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trlProps/ctrlProp6.xml" ContentType="application/vnd.ms-excel.controlproperties+xml"/>
  <Override PartName="/xl/ctrlProps/ctrlProp7.xml" ContentType="application/vnd.ms-excel.controlproperties+xml"/>
  <Override PartName="/xl/ctrlProps/ctrlProp8.xml" ContentType="application/vnd.ms-excel.controlproperties+xml"/>
  <Override PartName="/xl/ctrlProps/ctrlProp9.xml" ContentType="application/vnd.ms-excel.controlproperties+xml"/>
  <Override PartName="/xl/ctrlProps/ctrlProp10.xml" ContentType="application/vnd.ms-excel.controlproperties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4.xml" ContentType="application/vnd.openxmlformats-officedocument.drawing+xml"/>
  <Override PartName="/xl/ctrlProps/ctrlProp11.xml" ContentType="application/vnd.ms-excel.controlproperties+xml"/>
  <Override PartName="/xl/ctrlProps/ctrlProp12.xml" ContentType="application/vnd.ms-excel.controlproperties+xml"/>
  <Override PartName="/xl/ctrlProps/ctrlProp13.xml" ContentType="application/vnd.ms-excel.controlproperties+xml"/>
  <Override PartName="/xl/ctrlProps/ctrlProp14.xml" ContentType="application/vnd.ms-excel.controlproperties+xml"/>
  <Override PartName="/xl/ctrlProps/ctrlProp15.xml" ContentType="application/vnd.ms-excel.controlproperties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27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131b600b74d28627/Learning/Bias Variance Tradeoff/"/>
    </mc:Choice>
  </mc:AlternateContent>
  <xr:revisionPtr revIDLastSave="739" documentId="14_{47F40609-E048-481D-8EB7-0924AEC3C765}" xr6:coauthVersionLast="47" xr6:coauthVersionMax="47" xr10:uidLastSave="{F04EF38A-5576-4BD1-A31D-98B4018A2930}"/>
  <bookViews>
    <workbookView xWindow="-28920" yWindow="2355" windowWidth="29040" windowHeight="15720" tabRatio="764" activeTab="2" xr2:uid="{423EBF0F-7A6C-4867-859A-F2E3DC70B4FA}"/>
  </bookViews>
  <sheets>
    <sheet name="README" sheetId="29" r:id="rId1"/>
    <sheet name="USER INPUT" sheetId="40" r:id="rId2"/>
    <sheet name="RESULTS 1" sheetId="30" r:id="rId3"/>
    <sheet name="RESULTS 2" sheetId="38" r:id="rId4"/>
    <sheet name="RESULTS 3" sheetId="39" r:id="rId5"/>
    <sheet name="Consolidation" sheetId="18" r:id="rId6"/>
    <sheet name="Training Set 1" sheetId="19" r:id="rId7"/>
    <sheet name="Training Set 2" sheetId="33" r:id="rId8"/>
    <sheet name="Training Set 3" sheetId="34" r:id="rId9"/>
    <sheet name="Training Set 4" sheetId="35" r:id="rId10"/>
    <sheet name="Training Set 5" sheetId="36" r:id="rId11"/>
  </sheets>
  <definedNames>
    <definedName name="coeff" localSheetId="6">OFFSET('Training Set 1'!$W$13, 0, 0, 1, model_order + 1)</definedName>
    <definedName name="coeff" localSheetId="7">OFFSET('Training Set 2'!$W$13, 0, 0, 1, model_order + 1)</definedName>
    <definedName name="coeff" localSheetId="8">OFFSET('Training Set 3'!$W$13, 0, 0, 1, model_order + 1)</definedName>
    <definedName name="coeff" localSheetId="9">OFFSET('Training Set 4'!$W$13, 0, 0, 1, model_order + 1)</definedName>
    <definedName name="coeff" localSheetId="10">OFFSET('Training Set 5'!$W$13, 0, 0, 1, model_order + 1)</definedName>
    <definedName name="index_test" localSheetId="6">OFFSET('Training Set 1'!$B$812, 0, 0, test_set_size, 1)</definedName>
    <definedName name="index_test" localSheetId="7">OFFSET('Training Set 2'!$B$812, 0, 0, test_set_size, 1)</definedName>
    <definedName name="index_test" localSheetId="8">OFFSET('Training Set 3'!$B$812, 0, 0, test_set_size, 1)</definedName>
    <definedName name="index_test" localSheetId="9">OFFSET('Training Set 4'!$B$812, 0, 0, test_set_size, 1)</definedName>
    <definedName name="index_test" localSheetId="10">OFFSET('Training Set 5'!$B$812, 0, 0, test_set_size, 1)</definedName>
    <definedName name="index_train" localSheetId="6">OFFSET('Training Set 1'!$B$6, 0, 0, train_set_size, 1)</definedName>
    <definedName name="index_train" localSheetId="7">OFFSET('Training Set 2'!$B$6, 0, 0, train_set_size, 1)</definedName>
    <definedName name="index_train" localSheetId="8">OFFSET('Training Set 3'!$B$6, 0, 0, train_set_size, 1)</definedName>
    <definedName name="index_train" localSheetId="9">OFFSET('Training Set 4'!$B$6, 0, 0, train_set_size, 1)</definedName>
    <definedName name="index_train" localSheetId="10">OFFSET('Training Set 5'!$B$6, 0, 0, train_set_size, 1)</definedName>
    <definedName name="model_name">Consolidation!$B$6</definedName>
    <definedName name="model_names">'USER INPUT'!$X$1:$X$5</definedName>
    <definedName name="model_number">Consolidation!$B$5</definedName>
    <definedName name="model_order">Consolidation!$B$1</definedName>
    <definedName name="mse_test" localSheetId="6">'Training Set 1'!$AL$812</definedName>
    <definedName name="mse_test" localSheetId="7">'Training Set 2'!$AL$812</definedName>
    <definedName name="mse_test" localSheetId="8">'Training Set 3'!$AL$812</definedName>
    <definedName name="mse_test" localSheetId="9">'Training Set 4'!$AL$812</definedName>
    <definedName name="mse_test" localSheetId="10">'Training Set 5'!$AL$812</definedName>
    <definedName name="mse_test_clean" localSheetId="6">'Training Set 1'!$AN$812</definedName>
    <definedName name="mse_test_clean" localSheetId="7">'Training Set 2'!$AN$812</definedName>
    <definedName name="mse_test_clean" localSheetId="8">'Training Set 3'!$AN$812</definedName>
    <definedName name="mse_test_clean" localSheetId="9">'Training Set 4'!$AN$812</definedName>
    <definedName name="mse_test_clean" localSheetId="10">'Training Set 5'!$AN$812</definedName>
    <definedName name="mse_train" localSheetId="6">'Training Set 1'!$AL$6</definedName>
    <definedName name="mse_train" localSheetId="7">'Training Set 2'!$AL$6</definedName>
    <definedName name="mse_train" localSheetId="8">'Training Set 3'!$AL$6</definedName>
    <definedName name="mse_train" localSheetId="9">'Training Set 4'!$AL$6</definedName>
    <definedName name="mse_train" localSheetId="10">'Training Set 5'!$AL$6</definedName>
    <definedName name="mse_train_clean" localSheetId="6">'Training Set 1'!$AN$6</definedName>
    <definedName name="mse_train_clean" localSheetId="7">'Training Set 2'!$AN$6</definedName>
    <definedName name="mse_train_clean" localSheetId="8">'Training Set 3'!$AN$6</definedName>
    <definedName name="mse_train_clean" localSheetId="9">'Training Set 4'!$AN$6</definedName>
    <definedName name="mse_train_clean" localSheetId="10">'Training Set 5'!$AN$6</definedName>
    <definedName name="noise">Consolidation!$D$19:$D$1018</definedName>
    <definedName name="noise_std">Consolidation!$B$4</definedName>
    <definedName name="num_obs">Consolidation!#REF!</definedName>
    <definedName name="rand_noise">Consolidation!$C$19:$C$1018</definedName>
    <definedName name="rand_test" localSheetId="6">OFFSET('Training Set 1'!$A$812, 0, 0, test_set_size, 1)</definedName>
    <definedName name="rand_test" localSheetId="7">OFFSET('Training Set 2'!$A$812, 0, 0, test_set_size, 1)</definedName>
    <definedName name="rand_test" localSheetId="8">OFFSET('Training Set 3'!$A$812, 0, 0, test_set_size, 1)</definedName>
    <definedName name="rand_test" localSheetId="9">OFFSET('Training Set 4'!$A$812, 0, 0, test_set_size, 1)</definedName>
    <definedName name="rand_test" localSheetId="10">OFFSET('Training Set 5'!$A$812, 0, 0, test_set_size, 1)</definedName>
    <definedName name="rand_train" localSheetId="6">OFFSET('Training Set 1'!$A$6, 0, 0, train_set_size, 1)</definedName>
    <definedName name="rand_train" localSheetId="7">OFFSET('Training Set 2'!$A$6, 0, 0, train_set_size, 1)</definedName>
    <definedName name="rand_train" localSheetId="8">OFFSET('Training Set 3'!$A$6, 0, 0, train_set_size, 1)</definedName>
    <definedName name="rand_train" localSheetId="9">OFFSET('Training Set 4'!$A$6, 0, 0, train_set_size, 1)</definedName>
    <definedName name="rand_train" localSheetId="10">OFFSET('Training Set 5'!$A$6, 0, 0, train_set_size, 1)</definedName>
    <definedName name="test_set_size">Consolidation!$B$3</definedName>
    <definedName name="train_set_size">Consolidation!$B$2</definedName>
    <definedName name="x_clean">Consolidation!$A$19:$A$1018</definedName>
    <definedName name="x_delta">'USER INPUT'!$C$10</definedName>
    <definedName name="x_dummy">Consolidation!$B$14</definedName>
    <definedName name="x_max">'USER INPUT'!$C$11</definedName>
    <definedName name="x_min">'USER INPUT'!$C$9</definedName>
    <definedName name="x_test" localSheetId="6">OFFSET('Training Set 1'!$C$812, 0, 0, test_set_size, 1)</definedName>
    <definedName name="x_test" localSheetId="7">OFFSET('Training Set 2'!$C$812, 0, 0, test_set_size, 1)</definedName>
    <definedName name="x_test" localSheetId="8">OFFSET('Training Set 3'!$C$812, 0, 0, test_set_size, 1)</definedName>
    <definedName name="x_test" localSheetId="9">OFFSET('Training Set 4'!$C$812, 0, 0, test_set_size, 1)</definedName>
    <definedName name="x_test" localSheetId="10">OFFSET('Training Set 5'!$C$812, 0, 0, test_set_size, 1)</definedName>
    <definedName name="x_test_set" localSheetId="6">OFFSET('Training Set 1'!$G$812, 0, 0, test_set_size, model_order + 1)</definedName>
    <definedName name="x_test_set" localSheetId="7">OFFSET('Training Set 2'!$G$812, 0, 0, test_set_size, model_order + 1)</definedName>
    <definedName name="x_test_set" localSheetId="8">OFFSET('Training Set 3'!$G$812, 0, 0, test_set_size, model_order + 1)</definedName>
    <definedName name="x_test_set" localSheetId="9">OFFSET('Training Set 4'!$G$812, 0, 0, test_set_size, model_order + 1)</definedName>
    <definedName name="x_test_set" localSheetId="10">OFFSET('Training Set 5'!$G$812, 0, 0, test_set_size, model_order + 1)</definedName>
    <definedName name="x_train" localSheetId="6">OFFSET('Training Set 1'!$C$6, 0, 0, train_set_size, 1)</definedName>
    <definedName name="x_train" localSheetId="7">OFFSET('Training Set 2'!$C$6, 0, 0, train_set_size, 1)</definedName>
    <definedName name="x_train" localSheetId="8">OFFSET('Training Set 3'!$C$6, 0, 0, train_set_size, 1)</definedName>
    <definedName name="x_train" localSheetId="9">OFFSET('Training Set 4'!$C$6, 0, 0, train_set_size, 1)</definedName>
    <definedName name="x_train" localSheetId="10">OFFSET('Training Set 5'!$C$6, 0, 0, train_set_size, 1)</definedName>
    <definedName name="x_train_set" localSheetId="6">OFFSET('Training Set 1'!$G$6, 0, 0, train_set_size, model_order + 1)</definedName>
    <definedName name="x_train_set" localSheetId="7">OFFSET('Training Set 2'!$G$6, 0, 0, train_set_size, model_order + 1)</definedName>
    <definedName name="x_train_set" localSheetId="8">OFFSET('Training Set 3'!$G$6, 0, 0, train_set_size, model_order + 1)</definedName>
    <definedName name="x_train_set" localSheetId="9">OFFSET('Training Set 4'!$G$6, 0, 0, train_set_size, model_order + 1)</definedName>
    <definedName name="x_train_set" localSheetId="10">OFFSET('Training Set 5'!$G$6, 0, 0, train_set_size, model_order + 1)</definedName>
    <definedName name="y_clean">Consolidation!$B$19:$B$1018</definedName>
    <definedName name="y_noisy">Consolidation!$E$19:$E$1018</definedName>
    <definedName name="y_test" localSheetId="6">OFFSET('Training Set 1'!$D$812, 0, 0, test_set_size, 1)</definedName>
    <definedName name="y_test" localSheetId="7">OFFSET('Training Set 2'!$D$812, 0, 0, test_set_size, 1)</definedName>
    <definedName name="y_test" localSheetId="8">OFFSET('Training Set 3'!$D$812, 0, 0, test_set_size, 1)</definedName>
    <definedName name="y_test" localSheetId="9">OFFSET('Training Set 4'!$D$812, 0, 0, test_set_size, 1)</definedName>
    <definedName name="y_test" localSheetId="10">OFFSET('Training Set 5'!$D$812, 0, 0, test_set_size, 1)</definedName>
    <definedName name="y_test_clean" localSheetId="6">OFFSET('Training Set 1'!$E$812, 0, 0, test_set_size, 1)</definedName>
    <definedName name="y_test_clean" localSheetId="7">OFFSET('Training Set 2'!$E$812, 0, 0, test_set_size, 1)</definedName>
    <definedName name="y_test_clean" localSheetId="8">OFFSET('Training Set 3'!$E$812, 0, 0, test_set_size, 1)</definedName>
    <definedName name="y_test_clean" localSheetId="9">OFFSET('Training Set 4'!$E$812, 0, 0, test_set_size, 1)</definedName>
    <definedName name="y_test_clean" localSheetId="10">OFFSET('Training Set 5'!$E$812, 0, 0, test_set_size, 1)</definedName>
    <definedName name="y_test_pred" localSheetId="6">OFFSET('Training Set 1'!$AJ$812, 0, 0, test_set_size, 1)</definedName>
    <definedName name="y_test_pred" localSheetId="7">OFFSET('Training Set 2'!$AJ$812, 0, 0, test_set_size, 1)</definedName>
    <definedName name="y_test_pred" localSheetId="8">OFFSET('Training Set 3'!$AJ$812, 0, 0, test_set_size, 1)</definedName>
    <definedName name="y_test_pred" localSheetId="9">OFFSET('Training Set 4'!$AJ$812, 0, 0, test_set_size, 1)</definedName>
    <definedName name="y_test_pred" localSheetId="10">OFFSET('Training Set 5'!$AJ$812, 0, 0, test_set_size, 1)</definedName>
    <definedName name="y_train" localSheetId="6">OFFSET('Training Set 1'!$D$6, 0, 0, train_set_size, 1)</definedName>
    <definedName name="y_train" localSheetId="7">OFFSET('Training Set 2'!$D$6, 0, 0, train_set_size, 1)</definedName>
    <definedName name="y_train" localSheetId="8">OFFSET('Training Set 3'!$D$6, 0, 0, train_set_size, 1)</definedName>
    <definedName name="y_train" localSheetId="9">OFFSET('Training Set 4'!$D$6, 0, 0, train_set_size, 1)</definedName>
    <definedName name="y_train" localSheetId="10">OFFSET('Training Set 5'!$D$6, 0, 0, train_set_size, 1)</definedName>
    <definedName name="y_train_clean" localSheetId="6">OFFSET('Training Set 1'!$E$6, 0, 0, train_set_size, 1)</definedName>
    <definedName name="y_train_clean" localSheetId="7">OFFSET('Training Set 2'!$E$6, 0, 0, train_set_size, 1)</definedName>
    <definedName name="y_train_clean" localSheetId="8">OFFSET('Training Set 3'!$E$6, 0, 0, train_set_size, 1)</definedName>
    <definedName name="y_train_clean" localSheetId="9">OFFSET('Training Set 4'!$E$6, 0, 0, train_set_size, 1)</definedName>
    <definedName name="y_train_clean" localSheetId="10">OFFSET('Training Set 5'!$E$6, 0, 0, train_set_size, 1)</definedName>
    <definedName name="y_train_pred" localSheetId="6">OFFSET('Training Set 1'!$AJ$6, 0, 0, train_set_size, 1)</definedName>
    <definedName name="y_train_pred" localSheetId="7">OFFSET('Training Set 2'!$AJ$6, 0, 0, train_set_size, 1)</definedName>
    <definedName name="y_train_pred" localSheetId="8">OFFSET('Training Set 3'!$AJ$6, 0, 0, train_set_size, 1)</definedName>
    <definedName name="y_train_pred" localSheetId="9">OFFSET('Training Set 4'!$AJ$6, 0, 0, train_set_size, 1)</definedName>
    <definedName name="y_train_pred" localSheetId="10">OFFSET('Training Set 5'!$AJ$6, 0, 0, train_set_size, 1)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7" i="30" l="1"/>
  <c r="E27" i="30"/>
  <c r="A1127" i="18"/>
  <c r="A1126" i="18"/>
  <c r="A1125" i="18"/>
  <c r="A1124" i="18"/>
  <c r="A1123" i="18"/>
  <c r="A1122" i="18"/>
  <c r="A1121" i="18"/>
  <c r="A1120" i="18"/>
  <c r="A1119" i="18"/>
  <c r="A1111" i="18"/>
  <c r="A1110" i="18"/>
  <c r="A1109" i="18"/>
  <c r="A1108" i="18"/>
  <c r="A1107" i="18"/>
  <c r="A1106" i="18"/>
  <c r="A1105" i="18"/>
  <c r="A1104" i="18"/>
  <c r="A1103" i="18"/>
  <c r="B21" i="40"/>
  <c r="B15" i="18" s="1"/>
  <c r="B18" i="18" s="1"/>
  <c r="B6" i="18" a="1"/>
  <c r="B6" i="18" s="1"/>
  <c r="B10" i="18"/>
  <c r="B9" i="18"/>
  <c r="C8" i="39"/>
  <c r="C6" i="39"/>
  <c r="C4" i="39"/>
  <c r="C2" i="39"/>
  <c r="C8" i="38"/>
  <c r="C6" i="38"/>
  <c r="C4" i="38"/>
  <c r="C2" i="38"/>
  <c r="A1095" i="18"/>
  <c r="A1094" i="18"/>
  <c r="A1093" i="18"/>
  <c r="A1092" i="18"/>
  <c r="A1091" i="18"/>
  <c r="A1090" i="18"/>
  <c r="A1089" i="18"/>
  <c r="A1088" i="18"/>
  <c r="A1087" i="18"/>
  <c r="A1072" i="18"/>
  <c r="A1073" i="18"/>
  <c r="A1074" i="18"/>
  <c r="A1075" i="18"/>
  <c r="A1076" i="18"/>
  <c r="A1077" i="18"/>
  <c r="A1078" i="18"/>
  <c r="A1079" i="18"/>
  <c r="A1071" i="18"/>
  <c r="A19" i="18"/>
  <c r="T813" i="36"/>
  <c r="G812" i="36" a="1"/>
  <c r="G974" i="36" s="1"/>
  <c r="T6" i="36"/>
  <c r="S6" i="36"/>
  <c r="G6" i="36" a="1"/>
  <c r="G781" i="36" s="1"/>
  <c r="T813" i="35"/>
  <c r="G812" i="35" a="1"/>
  <c r="G813" i="35" s="1"/>
  <c r="T6" i="35"/>
  <c r="S6" i="35"/>
  <c r="G6" i="35" a="1"/>
  <c r="G784" i="35" s="1"/>
  <c r="T813" i="34"/>
  <c r="G1008" i="34"/>
  <c r="G1001" i="34"/>
  <c r="G1000" i="34"/>
  <c r="G999" i="34"/>
  <c r="G996" i="34"/>
  <c r="G995" i="34"/>
  <c r="G994" i="34"/>
  <c r="G993" i="34"/>
  <c r="G989" i="34"/>
  <c r="G986" i="34"/>
  <c r="G978" i="34"/>
  <c r="G977" i="34"/>
  <c r="G974" i="34"/>
  <c r="G973" i="34"/>
  <c r="G970" i="34"/>
  <c r="G967" i="34"/>
  <c r="G964" i="34"/>
  <c r="G959" i="34"/>
  <c r="G958" i="34"/>
  <c r="G957" i="34"/>
  <c r="G953" i="34"/>
  <c r="G952" i="34"/>
  <c r="G948" i="34"/>
  <c r="G945" i="34"/>
  <c r="G936" i="34"/>
  <c r="G935" i="34"/>
  <c r="G932" i="34"/>
  <c r="G931" i="34"/>
  <c r="G930" i="34"/>
  <c r="G929" i="34"/>
  <c r="G928" i="34"/>
  <c r="G925" i="34"/>
  <c r="G915" i="34"/>
  <c r="G914" i="34"/>
  <c r="G912" i="34"/>
  <c r="G911" i="34"/>
  <c r="G906" i="34"/>
  <c r="G903" i="34"/>
  <c r="G900" i="34"/>
  <c r="G895" i="34"/>
  <c r="G894" i="34"/>
  <c r="G893" i="34"/>
  <c r="G890" i="34"/>
  <c r="G889" i="34"/>
  <c r="G887" i="34"/>
  <c r="G884" i="34"/>
  <c r="G880" i="34"/>
  <c r="G873" i="34"/>
  <c r="G868" i="34"/>
  <c r="G867" i="34"/>
  <c r="G866" i="34"/>
  <c r="G865" i="34"/>
  <c r="G864" i="34"/>
  <c r="G861" i="34"/>
  <c r="G858" i="34"/>
  <c r="G851" i="34"/>
  <c r="G849" i="34"/>
  <c r="G848" i="34"/>
  <c r="G846" i="34"/>
  <c r="G845" i="34"/>
  <c r="G836" i="34"/>
  <c r="G831" i="34"/>
  <c r="G830" i="34"/>
  <c r="G829" i="34"/>
  <c r="G826" i="34"/>
  <c r="G825" i="34"/>
  <c r="G824" i="34"/>
  <c r="G823" i="34"/>
  <c r="G817" i="34"/>
  <c r="G816" i="34"/>
  <c r="G812" i="34" a="1"/>
  <c r="G1004" i="34" s="1"/>
  <c r="T6" i="34"/>
  <c r="S6" i="34"/>
  <c r="G6" i="34" a="1"/>
  <c r="T813" i="33"/>
  <c r="G812" i="33" a="1"/>
  <c r="G973" i="33" s="1"/>
  <c r="T6" i="33"/>
  <c r="S6" i="33"/>
  <c r="G6" i="33" a="1"/>
  <c r="G713" i="33" s="1"/>
  <c r="B6" i="19" a="1"/>
  <c r="B61" i="19" s="1"/>
  <c r="C4" i="30"/>
  <c r="H19" i="18" a="1"/>
  <c r="H72" i="18" s="1"/>
  <c r="C2" i="30"/>
  <c r="C8" i="30"/>
  <c r="C6" i="30"/>
  <c r="G812" i="19" a="1"/>
  <c r="G812" i="19" s="1"/>
  <c r="T813" i="19"/>
  <c r="B812" i="19" s="1" a="1"/>
  <c r="B813" i="19" s="1"/>
  <c r="T6" i="19"/>
  <c r="G6" i="19" a="1"/>
  <c r="S6" i="19"/>
  <c r="D19" i="18" a="1"/>
  <c r="D19" i="18" s="1"/>
  <c r="G827" i="33" l="1"/>
  <c r="G839" i="34"/>
  <c r="G871" i="34"/>
  <c r="G909" i="34"/>
  <c r="G937" i="34"/>
  <c r="G975" i="34"/>
  <c r="G1009" i="34"/>
  <c r="G304" i="35"/>
  <c r="G721" i="35"/>
  <c r="G908" i="36"/>
  <c r="G995" i="36"/>
  <c r="G842" i="34"/>
  <c r="G872" i="34"/>
  <c r="G910" i="34"/>
  <c r="G944" i="34"/>
  <c r="G976" i="34"/>
  <c r="G305" i="35"/>
  <c r="G722" i="35"/>
  <c r="G910" i="36"/>
  <c r="G388" i="35"/>
  <c r="G752" i="35"/>
  <c r="G912" i="36"/>
  <c r="G994" i="33"/>
  <c r="G695" i="35"/>
  <c r="G741" i="36"/>
  <c r="G904" i="36"/>
  <c r="G989" i="36"/>
  <c r="G830" i="33"/>
  <c r="G845" i="33"/>
  <c r="G847" i="33"/>
  <c r="G25" i="35"/>
  <c r="G389" i="35"/>
  <c r="G753" i="35"/>
  <c r="G828" i="36"/>
  <c r="G915" i="36"/>
  <c r="G857" i="33"/>
  <c r="G847" i="34"/>
  <c r="G881" i="34"/>
  <c r="G913" i="34"/>
  <c r="G951" i="34"/>
  <c r="G979" i="34"/>
  <c r="G26" i="35"/>
  <c r="G444" i="35"/>
  <c r="G829" i="36"/>
  <c r="G916" i="36"/>
  <c r="G876" i="33"/>
  <c r="G53" i="35"/>
  <c r="G471" i="35"/>
  <c r="G830" i="36"/>
  <c r="G938" i="36"/>
  <c r="G832" i="36"/>
  <c r="G947" i="36"/>
  <c r="G920" i="33"/>
  <c r="G820" i="34"/>
  <c r="G850" i="34"/>
  <c r="G888" i="34"/>
  <c r="G922" i="34"/>
  <c r="G954" i="34"/>
  <c r="G992" i="34"/>
  <c r="G82" i="35"/>
  <c r="G501" i="35"/>
  <c r="G839" i="36"/>
  <c r="G948" i="36"/>
  <c r="G826" i="33"/>
  <c r="G278" i="35"/>
  <c r="G879" i="33"/>
  <c r="G54" i="35"/>
  <c r="G472" i="35"/>
  <c r="G924" i="33"/>
  <c r="G85" i="35"/>
  <c r="G502" i="35"/>
  <c r="G840" i="36"/>
  <c r="G951" i="36"/>
  <c r="G869" i="36"/>
  <c r="G953" i="36"/>
  <c r="G937" i="33"/>
  <c r="G168" i="35"/>
  <c r="G528" i="35"/>
  <c r="G145" i="36"/>
  <c r="G870" i="36"/>
  <c r="G954" i="36"/>
  <c r="G925" i="33"/>
  <c r="G527" i="35"/>
  <c r="G969" i="33"/>
  <c r="G220" i="35"/>
  <c r="G610" i="35"/>
  <c r="G222" i="36"/>
  <c r="G871" i="36"/>
  <c r="G980" i="36"/>
  <c r="G167" i="35"/>
  <c r="G983" i="33"/>
  <c r="G250" i="35"/>
  <c r="G612" i="35"/>
  <c r="G441" i="36"/>
  <c r="G872" i="36"/>
  <c r="G981" i="36"/>
  <c r="G986" i="33"/>
  <c r="G252" i="35"/>
  <c r="G668" i="35"/>
  <c r="G586" i="36"/>
  <c r="G873" i="36"/>
  <c r="G982" i="36"/>
  <c r="G816" i="33"/>
  <c r="G989" i="33"/>
  <c r="G277" i="35"/>
  <c r="G694" i="35"/>
  <c r="G662" i="36"/>
  <c r="G874" i="36"/>
  <c r="G988" i="36"/>
  <c r="G761" i="34"/>
  <c r="G751" i="34"/>
  <c r="G645" i="34"/>
  <c r="G573" i="34"/>
  <c r="G502" i="34"/>
  <c r="G438" i="34"/>
  <c r="G383" i="34"/>
  <c r="G332" i="34"/>
  <c r="G281" i="34"/>
  <c r="G228" i="34"/>
  <c r="G178" i="34"/>
  <c r="G125" i="34"/>
  <c r="G75" i="34"/>
  <c r="G25" i="34"/>
  <c r="G739" i="34"/>
  <c r="G639" i="34"/>
  <c r="G567" i="34"/>
  <c r="G499" i="34"/>
  <c r="G434" i="34"/>
  <c r="G380" i="34"/>
  <c r="G327" i="34"/>
  <c r="G277" i="34"/>
  <c r="G225" i="34"/>
  <c r="G173" i="34"/>
  <c r="G122" i="34"/>
  <c r="G70" i="34"/>
  <c r="G18" i="34"/>
  <c r="G726" i="34"/>
  <c r="G630" i="34"/>
  <c r="G558" i="34"/>
  <c r="G491" i="34"/>
  <c r="G427" i="34"/>
  <c r="G372" i="34"/>
  <c r="G322" i="34"/>
  <c r="G269" i="34"/>
  <c r="G218" i="34"/>
  <c r="G166" i="34"/>
  <c r="G115" i="34"/>
  <c r="G62" i="34"/>
  <c r="G12" i="34"/>
  <c r="G721" i="34"/>
  <c r="G626" i="34"/>
  <c r="G554" i="34"/>
  <c r="G486" i="34"/>
  <c r="G423" i="34"/>
  <c r="G370" i="34"/>
  <c r="G318" i="34"/>
  <c r="G267" i="34"/>
  <c r="G215" i="34"/>
  <c r="G163" i="34"/>
  <c r="G113" i="34"/>
  <c r="G60" i="34"/>
  <c r="G9" i="34"/>
  <c r="G715" i="34"/>
  <c r="G621" i="34"/>
  <c r="G551" i="34"/>
  <c r="G483" i="34"/>
  <c r="G422" i="34"/>
  <c r="G367" i="34"/>
  <c r="G317" i="34"/>
  <c r="G265" i="34"/>
  <c r="G214" i="34"/>
  <c r="G162" i="34"/>
  <c r="G111" i="34"/>
  <c r="G59" i="34"/>
  <c r="G7" i="34"/>
  <c r="G84" i="34"/>
  <c r="G146" i="34"/>
  <c r="G237" i="34"/>
  <c r="G300" i="34"/>
  <c r="G377" i="34"/>
  <c r="G458" i="34"/>
  <c r="G562" i="34"/>
  <c r="G673" i="34"/>
  <c r="G844" i="36"/>
  <c r="G883" i="36"/>
  <c r="G917" i="36"/>
  <c r="G956" i="36"/>
  <c r="G998" i="36"/>
  <c r="G36" i="33"/>
  <c r="G144" i="33"/>
  <c r="G274" i="33"/>
  <c r="G406" i="33"/>
  <c r="G531" i="33"/>
  <c r="G706" i="33"/>
  <c r="G6" i="34"/>
  <c r="G87" i="34"/>
  <c r="G153" i="34"/>
  <c r="G239" i="34"/>
  <c r="G301" i="34"/>
  <c r="G391" i="34"/>
  <c r="G465" i="34"/>
  <c r="G566" i="34"/>
  <c r="G678" i="34"/>
  <c r="G846" i="36"/>
  <c r="G884" i="36"/>
  <c r="G918" i="36"/>
  <c r="G957" i="36"/>
  <c r="G1000" i="36"/>
  <c r="G46" i="33"/>
  <c r="G148" i="33"/>
  <c r="G281" i="33"/>
  <c r="G410" i="33"/>
  <c r="G544" i="33"/>
  <c r="G14" i="34"/>
  <c r="G90" i="34"/>
  <c r="G161" i="34"/>
  <c r="G241" i="34"/>
  <c r="G307" i="34"/>
  <c r="G393" i="34"/>
  <c r="G466" i="34"/>
  <c r="G586" i="34"/>
  <c r="G684" i="34"/>
  <c r="G999" i="35"/>
  <c r="G885" i="35"/>
  <c r="G833" i="35"/>
  <c r="G822" i="35"/>
  <c r="G848" i="36"/>
  <c r="G887" i="36"/>
  <c r="G924" i="36"/>
  <c r="G958" i="36"/>
  <c r="G1001" i="36"/>
  <c r="G787" i="33"/>
  <c r="G690" i="33"/>
  <c r="G587" i="33"/>
  <c r="G484" i="33"/>
  <c r="G374" i="33"/>
  <c r="G276" i="33"/>
  <c r="G190" i="33"/>
  <c r="G100" i="33"/>
  <c r="G16" i="33"/>
  <c r="G686" i="33"/>
  <c r="G585" i="33"/>
  <c r="G788" i="33"/>
  <c r="G666" i="33"/>
  <c r="G563" i="33"/>
  <c r="G452" i="33"/>
  <c r="G350" i="33"/>
  <c r="G257" i="33"/>
  <c r="G164" i="33"/>
  <c r="G80" i="33"/>
  <c r="G784" i="33"/>
  <c r="G662" i="33"/>
  <c r="G553" i="33"/>
  <c r="G448" i="33"/>
  <c r="G348" i="33"/>
  <c r="G246" i="33"/>
  <c r="G160" i="33"/>
  <c r="G78" i="33"/>
  <c r="G779" i="33"/>
  <c r="G651" i="33"/>
  <c r="G546" i="33"/>
  <c r="G446" i="33"/>
  <c r="G335" i="33"/>
  <c r="G242" i="33"/>
  <c r="G158" i="33"/>
  <c r="G68" i="33"/>
  <c r="G506" i="33"/>
  <c r="G58" i="34"/>
  <c r="G290" i="34"/>
  <c r="G637" i="34"/>
  <c r="G126" i="33"/>
  <c r="G508" i="33"/>
  <c r="G644" i="33"/>
  <c r="G67" i="34"/>
  <c r="G213" i="34"/>
  <c r="G359" i="34"/>
  <c r="G452" i="34"/>
  <c r="G534" i="34"/>
  <c r="G661" i="34"/>
  <c r="G805" i="34"/>
  <c r="G128" i="33"/>
  <c r="G512" i="33"/>
  <c r="G69" i="34"/>
  <c r="G259" i="33"/>
  <c r="G683" i="33"/>
  <c r="G223" i="34"/>
  <c r="G174" i="33"/>
  <c r="G960" i="36"/>
  <c r="G198" i="34"/>
  <c r="G525" i="34"/>
  <c r="G52" i="33"/>
  <c r="G176" i="33"/>
  <c r="G293" i="33"/>
  <c r="G427" i="33"/>
  <c r="G572" i="33"/>
  <c r="G731" i="33"/>
  <c r="G31" i="34"/>
  <c r="G94" i="34"/>
  <c r="G172" i="34"/>
  <c r="G245" i="34"/>
  <c r="G323" i="34"/>
  <c r="G397" i="34"/>
  <c r="G481" i="34"/>
  <c r="G589" i="34"/>
  <c r="G698" i="34"/>
  <c r="G843" i="35"/>
  <c r="G852" i="36"/>
  <c r="G890" i="36"/>
  <c r="G931" i="36"/>
  <c r="G967" i="36"/>
  <c r="G738" i="33"/>
  <c r="G819" i="36"/>
  <c r="G604" i="33"/>
  <c r="G250" i="34"/>
  <c r="G404" i="34"/>
  <c r="G595" i="34"/>
  <c r="G733" i="34"/>
  <c r="G919" i="35"/>
  <c r="G820" i="36"/>
  <c r="G854" i="36"/>
  <c r="G893" i="36"/>
  <c r="G934" i="36"/>
  <c r="G972" i="36"/>
  <c r="G32" i="33"/>
  <c r="G264" i="33"/>
  <c r="G395" i="33"/>
  <c r="G527" i="33"/>
  <c r="G48" i="33"/>
  <c r="G291" i="33"/>
  <c r="G414" i="33"/>
  <c r="G566" i="33"/>
  <c r="G729" i="33"/>
  <c r="G17" i="34"/>
  <c r="G91" i="34"/>
  <c r="G167" i="34"/>
  <c r="G244" i="34"/>
  <c r="G314" i="34"/>
  <c r="G395" i="34"/>
  <c r="G473" i="34"/>
  <c r="G588" i="34"/>
  <c r="G686" i="34"/>
  <c r="G851" i="36"/>
  <c r="G889" i="36"/>
  <c r="G925" i="36"/>
  <c r="G1002" i="36"/>
  <c r="G62" i="33"/>
  <c r="G180" i="33"/>
  <c r="G298" i="33"/>
  <c r="G429" i="33"/>
  <c r="G591" i="33"/>
  <c r="G33" i="34"/>
  <c r="G95" i="34"/>
  <c r="G186" i="34"/>
  <c r="G249" i="34"/>
  <c r="G325" i="34"/>
  <c r="G401" i="34"/>
  <c r="G493" i="34"/>
  <c r="G594" i="34"/>
  <c r="G714" i="34"/>
  <c r="G909" i="35"/>
  <c r="G853" i="36"/>
  <c r="G892" i="36"/>
  <c r="G933" i="36"/>
  <c r="G968" i="36"/>
  <c r="G64" i="33"/>
  <c r="G192" i="33"/>
  <c r="G308" i="33"/>
  <c r="G433" i="33"/>
  <c r="G754" i="33"/>
  <c r="G35" i="34"/>
  <c r="G100" i="34"/>
  <c r="G187" i="34"/>
  <c r="G341" i="34"/>
  <c r="G495" i="34"/>
  <c r="G84" i="33"/>
  <c r="G196" i="33"/>
  <c r="G310" i="33"/>
  <c r="G465" i="33"/>
  <c r="G606" i="33"/>
  <c r="G756" i="33"/>
  <c r="G38" i="34"/>
  <c r="G109" i="34"/>
  <c r="G188" i="34"/>
  <c r="G255" i="34"/>
  <c r="G342" i="34"/>
  <c r="G405" i="34"/>
  <c r="G516" i="34"/>
  <c r="G598" i="34"/>
  <c r="G737" i="34"/>
  <c r="G928" i="35"/>
  <c r="G823" i="36"/>
  <c r="G860" i="36"/>
  <c r="G894" i="36"/>
  <c r="G935" i="36"/>
  <c r="G212" i="33"/>
  <c r="G112" i="33"/>
  <c r="G223" i="33"/>
  <c r="G354" i="33"/>
  <c r="G630" i="33"/>
  <c r="G50" i="34"/>
  <c r="G289" i="34"/>
  <c r="G433" i="34"/>
  <c r="G631" i="34"/>
  <c r="G116" i="33"/>
  <c r="G367" i="33"/>
  <c r="G642" i="33"/>
  <c r="G137" i="34"/>
  <c r="G204" i="34"/>
  <c r="G450" i="34"/>
  <c r="G369" i="33"/>
  <c r="G141" i="34"/>
  <c r="G240" i="33"/>
  <c r="G670" i="33"/>
  <c r="G219" i="34"/>
  <c r="G297" i="34"/>
  <c r="G454" i="34"/>
  <c r="G662" i="34"/>
  <c r="G132" i="33"/>
  <c r="G145" i="34"/>
  <c r="G373" i="34"/>
  <c r="G142" i="33"/>
  <c r="G704" i="33"/>
  <c r="G1010" i="36"/>
  <c r="G999" i="36"/>
  <c r="G997" i="36"/>
  <c r="G996" i="36"/>
  <c r="G973" i="36"/>
  <c r="G952" i="36"/>
  <c r="G932" i="36"/>
  <c r="G909" i="36"/>
  <c r="G888" i="36"/>
  <c r="G868" i="36"/>
  <c r="G845" i="36"/>
  <c r="G824" i="36"/>
  <c r="G992" i="36"/>
  <c r="G970" i="36"/>
  <c r="G950" i="36"/>
  <c r="G928" i="36"/>
  <c r="G906" i="36"/>
  <c r="G886" i="36"/>
  <c r="G864" i="36"/>
  <c r="G842" i="36"/>
  <c r="G822" i="36"/>
  <c r="G990" i="36"/>
  <c r="G969" i="36"/>
  <c r="G949" i="36"/>
  <c r="G926" i="36"/>
  <c r="G905" i="36"/>
  <c r="G885" i="36"/>
  <c r="G862" i="36"/>
  <c r="G841" i="36"/>
  <c r="G821" i="36"/>
  <c r="G1008" i="36"/>
  <c r="G986" i="36"/>
  <c r="G966" i="36"/>
  <c r="G944" i="36"/>
  <c r="G922" i="36"/>
  <c r="G902" i="36"/>
  <c r="G880" i="36"/>
  <c r="G858" i="36"/>
  <c r="G838" i="36"/>
  <c r="G816" i="36"/>
  <c r="G1004" i="36"/>
  <c r="G963" i="36"/>
  <c r="G940" i="36"/>
  <c r="G919" i="36"/>
  <c r="G899" i="36"/>
  <c r="G876" i="36"/>
  <c r="G855" i="36"/>
  <c r="G835" i="36"/>
  <c r="G812" i="36"/>
  <c r="G1006" i="36"/>
  <c r="G985" i="36"/>
  <c r="G965" i="36"/>
  <c r="G942" i="36"/>
  <c r="G921" i="36"/>
  <c r="G901" i="36"/>
  <c r="G878" i="36"/>
  <c r="G857" i="36"/>
  <c r="G837" i="36"/>
  <c r="G814" i="36"/>
  <c r="G1005" i="36"/>
  <c r="G984" i="36"/>
  <c r="G964" i="36"/>
  <c r="G941" i="36"/>
  <c r="G920" i="36"/>
  <c r="G900" i="36"/>
  <c r="G877" i="36"/>
  <c r="G856" i="36"/>
  <c r="G836" i="36"/>
  <c r="G813" i="36"/>
  <c r="G983" i="36"/>
  <c r="G1011" i="36"/>
  <c r="G94" i="33"/>
  <c r="G206" i="33"/>
  <c r="G316" i="33"/>
  <c r="G467" i="33"/>
  <c r="G610" i="33"/>
  <c r="G763" i="33"/>
  <c r="G39" i="34"/>
  <c r="G116" i="34"/>
  <c r="G194" i="34"/>
  <c r="G262" i="34"/>
  <c r="G343" i="34"/>
  <c r="G409" i="34"/>
  <c r="G517" i="34"/>
  <c r="G601" i="34"/>
  <c r="G769" i="34"/>
  <c r="G939" i="35"/>
  <c r="G825" i="36"/>
  <c r="G861" i="36"/>
  <c r="G896" i="36"/>
  <c r="G936" i="36"/>
  <c r="G976" i="36"/>
  <c r="G96" i="33"/>
  <c r="G208" i="33"/>
  <c r="G329" i="33"/>
  <c r="G474" i="33"/>
  <c r="G623" i="33"/>
  <c r="G804" i="33"/>
  <c r="G42" i="34"/>
  <c r="G121" i="34"/>
  <c r="G195" i="34"/>
  <c r="G270" i="34"/>
  <c r="G346" i="34"/>
  <c r="G418" i="34"/>
  <c r="G519" i="34"/>
  <c r="G609" i="34"/>
  <c r="G773" i="34"/>
  <c r="G964" i="35"/>
  <c r="G826" i="36"/>
  <c r="G867" i="36"/>
  <c r="G903" i="36"/>
  <c r="G937" i="36"/>
  <c r="G979" i="36"/>
  <c r="G110" i="33"/>
  <c r="G489" i="33"/>
  <c r="G625" i="33"/>
  <c r="G45" i="34"/>
  <c r="G134" i="34"/>
  <c r="G197" i="34"/>
  <c r="G276" i="34"/>
  <c r="G349" i="34"/>
  <c r="G428" i="34"/>
  <c r="G523" i="34"/>
  <c r="G619" i="34"/>
  <c r="G781" i="34"/>
  <c r="G331" i="33"/>
  <c r="G793" i="34"/>
  <c r="G493" i="33"/>
  <c r="G135" i="34"/>
  <c r="G351" i="34"/>
  <c r="G787" i="34"/>
  <c r="G225" i="33"/>
  <c r="G353" i="34"/>
  <c r="G531" i="34"/>
  <c r="G14" i="33"/>
  <c r="G229" i="33"/>
  <c r="G291" i="34"/>
  <c r="G20" i="33"/>
  <c r="G386" i="33"/>
  <c r="G142" i="34"/>
  <c r="G365" i="34"/>
  <c r="G540" i="34"/>
  <c r="G30" i="33"/>
  <c r="G388" i="33"/>
  <c r="G525" i="33"/>
  <c r="G82" i="34"/>
  <c r="G298" i="34"/>
  <c r="G457" i="34"/>
  <c r="G549" i="34"/>
  <c r="G666" i="34"/>
  <c r="G832" i="34"/>
  <c r="G852" i="34"/>
  <c r="G874" i="34"/>
  <c r="G896" i="34"/>
  <c r="G916" i="34"/>
  <c r="G938" i="34"/>
  <c r="G960" i="34"/>
  <c r="G980" i="34"/>
  <c r="G1002" i="34"/>
  <c r="G109" i="35"/>
  <c r="G334" i="35"/>
  <c r="G554" i="35"/>
  <c r="G780" i="35"/>
  <c r="G896" i="33"/>
  <c r="G813" i="34"/>
  <c r="G833" i="34"/>
  <c r="G855" i="34"/>
  <c r="G877" i="34"/>
  <c r="G897" i="34"/>
  <c r="G919" i="34"/>
  <c r="G941" i="34"/>
  <c r="G961" i="34"/>
  <c r="G983" i="34"/>
  <c r="G1005" i="34"/>
  <c r="G110" i="35"/>
  <c r="G335" i="35"/>
  <c r="G556" i="35"/>
  <c r="G781" i="35"/>
  <c r="G15" i="36"/>
  <c r="G911" i="33"/>
  <c r="G814" i="34"/>
  <c r="G834" i="34"/>
  <c r="G856" i="34"/>
  <c r="G878" i="34"/>
  <c r="G898" i="34"/>
  <c r="G920" i="34"/>
  <c r="G942" i="34"/>
  <c r="G962" i="34"/>
  <c r="G984" i="34"/>
  <c r="G1006" i="34"/>
  <c r="G136" i="35"/>
  <c r="G360" i="35"/>
  <c r="G584" i="35"/>
  <c r="G31" i="36"/>
  <c r="G917" i="33"/>
  <c r="G815" i="34"/>
  <c r="G835" i="34"/>
  <c r="G857" i="34"/>
  <c r="G879" i="34"/>
  <c r="G899" i="34"/>
  <c r="G921" i="34"/>
  <c r="G943" i="34"/>
  <c r="G963" i="34"/>
  <c r="G985" i="34"/>
  <c r="G1007" i="34"/>
  <c r="G137" i="35"/>
  <c r="G361" i="35"/>
  <c r="G585" i="35"/>
  <c r="G90" i="36"/>
  <c r="G818" i="34"/>
  <c r="G840" i="34"/>
  <c r="G862" i="34"/>
  <c r="G882" i="34"/>
  <c r="G904" i="34"/>
  <c r="G926" i="34"/>
  <c r="G946" i="34"/>
  <c r="G968" i="34"/>
  <c r="G990" i="34"/>
  <c r="G1010" i="34"/>
  <c r="G192" i="35"/>
  <c r="G417" i="35"/>
  <c r="G638" i="35"/>
  <c r="G292" i="36"/>
  <c r="G936" i="33"/>
  <c r="G819" i="34"/>
  <c r="G841" i="34"/>
  <c r="G863" i="34"/>
  <c r="G883" i="34"/>
  <c r="G905" i="34"/>
  <c r="G927" i="34"/>
  <c r="G947" i="34"/>
  <c r="G969" i="34"/>
  <c r="G991" i="34"/>
  <c r="G1011" i="34"/>
  <c r="G194" i="35"/>
  <c r="G418" i="35"/>
  <c r="G639" i="35"/>
  <c r="G366" i="36"/>
  <c r="G222" i="35"/>
  <c r="G445" i="35"/>
  <c r="G670" i="35"/>
  <c r="G517" i="36"/>
  <c r="H998" i="18"/>
  <c r="H957" i="18"/>
  <c r="H915" i="18"/>
  <c r="H872" i="18"/>
  <c r="H831" i="18"/>
  <c r="H789" i="18"/>
  <c r="H748" i="18"/>
  <c r="H706" i="18"/>
  <c r="H661" i="18"/>
  <c r="H612" i="18"/>
  <c r="H558" i="18"/>
  <c r="H504" i="18"/>
  <c r="H451" i="18"/>
  <c r="H402" i="18"/>
  <c r="H336" i="18"/>
  <c r="H271" i="18"/>
  <c r="H199" i="18"/>
  <c r="H119" i="18"/>
  <c r="H53" i="18"/>
  <c r="H571" i="18"/>
  <c r="H790" i="18"/>
  <c r="H338" i="18"/>
  <c r="H198" i="18"/>
  <c r="H884" i="18"/>
  <c r="H466" i="18"/>
  <c r="H452" i="18"/>
  <c r="H1008" i="18"/>
  <c r="H413" i="18"/>
  <c r="H707" i="18"/>
  <c r="H952" i="18"/>
  <c r="H758" i="18"/>
  <c r="H59" i="18"/>
  <c r="H990" i="18"/>
  <c r="H949" i="18"/>
  <c r="H907" i="18"/>
  <c r="H866" i="18"/>
  <c r="H823" i="18"/>
  <c r="H781" i="18"/>
  <c r="H740" i="18"/>
  <c r="H698" i="18"/>
  <c r="H652" i="18"/>
  <c r="H603" i="18"/>
  <c r="H549" i="18"/>
  <c r="H495" i="18"/>
  <c r="H442" i="18"/>
  <c r="H388" i="18"/>
  <c r="H326" i="18"/>
  <c r="H247" i="18"/>
  <c r="H179" i="18"/>
  <c r="H112" i="18"/>
  <c r="H40" i="18"/>
  <c r="H967" i="18"/>
  <c r="H842" i="18"/>
  <c r="H624" i="18"/>
  <c r="H339" i="18"/>
  <c r="H139" i="18"/>
  <c r="H958" i="18"/>
  <c r="H749" i="18"/>
  <c r="H613" i="18"/>
  <c r="H403" i="18"/>
  <c r="H208" i="18"/>
  <c r="H54" i="18"/>
  <c r="H997" i="18"/>
  <c r="H914" i="18"/>
  <c r="H830" i="18"/>
  <c r="H704" i="18"/>
  <c r="H611" i="18"/>
  <c r="H503" i="18"/>
  <c r="H335" i="18"/>
  <c r="H118" i="18"/>
  <c r="H996" i="18"/>
  <c r="H954" i="18"/>
  <c r="H912" i="18"/>
  <c r="H829" i="18"/>
  <c r="H787" i="18"/>
  <c r="H744" i="18"/>
  <c r="H703" i="18"/>
  <c r="H607" i="18"/>
  <c r="H556" i="18"/>
  <c r="H502" i="18"/>
  <c r="H395" i="18"/>
  <c r="H334" i="18"/>
  <c r="H267" i="18"/>
  <c r="H181" i="18"/>
  <c r="H117" i="18"/>
  <c r="H51" i="18"/>
  <c r="H995" i="18"/>
  <c r="H911" i="18"/>
  <c r="H869" i="18"/>
  <c r="H827" i="18"/>
  <c r="H786" i="18"/>
  <c r="H702" i="18"/>
  <c r="H606" i="18"/>
  <c r="H552" i="18"/>
  <c r="H501" i="18"/>
  <c r="H447" i="18"/>
  <c r="H394" i="18"/>
  <c r="H327" i="18"/>
  <c r="H260" i="18"/>
  <c r="H114" i="18"/>
  <c r="H43" i="18"/>
  <c r="H989" i="18"/>
  <c r="H948" i="18"/>
  <c r="H906" i="18"/>
  <c r="H863" i="18"/>
  <c r="H822" i="18"/>
  <c r="H780" i="18"/>
  <c r="H739" i="18"/>
  <c r="H696" i="18"/>
  <c r="H651" i="18"/>
  <c r="H598" i="18"/>
  <c r="H548" i="18"/>
  <c r="H494" i="18"/>
  <c r="H440" i="18"/>
  <c r="H387" i="18"/>
  <c r="H309" i="18"/>
  <c r="H246" i="18"/>
  <c r="H178" i="18"/>
  <c r="H109" i="18"/>
  <c r="H22" i="18"/>
  <c r="H506" i="18"/>
  <c r="H747" i="18"/>
  <c r="H396" i="18"/>
  <c r="H870" i="18"/>
  <c r="H448" i="18"/>
  <c r="H743" i="18"/>
  <c r="H180" i="18"/>
  <c r="H988" i="18"/>
  <c r="H946" i="18"/>
  <c r="H904" i="18"/>
  <c r="H862" i="18"/>
  <c r="H821" i="18"/>
  <c r="H779" i="18"/>
  <c r="H738" i="18"/>
  <c r="H695" i="18"/>
  <c r="H650" i="18"/>
  <c r="H597" i="18"/>
  <c r="H543" i="18"/>
  <c r="H493" i="18"/>
  <c r="H439" i="18"/>
  <c r="H386" i="18"/>
  <c r="H308" i="18"/>
  <c r="H240" i="18"/>
  <c r="H176" i="18"/>
  <c r="H102" i="18"/>
  <c r="H21" i="18"/>
  <c r="H799" i="18"/>
  <c r="H276" i="18"/>
  <c r="H832" i="18"/>
  <c r="H559" i="18"/>
  <c r="H136" i="18"/>
  <c r="H955" i="18"/>
  <c r="H871" i="18"/>
  <c r="H788" i="18"/>
  <c r="H660" i="18"/>
  <c r="H557" i="18"/>
  <c r="H450" i="18"/>
  <c r="H270" i="18"/>
  <c r="H52" i="18"/>
  <c r="H659" i="18"/>
  <c r="H658" i="18"/>
  <c r="H979" i="18"/>
  <c r="H936" i="18"/>
  <c r="H895" i="18"/>
  <c r="H853" i="18"/>
  <c r="H812" i="18"/>
  <c r="H770" i="18"/>
  <c r="H728" i="18"/>
  <c r="H685" i="18"/>
  <c r="H640" i="18"/>
  <c r="H587" i="18"/>
  <c r="H533" i="18"/>
  <c r="H479" i="18"/>
  <c r="H428" i="18"/>
  <c r="H373" i="18"/>
  <c r="H307" i="18"/>
  <c r="H239" i="18"/>
  <c r="H171" i="18"/>
  <c r="H91" i="18"/>
  <c r="H20" i="18"/>
  <c r="H671" i="18"/>
  <c r="H999" i="18"/>
  <c r="H662" i="18"/>
  <c r="H275" i="18"/>
  <c r="H978" i="18"/>
  <c r="H935" i="18"/>
  <c r="H894" i="18"/>
  <c r="H852" i="18"/>
  <c r="H811" i="18"/>
  <c r="H768" i="18"/>
  <c r="H726" i="18"/>
  <c r="H684" i="18"/>
  <c r="H639" i="18"/>
  <c r="H586" i="18"/>
  <c r="H532" i="18"/>
  <c r="H478" i="18"/>
  <c r="H424" i="18"/>
  <c r="H370" i="18"/>
  <c r="H306" i="18"/>
  <c r="H238" i="18"/>
  <c r="H168" i="18"/>
  <c r="H88" i="18"/>
  <c r="H19" i="18"/>
  <c r="H925" i="18"/>
  <c r="H519" i="18"/>
  <c r="H916" i="18"/>
  <c r="H893" i="18"/>
  <c r="H767" i="18"/>
  <c r="H584" i="18"/>
  <c r="H423" i="18"/>
  <c r="H231" i="18"/>
  <c r="H933" i="18"/>
  <c r="H807" i="18"/>
  <c r="H680" i="18"/>
  <c r="H530" i="18"/>
  <c r="H476" i="18"/>
  <c r="H422" i="18"/>
  <c r="H367" i="18"/>
  <c r="H295" i="18"/>
  <c r="H230" i="18"/>
  <c r="H150" i="18"/>
  <c r="H82" i="18"/>
  <c r="H716" i="18"/>
  <c r="H976" i="18"/>
  <c r="H808" i="18"/>
  <c r="H683" i="18"/>
  <c r="H531" i="18"/>
  <c r="H368" i="18"/>
  <c r="H151" i="18"/>
  <c r="H1016" i="18"/>
  <c r="H850" i="18"/>
  <c r="H724" i="18"/>
  <c r="H580" i="18"/>
  <c r="H973" i="18"/>
  <c r="H932" i="18"/>
  <c r="H848" i="18"/>
  <c r="H806" i="18"/>
  <c r="H765" i="18"/>
  <c r="H723" i="18"/>
  <c r="H679" i="18"/>
  <c r="H632" i="18"/>
  <c r="H579" i="18"/>
  <c r="H475" i="18"/>
  <c r="H421" i="18"/>
  <c r="H366" i="18"/>
  <c r="H294" i="18"/>
  <c r="H215" i="18"/>
  <c r="H149" i="18"/>
  <c r="H80" i="18"/>
  <c r="H210" i="18"/>
  <c r="H875" i="18"/>
  <c r="H1018" i="18"/>
  <c r="H934" i="18"/>
  <c r="H851" i="18"/>
  <c r="H725" i="18"/>
  <c r="H635" i="18"/>
  <c r="H477" i="18"/>
  <c r="H300" i="18"/>
  <c r="H83" i="18"/>
  <c r="H975" i="18"/>
  <c r="H891" i="18"/>
  <c r="H766" i="18"/>
  <c r="H634" i="18"/>
  <c r="H1015" i="18"/>
  <c r="H890" i="18"/>
  <c r="H525" i="18"/>
  <c r="H1012" i="18"/>
  <c r="H970" i="18"/>
  <c r="H927" i="18"/>
  <c r="H886" i="18"/>
  <c r="H844" i="18"/>
  <c r="H803" i="18"/>
  <c r="H760" i="18"/>
  <c r="H719" i="18"/>
  <c r="H676" i="18"/>
  <c r="H629" i="18"/>
  <c r="H575" i="18"/>
  <c r="H522" i="18"/>
  <c r="H468" i="18"/>
  <c r="H415" i="18"/>
  <c r="H357" i="18"/>
  <c r="H291" i="18"/>
  <c r="H212" i="18"/>
  <c r="H148" i="18"/>
  <c r="H75" i="18"/>
  <c r="H1010" i="18"/>
  <c r="H968" i="18"/>
  <c r="H926" i="18"/>
  <c r="H885" i="18"/>
  <c r="H843" i="18"/>
  <c r="H802" i="18"/>
  <c r="H759" i="18"/>
  <c r="H717" i="18"/>
  <c r="H674" i="18"/>
  <c r="H626" i="18"/>
  <c r="H574" i="18"/>
  <c r="H520" i="18"/>
  <c r="H467" i="18"/>
  <c r="H414" i="18"/>
  <c r="H356" i="18"/>
  <c r="H277" i="18"/>
  <c r="H211" i="18"/>
  <c r="H142" i="18"/>
  <c r="B6" i="36" a="1"/>
  <c r="B800" i="36" s="1"/>
  <c r="G33" i="36"/>
  <c r="G91" i="36"/>
  <c r="G155" i="36"/>
  <c r="G228" i="36"/>
  <c r="G296" i="36"/>
  <c r="G373" i="36"/>
  <c r="G442" i="36"/>
  <c r="G518" i="36"/>
  <c r="G587" i="36"/>
  <c r="G668" i="36"/>
  <c r="G742" i="36"/>
  <c r="G37" i="36"/>
  <c r="G93" i="36"/>
  <c r="G158" i="36"/>
  <c r="G231" i="36"/>
  <c r="G306" i="36"/>
  <c r="G380" i="36"/>
  <c r="G449" i="36"/>
  <c r="G521" i="36"/>
  <c r="G594" i="36"/>
  <c r="G669" i="36"/>
  <c r="G749" i="36"/>
  <c r="G39" i="36"/>
  <c r="G94" i="36"/>
  <c r="G162" i="36"/>
  <c r="G235" i="36"/>
  <c r="G310" i="36"/>
  <c r="G381" i="36"/>
  <c r="G460" i="36"/>
  <c r="G531" i="36"/>
  <c r="G599" i="36"/>
  <c r="G676" i="36"/>
  <c r="G754" i="36"/>
  <c r="G47" i="36"/>
  <c r="G99" i="36"/>
  <c r="G167" i="36"/>
  <c r="G236" i="36"/>
  <c r="G312" i="36"/>
  <c r="G383" i="36"/>
  <c r="G461" i="36"/>
  <c r="G532" i="36"/>
  <c r="G612" i="36"/>
  <c r="G685" i="36"/>
  <c r="G758" i="36"/>
  <c r="G51" i="36"/>
  <c r="G101" i="36"/>
  <c r="G169" i="36"/>
  <c r="G237" i="36"/>
  <c r="G314" i="36"/>
  <c r="G391" i="36"/>
  <c r="G462" i="36"/>
  <c r="G537" i="36"/>
  <c r="G614" i="36"/>
  <c r="G687" i="36"/>
  <c r="G765" i="36"/>
  <c r="G52" i="36"/>
  <c r="G111" i="36"/>
  <c r="G177" i="36"/>
  <c r="G246" i="36"/>
  <c r="G324" i="36"/>
  <c r="G393" i="36"/>
  <c r="G463" i="36"/>
  <c r="G542" i="36"/>
  <c r="G615" i="36"/>
  <c r="G690" i="36"/>
  <c r="G766" i="36"/>
  <c r="G53" i="36"/>
  <c r="G116" i="36"/>
  <c r="G184" i="36"/>
  <c r="G257" i="36"/>
  <c r="G326" i="36"/>
  <c r="G395" i="36"/>
  <c r="G476" i="36"/>
  <c r="G546" i="36"/>
  <c r="G617" i="36"/>
  <c r="G691" i="36"/>
  <c r="G775" i="36"/>
  <c r="G54" i="36"/>
  <c r="G118" i="36"/>
  <c r="G186" i="36"/>
  <c r="G258" i="36"/>
  <c r="G333" i="36"/>
  <c r="G409" i="36"/>
  <c r="G478" i="36"/>
  <c r="G549" i="36"/>
  <c r="G621" i="36"/>
  <c r="G692" i="36"/>
  <c r="G792" i="36"/>
  <c r="G776" i="36"/>
  <c r="G760" i="36"/>
  <c r="G744" i="36"/>
  <c r="G728" i="36"/>
  <c r="G712" i="36"/>
  <c r="G696" i="36"/>
  <c r="G680" i="36"/>
  <c r="G664" i="36"/>
  <c r="G800" i="36"/>
  <c r="G784" i="36"/>
  <c r="G768" i="36"/>
  <c r="G752" i="36"/>
  <c r="G736" i="36"/>
  <c r="G720" i="36"/>
  <c r="G704" i="36"/>
  <c r="G688" i="36"/>
  <c r="G672" i="36"/>
  <c r="G656" i="36"/>
  <c r="G640" i="36"/>
  <c r="G624" i="36"/>
  <c r="G608" i="36"/>
  <c r="G592" i="36"/>
  <c r="G576" i="36"/>
  <c r="G560" i="36"/>
  <c r="G544" i="36"/>
  <c r="G528" i="36"/>
  <c r="G512" i="36"/>
  <c r="G496" i="36"/>
  <c r="G480" i="36"/>
  <c r="G464" i="36"/>
  <c r="G448" i="36"/>
  <c r="G432" i="36"/>
  <c r="G416" i="36"/>
  <c r="G400" i="36"/>
  <c r="G384" i="36"/>
  <c r="G368" i="36"/>
  <c r="G352" i="36"/>
  <c r="G336" i="36"/>
  <c r="G320" i="36"/>
  <c r="G304" i="36"/>
  <c r="G288" i="36"/>
  <c r="G272" i="36"/>
  <c r="G256" i="36"/>
  <c r="G240" i="36"/>
  <c r="G224" i="36"/>
  <c r="G208" i="36"/>
  <c r="G192" i="36"/>
  <c r="G176" i="36"/>
  <c r="G160" i="36"/>
  <c r="G144" i="36"/>
  <c r="G128" i="36"/>
  <c r="G112" i="36"/>
  <c r="G96" i="36"/>
  <c r="G80" i="36"/>
  <c r="G64" i="36"/>
  <c r="G48" i="36"/>
  <c r="G32" i="36"/>
  <c r="G16" i="36"/>
  <c r="G789" i="36"/>
  <c r="G771" i="36"/>
  <c r="G753" i="36"/>
  <c r="G734" i="36"/>
  <c r="G716" i="36"/>
  <c r="G698" i="36"/>
  <c r="G679" i="36"/>
  <c r="G661" i="36"/>
  <c r="G644" i="36"/>
  <c r="G627" i="36"/>
  <c r="G610" i="36"/>
  <c r="G593" i="36"/>
  <c r="G575" i="36"/>
  <c r="G558" i="36"/>
  <c r="G541" i="36"/>
  <c r="G524" i="36"/>
  <c r="G507" i="36"/>
  <c r="G490" i="36"/>
  <c r="G473" i="36"/>
  <c r="G456" i="36"/>
  <c r="G439" i="36"/>
  <c r="G422" i="36"/>
  <c r="G405" i="36"/>
  <c r="G388" i="36"/>
  <c r="G371" i="36"/>
  <c r="G354" i="36"/>
  <c r="G337" i="36"/>
  <c r="G319" i="36"/>
  <c r="G302" i="36"/>
  <c r="G285" i="36"/>
  <c r="G268" i="36"/>
  <c r="G251" i="36"/>
  <c r="G234" i="36"/>
  <c r="G217" i="36"/>
  <c r="G200" i="36"/>
  <c r="G183" i="36"/>
  <c r="G166" i="36"/>
  <c r="G149" i="36"/>
  <c r="G132" i="36"/>
  <c r="G115" i="36"/>
  <c r="G98" i="36"/>
  <c r="G81" i="36"/>
  <c r="G63" i="36"/>
  <c r="G46" i="36"/>
  <c r="G29" i="36"/>
  <c r="G12" i="36"/>
  <c r="G788" i="36"/>
  <c r="G770" i="36"/>
  <c r="G751" i="36"/>
  <c r="G733" i="36"/>
  <c r="G715" i="36"/>
  <c r="G697" i="36"/>
  <c r="G678" i="36"/>
  <c r="G660" i="36"/>
  <c r="G643" i="36"/>
  <c r="G626" i="36"/>
  <c r="G609" i="36"/>
  <c r="G591" i="36"/>
  <c r="G574" i="36"/>
  <c r="G557" i="36"/>
  <c r="G540" i="36"/>
  <c r="G523" i="36"/>
  <c r="G506" i="36"/>
  <c r="G489" i="36"/>
  <c r="G472" i="36"/>
  <c r="G455" i="36"/>
  <c r="G438" i="36"/>
  <c r="G421" i="36"/>
  <c r="G404" i="36"/>
  <c r="G387" i="36"/>
  <c r="G370" i="36"/>
  <c r="G353" i="36"/>
  <c r="G335" i="36"/>
  <c r="G318" i="36"/>
  <c r="G301" i="36"/>
  <c r="G284" i="36"/>
  <c r="G267" i="36"/>
  <c r="G250" i="36"/>
  <c r="G233" i="36"/>
  <c r="G216" i="36"/>
  <c r="G199" i="36"/>
  <c r="G182" i="36"/>
  <c r="G165" i="36"/>
  <c r="G148" i="36"/>
  <c r="G131" i="36"/>
  <c r="G114" i="36"/>
  <c r="G97" i="36"/>
  <c r="G79" i="36"/>
  <c r="G62" i="36"/>
  <c r="G45" i="36"/>
  <c r="G28" i="36"/>
  <c r="G11" i="36"/>
  <c r="G805" i="36"/>
  <c r="G787" i="36"/>
  <c r="G769" i="36"/>
  <c r="G750" i="36"/>
  <c r="G732" i="36"/>
  <c r="G714" i="36"/>
  <c r="G695" i="36"/>
  <c r="G677" i="36"/>
  <c r="G659" i="36"/>
  <c r="G642" i="36"/>
  <c r="G625" i="36"/>
  <c r="G607" i="36"/>
  <c r="G590" i="36"/>
  <c r="G573" i="36"/>
  <c r="G556" i="36"/>
  <c r="G539" i="36"/>
  <c r="G522" i="36"/>
  <c r="G505" i="36"/>
  <c r="G488" i="36"/>
  <c r="G471" i="36"/>
  <c r="G454" i="36"/>
  <c r="G437" i="36"/>
  <c r="G420" i="36"/>
  <c r="G403" i="36"/>
  <c r="G386" i="36"/>
  <c r="G369" i="36"/>
  <c r="G351" i="36"/>
  <c r="G334" i="36"/>
  <c r="G317" i="36"/>
  <c r="G300" i="36"/>
  <c r="G283" i="36"/>
  <c r="G266" i="36"/>
  <c r="G249" i="36"/>
  <c r="G232" i="36"/>
  <c r="G215" i="36"/>
  <c r="G198" i="36"/>
  <c r="G181" i="36"/>
  <c r="G164" i="36"/>
  <c r="G147" i="36"/>
  <c r="G130" i="36"/>
  <c r="G113" i="36"/>
  <c r="G95" i="36"/>
  <c r="G78" i="36"/>
  <c r="G61" i="36"/>
  <c r="G44" i="36"/>
  <c r="G27" i="36"/>
  <c r="G10" i="36"/>
  <c r="G798" i="36"/>
  <c r="G780" i="36"/>
  <c r="G762" i="36"/>
  <c r="G743" i="36"/>
  <c r="G725" i="36"/>
  <c r="G707" i="36"/>
  <c r="G689" i="36"/>
  <c r="G670" i="36"/>
  <c r="G652" i="36"/>
  <c r="G635" i="36"/>
  <c r="G618" i="36"/>
  <c r="G601" i="36"/>
  <c r="G584" i="36"/>
  <c r="G567" i="36"/>
  <c r="G550" i="36"/>
  <c r="G533" i="36"/>
  <c r="G516" i="36"/>
  <c r="G499" i="36"/>
  <c r="G482" i="36"/>
  <c r="G465" i="36"/>
  <c r="G447" i="36"/>
  <c r="G430" i="36"/>
  <c r="G413" i="36"/>
  <c r="G396" i="36"/>
  <c r="G379" i="36"/>
  <c r="G362" i="36"/>
  <c r="G345" i="36"/>
  <c r="G328" i="36"/>
  <c r="G311" i="36"/>
  <c r="G294" i="36"/>
  <c r="G277" i="36"/>
  <c r="G260" i="36"/>
  <c r="G243" i="36"/>
  <c r="G226" i="36"/>
  <c r="G209" i="36"/>
  <c r="G191" i="36"/>
  <c r="G174" i="36"/>
  <c r="G157" i="36"/>
  <c r="G140" i="36"/>
  <c r="G123" i="36"/>
  <c r="G106" i="36"/>
  <c r="G89" i="36"/>
  <c r="G72" i="36"/>
  <c r="G55" i="36"/>
  <c r="G38" i="36"/>
  <c r="G21" i="36"/>
  <c r="G796" i="36"/>
  <c r="G773" i="36"/>
  <c r="G747" i="36"/>
  <c r="G723" i="36"/>
  <c r="G700" i="36"/>
  <c r="G674" i="36"/>
  <c r="G650" i="36"/>
  <c r="G629" i="36"/>
  <c r="G604" i="36"/>
  <c r="G582" i="36"/>
  <c r="G561" i="36"/>
  <c r="G536" i="36"/>
  <c r="G514" i="36"/>
  <c r="G492" i="36"/>
  <c r="G468" i="36"/>
  <c r="G445" i="36"/>
  <c r="G424" i="36"/>
  <c r="G399" i="36"/>
  <c r="G377" i="36"/>
  <c r="G356" i="36"/>
  <c r="G331" i="36"/>
  <c r="G309" i="36"/>
  <c r="G287" i="36"/>
  <c r="G263" i="36"/>
  <c r="G241" i="36"/>
  <c r="G219" i="36"/>
  <c r="G195" i="36"/>
  <c r="G172" i="36"/>
  <c r="G151" i="36"/>
  <c r="G126" i="36"/>
  <c r="G104" i="36"/>
  <c r="G83" i="36"/>
  <c r="G58" i="36"/>
  <c r="G36" i="36"/>
  <c r="G14" i="36"/>
  <c r="G795" i="36"/>
  <c r="G772" i="36"/>
  <c r="G746" i="36"/>
  <c r="G722" i="36"/>
  <c r="G699" i="36"/>
  <c r="G673" i="36"/>
  <c r="G649" i="36"/>
  <c r="G628" i="36"/>
  <c r="G603" i="36"/>
  <c r="G581" i="36"/>
  <c r="G559" i="36"/>
  <c r="G535" i="36"/>
  <c r="G513" i="36"/>
  <c r="G491" i="36"/>
  <c r="G467" i="36"/>
  <c r="G444" i="36"/>
  <c r="G423" i="36"/>
  <c r="G398" i="36"/>
  <c r="G376" i="36"/>
  <c r="G355" i="36"/>
  <c r="G330" i="36"/>
  <c r="G308" i="36"/>
  <c r="G286" i="36"/>
  <c r="G262" i="36"/>
  <c r="G239" i="36"/>
  <c r="G218" i="36"/>
  <c r="G194" i="36"/>
  <c r="G171" i="36"/>
  <c r="G150" i="36"/>
  <c r="G125" i="36"/>
  <c r="G103" i="36"/>
  <c r="G82" i="36"/>
  <c r="G57" i="36"/>
  <c r="G35" i="36"/>
  <c r="G13" i="36"/>
  <c r="G794" i="36"/>
  <c r="G767" i="36"/>
  <c r="G745" i="36"/>
  <c r="G721" i="36"/>
  <c r="G694" i="36"/>
  <c r="G671" i="36"/>
  <c r="G648" i="36"/>
  <c r="G623" i="36"/>
  <c r="G602" i="36"/>
  <c r="G580" i="36"/>
  <c r="G555" i="36"/>
  <c r="G534" i="36"/>
  <c r="G511" i="36"/>
  <c r="G487" i="36"/>
  <c r="G466" i="36"/>
  <c r="G443" i="36"/>
  <c r="G419" i="36"/>
  <c r="G397" i="36"/>
  <c r="G375" i="36"/>
  <c r="G350" i="36"/>
  <c r="G329" i="36"/>
  <c r="G307" i="36"/>
  <c r="G282" i="36"/>
  <c r="G261" i="36"/>
  <c r="G238" i="36"/>
  <c r="G214" i="36"/>
  <c r="G193" i="36"/>
  <c r="G170" i="36"/>
  <c r="G146" i="36"/>
  <c r="G124" i="36"/>
  <c r="G102" i="36"/>
  <c r="G77" i="36"/>
  <c r="G56" i="36"/>
  <c r="G34" i="36"/>
  <c r="G9" i="36"/>
  <c r="G783" i="36"/>
  <c r="G759" i="36"/>
  <c r="G737" i="36"/>
  <c r="G710" i="36"/>
  <c r="G686" i="36"/>
  <c r="G663" i="36"/>
  <c r="G638" i="36"/>
  <c r="G616" i="36"/>
  <c r="G595" i="36"/>
  <c r="G570" i="36"/>
  <c r="G548" i="36"/>
  <c r="G526" i="36"/>
  <c r="G502" i="36"/>
  <c r="G479" i="36"/>
  <c r="G458" i="36"/>
  <c r="G434" i="36"/>
  <c r="G411" i="36"/>
  <c r="G390" i="36"/>
  <c r="G365" i="36"/>
  <c r="G343" i="36"/>
  <c r="G322" i="36"/>
  <c r="G297" i="36"/>
  <c r="G275" i="36"/>
  <c r="G253" i="36"/>
  <c r="G229" i="36"/>
  <c r="G206" i="36"/>
  <c r="G185" i="36"/>
  <c r="G161" i="36"/>
  <c r="G138" i="36"/>
  <c r="G117" i="36"/>
  <c r="G92" i="36"/>
  <c r="G70" i="36"/>
  <c r="G49" i="36"/>
  <c r="G24" i="36"/>
  <c r="G797" i="36"/>
  <c r="G763" i="36"/>
  <c r="G730" i="36"/>
  <c r="G701" i="36"/>
  <c r="G666" i="36"/>
  <c r="G634" i="36"/>
  <c r="G605" i="36"/>
  <c r="G572" i="36"/>
  <c r="G545" i="36"/>
  <c r="G515" i="36"/>
  <c r="G483" i="36"/>
  <c r="G452" i="36"/>
  <c r="G425" i="36"/>
  <c r="G392" i="36"/>
  <c r="G361" i="36"/>
  <c r="G332" i="36"/>
  <c r="G299" i="36"/>
  <c r="G271" i="36"/>
  <c r="G242" i="36"/>
  <c r="G210" i="36"/>
  <c r="G179" i="36"/>
  <c r="G152" i="36"/>
  <c r="G119" i="36"/>
  <c r="G88" i="36"/>
  <c r="G59" i="36"/>
  <c r="G26" i="36"/>
  <c r="G779" i="36"/>
  <c r="G748" i="36"/>
  <c r="G713" i="36"/>
  <c r="G683" i="36"/>
  <c r="G651" i="36"/>
  <c r="G619" i="36"/>
  <c r="G588" i="36"/>
  <c r="G562" i="36"/>
  <c r="G529" i="36"/>
  <c r="G498" i="36"/>
  <c r="G469" i="36"/>
  <c r="G436" i="36"/>
  <c r="G408" i="36"/>
  <c r="G378" i="36"/>
  <c r="G346" i="36"/>
  <c r="G315" i="36"/>
  <c r="G289" i="36"/>
  <c r="G255" i="36"/>
  <c r="G225" i="36"/>
  <c r="G196" i="36"/>
  <c r="G163" i="36"/>
  <c r="G135" i="36"/>
  <c r="G105" i="36"/>
  <c r="G73" i="36"/>
  <c r="G42" i="36"/>
  <c r="G774" i="36"/>
  <c r="G735" i="36"/>
  <c r="G693" i="36"/>
  <c r="G658" i="36"/>
  <c r="G622" i="36"/>
  <c r="G589" i="36"/>
  <c r="G553" i="36"/>
  <c r="G520" i="36"/>
  <c r="G485" i="36"/>
  <c r="G451" i="36"/>
  <c r="G415" i="36"/>
  <c r="G382" i="36"/>
  <c r="G347" i="36"/>
  <c r="G313" i="36"/>
  <c r="G278" i="36"/>
  <c r="G245" i="36"/>
  <c r="G207" i="36"/>
  <c r="G175" i="36"/>
  <c r="G139" i="36"/>
  <c r="G793" i="36"/>
  <c r="G757" i="36"/>
  <c r="G719" i="36"/>
  <c r="G684" i="36"/>
  <c r="G646" i="36"/>
  <c r="G613" i="36"/>
  <c r="G578" i="36"/>
  <c r="G543" i="36"/>
  <c r="G508" i="36"/>
  <c r="G475" i="36"/>
  <c r="G440" i="36"/>
  <c r="G406" i="36"/>
  <c r="G367" i="36"/>
  <c r="G338" i="36"/>
  <c r="G298" i="36"/>
  <c r="G265" i="36"/>
  <c r="G230" i="36"/>
  <c r="G197" i="36"/>
  <c r="G159" i="36"/>
  <c r="G790" i="36"/>
  <c r="G755" i="36"/>
  <c r="G717" i="36"/>
  <c r="G681" i="36"/>
  <c r="G641" i="36"/>
  <c r="G611" i="36"/>
  <c r="G571" i="36"/>
  <c r="G538" i="36"/>
  <c r="G503" i="36"/>
  <c r="G470" i="36"/>
  <c r="G433" i="36"/>
  <c r="G401" i="36"/>
  <c r="G364" i="36"/>
  <c r="G327" i="36"/>
  <c r="G295" i="36"/>
  <c r="G259" i="36"/>
  <c r="G227" i="36"/>
  <c r="G189" i="36"/>
  <c r="G156" i="36"/>
  <c r="G778" i="36"/>
  <c r="G740" i="36"/>
  <c r="G705" i="36"/>
  <c r="G667" i="36"/>
  <c r="G632" i="36"/>
  <c r="G597" i="36"/>
  <c r="G564" i="36"/>
  <c r="G527" i="36"/>
  <c r="G494" i="36"/>
  <c r="G459" i="36"/>
  <c r="G426" i="36"/>
  <c r="G389" i="36"/>
  <c r="G357" i="36"/>
  <c r="G321" i="36"/>
  <c r="G281" i="36"/>
  <c r="G248" i="36"/>
  <c r="G213" i="36"/>
  <c r="G180" i="36"/>
  <c r="G143" i="36"/>
  <c r="G110" i="36"/>
  <c r="G75" i="36"/>
  <c r="G41" i="36"/>
  <c r="G7" i="36"/>
  <c r="G777" i="36"/>
  <c r="G739" i="36"/>
  <c r="G703" i="36"/>
  <c r="G665" i="36"/>
  <c r="G631" i="36"/>
  <c r="G596" i="36"/>
  <c r="G563" i="36"/>
  <c r="G525" i="36"/>
  <c r="G493" i="36"/>
  <c r="G457" i="36"/>
  <c r="G418" i="36"/>
  <c r="G385" i="36"/>
  <c r="G349" i="36"/>
  <c r="G316" i="36"/>
  <c r="G280" i="36"/>
  <c r="G247" i="36"/>
  <c r="G212" i="36"/>
  <c r="G178" i="36"/>
  <c r="G142" i="36"/>
  <c r="G109" i="36"/>
  <c r="G74" i="36"/>
  <c r="G40" i="36"/>
  <c r="G6" i="36"/>
  <c r="G804" i="36"/>
  <c r="G756" i="36"/>
  <c r="G702" i="36"/>
  <c r="G647" i="36"/>
  <c r="G598" i="36"/>
  <c r="G547" i="36"/>
  <c r="G497" i="36"/>
  <c r="G446" i="36"/>
  <c r="G394" i="36"/>
  <c r="G342" i="36"/>
  <c r="G293" i="36"/>
  <c r="G244" i="36"/>
  <c r="G190" i="36"/>
  <c r="G141" i="36"/>
  <c r="G100" i="36"/>
  <c r="G65" i="36"/>
  <c r="G22" i="36"/>
  <c r="G786" i="36"/>
  <c r="G731" i="36"/>
  <c r="G682" i="36"/>
  <c r="G630" i="36"/>
  <c r="G579" i="36"/>
  <c r="G530" i="36"/>
  <c r="G477" i="36"/>
  <c r="G428" i="36"/>
  <c r="G374" i="36"/>
  <c r="G325" i="36"/>
  <c r="G274" i="36"/>
  <c r="G223" i="36"/>
  <c r="G173" i="36"/>
  <c r="G127" i="36"/>
  <c r="G87" i="36"/>
  <c r="G50" i="36"/>
  <c r="G8" i="36"/>
  <c r="G782" i="36"/>
  <c r="G727" i="36"/>
  <c r="G675" i="36"/>
  <c r="G620" i="36"/>
  <c r="G569" i="36"/>
  <c r="G519" i="36"/>
  <c r="G474" i="36"/>
  <c r="G417" i="36"/>
  <c r="G372" i="36"/>
  <c r="G323" i="36"/>
  <c r="G270" i="36"/>
  <c r="G221" i="36"/>
  <c r="G168" i="36"/>
  <c r="G121" i="36"/>
  <c r="G85" i="36"/>
  <c r="G43" i="36"/>
  <c r="G764" i="36"/>
  <c r="G709" i="36"/>
  <c r="G655" i="36"/>
  <c r="G606" i="36"/>
  <c r="G552" i="36"/>
  <c r="G504" i="36"/>
  <c r="G453" i="36"/>
  <c r="G407" i="36"/>
  <c r="G358" i="36"/>
  <c r="G305" i="36"/>
  <c r="G254" i="36"/>
  <c r="G203" i="36"/>
  <c r="G154" i="36"/>
  <c r="G108" i="36"/>
  <c r="G68" i="36"/>
  <c r="G30" i="36"/>
  <c r="G761" i="36"/>
  <c r="G708" i="36"/>
  <c r="G654" i="36"/>
  <c r="G600" i="36"/>
  <c r="G551" i="36"/>
  <c r="G501" i="36"/>
  <c r="G450" i="36"/>
  <c r="G402" i="36"/>
  <c r="G348" i="36"/>
  <c r="G303" i="36"/>
  <c r="G252" i="36"/>
  <c r="G202" i="36"/>
  <c r="G153" i="36"/>
  <c r="G107" i="36"/>
  <c r="G67" i="36"/>
  <c r="G25" i="36"/>
  <c r="G60" i="36"/>
  <c r="G120" i="36"/>
  <c r="G187" i="36"/>
  <c r="G264" i="36"/>
  <c r="G339" i="36"/>
  <c r="G410" i="36"/>
  <c r="G481" i="36"/>
  <c r="G554" i="36"/>
  <c r="G633" i="36"/>
  <c r="G706" i="36"/>
  <c r="G785" i="36"/>
  <c r="G66" i="36"/>
  <c r="G122" i="36"/>
  <c r="G188" i="36"/>
  <c r="G269" i="36"/>
  <c r="G340" i="36"/>
  <c r="G412" i="36"/>
  <c r="G484" i="36"/>
  <c r="G565" i="36"/>
  <c r="G636" i="36"/>
  <c r="G711" i="36"/>
  <c r="G791" i="36"/>
  <c r="G17" i="36"/>
  <c r="G69" i="36"/>
  <c r="G129" i="36"/>
  <c r="G201" i="36"/>
  <c r="G273" i="36"/>
  <c r="G341" i="36"/>
  <c r="G414" i="36"/>
  <c r="G486" i="36"/>
  <c r="G566" i="36"/>
  <c r="G637" i="36"/>
  <c r="G718" i="36"/>
  <c r="G799" i="36"/>
  <c r="G18" i="36"/>
  <c r="G71" i="36"/>
  <c r="G133" i="36"/>
  <c r="G204" i="36"/>
  <c r="G276" i="36"/>
  <c r="G344" i="36"/>
  <c r="G427" i="36"/>
  <c r="G495" i="36"/>
  <c r="G568" i="36"/>
  <c r="G639" i="36"/>
  <c r="G724" i="36"/>
  <c r="G801" i="36"/>
  <c r="G19" i="36"/>
  <c r="G76" i="36"/>
  <c r="G134" i="36"/>
  <c r="G205" i="36"/>
  <c r="G279" i="36"/>
  <c r="G359" i="36"/>
  <c r="G429" i="36"/>
  <c r="G500" i="36"/>
  <c r="G577" i="36"/>
  <c r="G645" i="36"/>
  <c r="G726" i="36"/>
  <c r="G802" i="36"/>
  <c r="G20" i="36"/>
  <c r="G84" i="36"/>
  <c r="G136" i="36"/>
  <c r="G211" i="36"/>
  <c r="G290" i="36"/>
  <c r="G360" i="36"/>
  <c r="G431" i="36"/>
  <c r="G509" i="36"/>
  <c r="G583" i="36"/>
  <c r="G653" i="36"/>
  <c r="G729" i="36"/>
  <c r="G803" i="36"/>
  <c r="G23" i="36"/>
  <c r="G86" i="36"/>
  <c r="G137" i="36"/>
  <c r="G220" i="36"/>
  <c r="G291" i="36"/>
  <c r="G363" i="36"/>
  <c r="G435" i="36"/>
  <c r="G510" i="36"/>
  <c r="G585" i="36"/>
  <c r="G657" i="36"/>
  <c r="G738" i="36"/>
  <c r="B812" i="36" a="1"/>
  <c r="G827" i="36"/>
  <c r="G843" i="36"/>
  <c r="G859" i="36"/>
  <c r="G875" i="36"/>
  <c r="G891" i="36"/>
  <c r="G907" i="36"/>
  <c r="G923" i="36"/>
  <c r="G939" i="36"/>
  <c r="G955" i="36"/>
  <c r="G971" i="36"/>
  <c r="G987" i="36"/>
  <c r="G1003" i="36"/>
  <c r="G815" i="36"/>
  <c r="G831" i="36"/>
  <c r="G847" i="36"/>
  <c r="G863" i="36"/>
  <c r="G879" i="36"/>
  <c r="G895" i="36"/>
  <c r="G911" i="36"/>
  <c r="G927" i="36"/>
  <c r="G943" i="36"/>
  <c r="G959" i="36"/>
  <c r="G975" i="36"/>
  <c r="G991" i="36"/>
  <c r="G1007" i="36"/>
  <c r="G817" i="36"/>
  <c r="G833" i="36"/>
  <c r="G849" i="36"/>
  <c r="G865" i="36"/>
  <c r="G881" i="36"/>
  <c r="G897" i="36"/>
  <c r="G913" i="36"/>
  <c r="G929" i="36"/>
  <c r="G945" i="36"/>
  <c r="G961" i="36"/>
  <c r="G977" i="36"/>
  <c r="G993" i="36"/>
  <c r="G1009" i="36"/>
  <c r="G818" i="36"/>
  <c r="G834" i="36"/>
  <c r="G850" i="36"/>
  <c r="G866" i="36"/>
  <c r="G882" i="36"/>
  <c r="G898" i="36"/>
  <c r="G914" i="36"/>
  <c r="G930" i="36"/>
  <c r="G946" i="36"/>
  <c r="G962" i="36"/>
  <c r="G978" i="36"/>
  <c r="G994" i="36"/>
  <c r="B812" i="35" a="1"/>
  <c r="B933" i="35" s="1"/>
  <c r="B6" i="35" a="1"/>
  <c r="B804" i="35" s="1"/>
  <c r="G30" i="35"/>
  <c r="G55" i="35"/>
  <c r="G86" i="35"/>
  <c r="G113" i="35"/>
  <c r="G140" i="35"/>
  <c r="G169" i="35"/>
  <c r="G197" i="35"/>
  <c r="G223" i="35"/>
  <c r="G253" i="35"/>
  <c r="G280" i="35"/>
  <c r="G306" i="35"/>
  <c r="G336" i="35"/>
  <c r="G364" i="35"/>
  <c r="G390" i="35"/>
  <c r="G420" i="35"/>
  <c r="G447" i="35"/>
  <c r="G473" i="35"/>
  <c r="G503" i="35"/>
  <c r="G530" i="35"/>
  <c r="G557" i="35"/>
  <c r="G588" i="35"/>
  <c r="G615" i="35"/>
  <c r="G640" i="35"/>
  <c r="G671" i="35"/>
  <c r="G698" i="35"/>
  <c r="G725" i="35"/>
  <c r="G754" i="35"/>
  <c r="G783" i="35"/>
  <c r="G31" i="35"/>
  <c r="G61" i="35"/>
  <c r="G87" i="35"/>
  <c r="G114" i="35"/>
  <c r="G144" i="35"/>
  <c r="G170" i="35"/>
  <c r="G198" i="35"/>
  <c r="G228" i="35"/>
  <c r="G254" i="35"/>
  <c r="G281" i="35"/>
  <c r="G311" i="35"/>
  <c r="G337" i="35"/>
  <c r="G365" i="35"/>
  <c r="G396" i="35"/>
  <c r="G421" i="35"/>
  <c r="G448" i="35"/>
  <c r="G479" i="35"/>
  <c r="G505" i="35"/>
  <c r="G533" i="35"/>
  <c r="G562" i="35"/>
  <c r="G589" i="35"/>
  <c r="G616" i="35"/>
  <c r="G646" i="35"/>
  <c r="G672" i="35"/>
  <c r="G700" i="35"/>
  <c r="G729" i="35"/>
  <c r="G756" i="35"/>
  <c r="G795" i="35"/>
  <c r="G779" i="35"/>
  <c r="G763" i="35"/>
  <c r="G747" i="35"/>
  <c r="G731" i="35"/>
  <c r="G715" i="35"/>
  <c r="G699" i="35"/>
  <c r="G683" i="35"/>
  <c r="G667" i="35"/>
  <c r="G651" i="35"/>
  <c r="G635" i="35"/>
  <c r="G619" i="35"/>
  <c r="G603" i="35"/>
  <c r="G587" i="35"/>
  <c r="G571" i="35"/>
  <c r="G555" i="35"/>
  <c r="G539" i="35"/>
  <c r="G523" i="35"/>
  <c r="G507" i="35"/>
  <c r="G491" i="35"/>
  <c r="G475" i="35"/>
  <c r="G459" i="35"/>
  <c r="G443" i="35"/>
  <c r="G427" i="35"/>
  <c r="G411" i="35"/>
  <c r="G395" i="35"/>
  <c r="G379" i="35"/>
  <c r="G363" i="35"/>
  <c r="G347" i="35"/>
  <c r="G331" i="35"/>
  <c r="G315" i="35"/>
  <c r="G299" i="35"/>
  <c r="G283" i="35"/>
  <c r="G267" i="35"/>
  <c r="G251" i="35"/>
  <c r="G235" i="35"/>
  <c r="G219" i="35"/>
  <c r="G203" i="35"/>
  <c r="G187" i="35"/>
  <c r="G171" i="35"/>
  <c r="G155" i="35"/>
  <c r="G139" i="35"/>
  <c r="G123" i="35"/>
  <c r="G107" i="35"/>
  <c r="G91" i="35"/>
  <c r="G75" i="35"/>
  <c r="G59" i="35"/>
  <c r="G43" i="35"/>
  <c r="G27" i="35"/>
  <c r="G11" i="35"/>
  <c r="G803" i="35"/>
  <c r="G787" i="35"/>
  <c r="G771" i="35"/>
  <c r="G755" i="35"/>
  <c r="G739" i="35"/>
  <c r="G723" i="35"/>
  <c r="G707" i="35"/>
  <c r="G691" i="35"/>
  <c r="G675" i="35"/>
  <c r="G659" i="35"/>
  <c r="G643" i="35"/>
  <c r="G627" i="35"/>
  <c r="G611" i="35"/>
  <c r="G595" i="35"/>
  <c r="G579" i="35"/>
  <c r="G563" i="35"/>
  <c r="G547" i="35"/>
  <c r="G531" i="35"/>
  <c r="G515" i="35"/>
  <c r="G499" i="35"/>
  <c r="G483" i="35"/>
  <c r="G467" i="35"/>
  <c r="G451" i="35"/>
  <c r="G435" i="35"/>
  <c r="G419" i="35"/>
  <c r="G403" i="35"/>
  <c r="G387" i="35"/>
  <c r="G371" i="35"/>
  <c r="G355" i="35"/>
  <c r="G339" i="35"/>
  <c r="G323" i="35"/>
  <c r="G307" i="35"/>
  <c r="G291" i="35"/>
  <c r="G275" i="35"/>
  <c r="G259" i="35"/>
  <c r="G243" i="35"/>
  <c r="G227" i="35"/>
  <c r="G211" i="35"/>
  <c r="G195" i="35"/>
  <c r="G179" i="35"/>
  <c r="G163" i="35"/>
  <c r="G147" i="35"/>
  <c r="G131" i="35"/>
  <c r="G115" i="35"/>
  <c r="G99" i="35"/>
  <c r="G83" i="35"/>
  <c r="G67" i="35"/>
  <c r="G51" i="35"/>
  <c r="G35" i="35"/>
  <c r="G19" i="35"/>
  <c r="G797" i="35"/>
  <c r="G778" i="35"/>
  <c r="G760" i="35"/>
  <c r="G742" i="35"/>
  <c r="G724" i="35"/>
  <c r="G705" i="35"/>
  <c r="G687" i="35"/>
  <c r="G669" i="35"/>
  <c r="G650" i="35"/>
  <c r="G632" i="35"/>
  <c r="G614" i="35"/>
  <c r="G596" i="35"/>
  <c r="G577" i="35"/>
  <c r="G559" i="35"/>
  <c r="G541" i="35"/>
  <c r="G522" i="35"/>
  <c r="G504" i="35"/>
  <c r="G486" i="35"/>
  <c r="G468" i="35"/>
  <c r="G449" i="35"/>
  <c r="G431" i="35"/>
  <c r="G413" i="35"/>
  <c r="G394" i="35"/>
  <c r="G376" i="35"/>
  <c r="G358" i="35"/>
  <c r="G340" i="35"/>
  <c r="G321" i="35"/>
  <c r="G303" i="35"/>
  <c r="G285" i="35"/>
  <c r="G266" i="35"/>
  <c r="G248" i="35"/>
  <c r="G230" i="35"/>
  <c r="G212" i="35"/>
  <c r="G193" i="35"/>
  <c r="G175" i="35"/>
  <c r="G157" i="35"/>
  <c r="G138" i="35"/>
  <c r="G120" i="35"/>
  <c r="G102" i="35"/>
  <c r="G84" i="35"/>
  <c r="G65" i="35"/>
  <c r="G47" i="35"/>
  <c r="G29" i="35"/>
  <c r="G10" i="35"/>
  <c r="G796" i="35"/>
  <c r="G777" i="35"/>
  <c r="G794" i="35"/>
  <c r="G788" i="35"/>
  <c r="G769" i="35"/>
  <c r="G751" i="35"/>
  <c r="G733" i="35"/>
  <c r="G714" i="35"/>
  <c r="G696" i="35"/>
  <c r="G678" i="35"/>
  <c r="G660" i="35"/>
  <c r="G641" i="35"/>
  <c r="G623" i="35"/>
  <c r="G605" i="35"/>
  <c r="G586" i="35"/>
  <c r="G568" i="35"/>
  <c r="G550" i="35"/>
  <c r="G532" i="35"/>
  <c r="G513" i="35"/>
  <c r="G495" i="35"/>
  <c r="G477" i="35"/>
  <c r="G458" i="35"/>
  <c r="G440" i="35"/>
  <c r="G422" i="35"/>
  <c r="G404" i="35"/>
  <c r="G385" i="35"/>
  <c r="G367" i="35"/>
  <c r="G349" i="35"/>
  <c r="G330" i="35"/>
  <c r="G312" i="35"/>
  <c r="G294" i="35"/>
  <c r="G276" i="35"/>
  <c r="G257" i="35"/>
  <c r="G239" i="35"/>
  <c r="G221" i="35"/>
  <c r="G202" i="35"/>
  <c r="G184" i="35"/>
  <c r="G166" i="35"/>
  <c r="G148" i="35"/>
  <c r="G129" i="35"/>
  <c r="G111" i="35"/>
  <c r="G93" i="35"/>
  <c r="G74" i="35"/>
  <c r="G56" i="35"/>
  <c r="G38" i="35"/>
  <c r="G20" i="35"/>
  <c r="G792" i="35"/>
  <c r="G770" i="35"/>
  <c r="G749" i="35"/>
  <c r="G728" i="35"/>
  <c r="G708" i="35"/>
  <c r="G686" i="35"/>
  <c r="G665" i="35"/>
  <c r="G645" i="35"/>
  <c r="G624" i="35"/>
  <c r="G602" i="35"/>
  <c r="G582" i="35"/>
  <c r="G561" i="35"/>
  <c r="G540" i="35"/>
  <c r="G519" i="35"/>
  <c r="G498" i="35"/>
  <c r="G478" i="35"/>
  <c r="G456" i="35"/>
  <c r="G436" i="35"/>
  <c r="G415" i="35"/>
  <c r="G393" i="35"/>
  <c r="G373" i="35"/>
  <c r="G352" i="35"/>
  <c r="G332" i="35"/>
  <c r="G310" i="35"/>
  <c r="G289" i="35"/>
  <c r="G269" i="35"/>
  <c r="G247" i="35"/>
  <c r="G226" i="35"/>
  <c r="G206" i="35"/>
  <c r="G185" i="35"/>
  <c r="G164" i="35"/>
  <c r="G143" i="35"/>
  <c r="G122" i="35"/>
  <c r="G101" i="35"/>
  <c r="G80" i="35"/>
  <c r="G60" i="35"/>
  <c r="G39" i="35"/>
  <c r="G17" i="35"/>
  <c r="G791" i="35"/>
  <c r="G768" i="35"/>
  <c r="G748" i="35"/>
  <c r="G727" i="35"/>
  <c r="G706" i="35"/>
  <c r="G685" i="35"/>
  <c r="G664" i="35"/>
  <c r="G644" i="35"/>
  <c r="G622" i="35"/>
  <c r="G601" i="35"/>
  <c r="G581" i="35"/>
  <c r="G560" i="35"/>
  <c r="G538" i="35"/>
  <c r="G518" i="35"/>
  <c r="G497" i="35"/>
  <c r="G476" i="35"/>
  <c r="G455" i="35"/>
  <c r="G434" i="35"/>
  <c r="G414" i="35"/>
  <c r="G392" i="35"/>
  <c r="G372" i="35"/>
  <c r="G351" i="35"/>
  <c r="G329" i="35"/>
  <c r="G309" i="35"/>
  <c r="G288" i="35"/>
  <c r="G268" i="35"/>
  <c r="G246" i="35"/>
  <c r="G225" i="35"/>
  <c r="G205" i="35"/>
  <c r="G183" i="35"/>
  <c r="G162" i="35"/>
  <c r="G142" i="35"/>
  <c r="G121" i="35"/>
  <c r="G100" i="35"/>
  <c r="G79" i="35"/>
  <c r="G58" i="35"/>
  <c r="G37" i="35"/>
  <c r="G16" i="35"/>
  <c r="G790" i="35"/>
  <c r="G767" i="35"/>
  <c r="G746" i="35"/>
  <c r="G726" i="35"/>
  <c r="G704" i="35"/>
  <c r="G684" i="35"/>
  <c r="G663" i="35"/>
  <c r="G642" i="35"/>
  <c r="G621" i="35"/>
  <c r="G600" i="35"/>
  <c r="G580" i="35"/>
  <c r="G558" i="35"/>
  <c r="G537" i="35"/>
  <c r="G517" i="35"/>
  <c r="G496" i="35"/>
  <c r="G474" i="35"/>
  <c r="G454" i="35"/>
  <c r="G433" i="35"/>
  <c r="G412" i="35"/>
  <c r="G391" i="35"/>
  <c r="G370" i="35"/>
  <c r="G350" i="35"/>
  <c r="G328" i="35"/>
  <c r="G308" i="35"/>
  <c r="G287" i="35"/>
  <c r="G265" i="35"/>
  <c r="G245" i="35"/>
  <c r="G224" i="35"/>
  <c r="G204" i="35"/>
  <c r="G182" i="35"/>
  <c r="G161" i="35"/>
  <c r="G141" i="35"/>
  <c r="G119" i="35"/>
  <c r="G98" i="35"/>
  <c r="G78" i="35"/>
  <c r="G57" i="35"/>
  <c r="G36" i="35"/>
  <c r="G15" i="35"/>
  <c r="G805" i="35"/>
  <c r="G782" i="35"/>
  <c r="G759" i="35"/>
  <c r="G738" i="35"/>
  <c r="G718" i="35"/>
  <c r="G697" i="35"/>
  <c r="G676" i="35"/>
  <c r="G655" i="35"/>
  <c r="G634" i="35"/>
  <c r="G613" i="35"/>
  <c r="G592" i="35"/>
  <c r="G572" i="35"/>
  <c r="G551" i="35"/>
  <c r="G529" i="35"/>
  <c r="G509" i="35"/>
  <c r="G488" i="35"/>
  <c r="G466" i="35"/>
  <c r="G446" i="35"/>
  <c r="G425" i="35"/>
  <c r="G405" i="35"/>
  <c r="G383" i="35"/>
  <c r="G362" i="35"/>
  <c r="G342" i="35"/>
  <c r="G320" i="35"/>
  <c r="G300" i="35"/>
  <c r="G279" i="35"/>
  <c r="G258" i="35"/>
  <c r="G237" i="35"/>
  <c r="G216" i="35"/>
  <c r="G196" i="35"/>
  <c r="G174" i="35"/>
  <c r="G153" i="35"/>
  <c r="G133" i="35"/>
  <c r="G112" i="35"/>
  <c r="G90" i="35"/>
  <c r="G70" i="35"/>
  <c r="G49" i="35"/>
  <c r="G28" i="35"/>
  <c r="G7" i="35"/>
  <c r="G32" i="35"/>
  <c r="G62" i="35"/>
  <c r="G88" i="35"/>
  <c r="G116" i="35"/>
  <c r="G145" i="35"/>
  <c r="G172" i="35"/>
  <c r="G199" i="35"/>
  <c r="G229" i="35"/>
  <c r="G255" i="35"/>
  <c r="G282" i="35"/>
  <c r="G313" i="35"/>
  <c r="G338" i="35"/>
  <c r="G366" i="35"/>
  <c r="G397" i="35"/>
  <c r="G423" i="35"/>
  <c r="G450" i="35"/>
  <c r="G480" i="35"/>
  <c r="G506" i="35"/>
  <c r="G534" i="35"/>
  <c r="G564" i="35"/>
  <c r="G590" i="35"/>
  <c r="G617" i="35"/>
  <c r="G647" i="35"/>
  <c r="G673" i="35"/>
  <c r="G701" i="35"/>
  <c r="G730" i="35"/>
  <c r="G757" i="35"/>
  <c r="G785" i="35"/>
  <c r="G6" i="35"/>
  <c r="G33" i="35"/>
  <c r="G63" i="35"/>
  <c r="G89" i="35"/>
  <c r="G117" i="35"/>
  <c r="G146" i="35"/>
  <c r="G173" i="35"/>
  <c r="G200" i="35"/>
  <c r="G231" i="35"/>
  <c r="G256" i="35"/>
  <c r="G284" i="35"/>
  <c r="G314" i="35"/>
  <c r="G341" i="35"/>
  <c r="G368" i="35"/>
  <c r="G398" i="35"/>
  <c r="G424" i="35"/>
  <c r="G452" i="35"/>
  <c r="G481" i="35"/>
  <c r="G508" i="35"/>
  <c r="G535" i="35"/>
  <c r="G565" i="35"/>
  <c r="G591" i="35"/>
  <c r="G618" i="35"/>
  <c r="G648" i="35"/>
  <c r="G674" i="35"/>
  <c r="G702" i="35"/>
  <c r="G732" i="35"/>
  <c r="G758" i="35"/>
  <c r="G786" i="35"/>
  <c r="G8" i="35"/>
  <c r="G34" i="35"/>
  <c r="G64" i="35"/>
  <c r="G92" i="35"/>
  <c r="G118" i="35"/>
  <c r="G149" i="35"/>
  <c r="G176" i="35"/>
  <c r="G201" i="35"/>
  <c r="G232" i="35"/>
  <c r="G260" i="35"/>
  <c r="G286" i="35"/>
  <c r="G316" i="35"/>
  <c r="G343" i="35"/>
  <c r="G369" i="35"/>
  <c r="G399" i="35"/>
  <c r="G426" i="35"/>
  <c r="G453" i="35"/>
  <c r="G482" i="35"/>
  <c r="G510" i="35"/>
  <c r="G536" i="35"/>
  <c r="G566" i="35"/>
  <c r="G593" i="35"/>
  <c r="G620" i="35"/>
  <c r="G649" i="35"/>
  <c r="G677" i="35"/>
  <c r="G703" i="35"/>
  <c r="G734" i="35"/>
  <c r="G761" i="35"/>
  <c r="G789" i="35"/>
  <c r="G9" i="35"/>
  <c r="G40" i="35"/>
  <c r="G66" i="35"/>
  <c r="G94" i="35"/>
  <c r="G124" i="35"/>
  <c r="G150" i="35"/>
  <c r="G177" i="35"/>
  <c r="G207" i="35"/>
  <c r="G233" i="35"/>
  <c r="G261" i="35"/>
  <c r="G290" i="35"/>
  <c r="G317" i="35"/>
  <c r="G344" i="35"/>
  <c r="G374" i="35"/>
  <c r="G400" i="35"/>
  <c r="G428" i="35"/>
  <c r="G457" i="35"/>
  <c r="G484" i="35"/>
  <c r="G511" i="35"/>
  <c r="G542" i="35"/>
  <c r="G567" i="35"/>
  <c r="G594" i="35"/>
  <c r="G625" i="35"/>
  <c r="G652" i="35"/>
  <c r="G679" i="35"/>
  <c r="G709" i="35"/>
  <c r="G735" i="35"/>
  <c r="G762" i="35"/>
  <c r="G793" i="35"/>
  <c r="G12" i="35"/>
  <c r="G41" i="35"/>
  <c r="G68" i="35"/>
  <c r="G95" i="35"/>
  <c r="G125" i="35"/>
  <c r="G151" i="35"/>
  <c r="G178" i="35"/>
  <c r="G208" i="35"/>
  <c r="G234" i="35"/>
  <c r="G262" i="35"/>
  <c r="G292" i="35"/>
  <c r="G318" i="35"/>
  <c r="G345" i="35"/>
  <c r="G375" i="35"/>
  <c r="G401" i="35"/>
  <c r="G429" i="35"/>
  <c r="G460" i="35"/>
  <c r="G485" i="35"/>
  <c r="G512" i="35"/>
  <c r="G543" i="35"/>
  <c r="G569" i="35"/>
  <c r="G597" i="35"/>
  <c r="G626" i="35"/>
  <c r="G653" i="35"/>
  <c r="G680" i="35"/>
  <c r="G710" i="35"/>
  <c r="G736" i="35"/>
  <c r="G764" i="35"/>
  <c r="G798" i="35"/>
  <c r="G13" i="35"/>
  <c r="G42" i="35"/>
  <c r="G69" i="35"/>
  <c r="G96" i="35"/>
  <c r="G126" i="35"/>
  <c r="G152" i="35"/>
  <c r="G180" i="35"/>
  <c r="G209" i="35"/>
  <c r="G236" i="35"/>
  <c r="G263" i="35"/>
  <c r="G293" i="35"/>
  <c r="G319" i="35"/>
  <c r="G346" i="35"/>
  <c r="G377" i="35"/>
  <c r="G402" i="35"/>
  <c r="G430" i="35"/>
  <c r="G461" i="35"/>
  <c r="G487" i="35"/>
  <c r="G514" i="35"/>
  <c r="G544" i="35"/>
  <c r="G570" i="35"/>
  <c r="G598" i="35"/>
  <c r="G628" i="35"/>
  <c r="G654" i="35"/>
  <c r="G681" i="35"/>
  <c r="G711" i="35"/>
  <c r="G737" i="35"/>
  <c r="G765" i="35"/>
  <c r="G799" i="35"/>
  <c r="G14" i="35"/>
  <c r="G44" i="35"/>
  <c r="G71" i="35"/>
  <c r="G97" i="35"/>
  <c r="G127" i="35"/>
  <c r="G154" i="35"/>
  <c r="G181" i="35"/>
  <c r="G210" i="35"/>
  <c r="G238" i="35"/>
  <c r="G264" i="35"/>
  <c r="G295" i="35"/>
  <c r="G322" i="35"/>
  <c r="G348" i="35"/>
  <c r="G378" i="35"/>
  <c r="G406" i="35"/>
  <c r="G432" i="35"/>
  <c r="G462" i="35"/>
  <c r="G489" i="35"/>
  <c r="G516" i="35"/>
  <c r="G545" i="35"/>
  <c r="G573" i="35"/>
  <c r="G599" i="35"/>
  <c r="G629" i="35"/>
  <c r="G656" i="35"/>
  <c r="G682" i="35"/>
  <c r="G712" i="35"/>
  <c r="G740" i="35"/>
  <c r="G766" i="35"/>
  <c r="G800" i="35"/>
  <c r="G18" i="35"/>
  <c r="G45" i="35"/>
  <c r="G72" i="35"/>
  <c r="G103" i="35"/>
  <c r="G128" i="35"/>
  <c r="G156" i="35"/>
  <c r="G186" i="35"/>
  <c r="G213" i="35"/>
  <c r="G240" i="35"/>
  <c r="G270" i="35"/>
  <c r="G296" i="35"/>
  <c r="G324" i="35"/>
  <c r="G353" i="35"/>
  <c r="G380" i="35"/>
  <c r="G407" i="35"/>
  <c r="G437" i="35"/>
  <c r="G463" i="35"/>
  <c r="G490" i="35"/>
  <c r="G520" i="35"/>
  <c r="G546" i="35"/>
  <c r="G574" i="35"/>
  <c r="G604" i="35"/>
  <c r="G630" i="35"/>
  <c r="G657" i="35"/>
  <c r="G688" i="35"/>
  <c r="G713" i="35"/>
  <c r="G741" i="35"/>
  <c r="G772" i="35"/>
  <c r="G801" i="35"/>
  <c r="G21" i="35"/>
  <c r="G46" i="35"/>
  <c r="G73" i="35"/>
  <c r="G104" i="35"/>
  <c r="G130" i="35"/>
  <c r="G158" i="35"/>
  <c r="G188" i="35"/>
  <c r="G214" i="35"/>
  <c r="G241" i="35"/>
  <c r="G271" i="35"/>
  <c r="G297" i="35"/>
  <c r="G325" i="35"/>
  <c r="G354" i="35"/>
  <c r="G381" i="35"/>
  <c r="G408" i="35"/>
  <c r="G438" i="35"/>
  <c r="G464" i="35"/>
  <c r="G492" i="35"/>
  <c r="G521" i="35"/>
  <c r="G548" i="35"/>
  <c r="G575" i="35"/>
  <c r="G606" i="35"/>
  <c r="G631" i="35"/>
  <c r="G658" i="35"/>
  <c r="G689" i="35"/>
  <c r="G716" i="35"/>
  <c r="G743" i="35"/>
  <c r="G773" i="35"/>
  <c r="G802" i="35"/>
  <c r="G22" i="35"/>
  <c r="G48" i="35"/>
  <c r="G76" i="35"/>
  <c r="G105" i="35"/>
  <c r="G132" i="35"/>
  <c r="G159" i="35"/>
  <c r="G189" i="35"/>
  <c r="G215" i="35"/>
  <c r="G242" i="35"/>
  <c r="G272" i="35"/>
  <c r="G298" i="35"/>
  <c r="G326" i="35"/>
  <c r="G356" i="35"/>
  <c r="G382" i="35"/>
  <c r="G409" i="35"/>
  <c r="G439" i="35"/>
  <c r="G465" i="35"/>
  <c r="G493" i="35"/>
  <c r="G524" i="35"/>
  <c r="G549" i="35"/>
  <c r="G576" i="35"/>
  <c r="G607" i="35"/>
  <c r="G633" i="35"/>
  <c r="G661" i="35"/>
  <c r="G690" i="35"/>
  <c r="G717" i="35"/>
  <c r="G744" i="35"/>
  <c r="G774" i="35"/>
  <c r="G804" i="35"/>
  <c r="G23" i="35"/>
  <c r="G50" i="35"/>
  <c r="G77" i="35"/>
  <c r="G106" i="35"/>
  <c r="G134" i="35"/>
  <c r="G160" i="35"/>
  <c r="G190" i="35"/>
  <c r="G217" i="35"/>
  <c r="G244" i="35"/>
  <c r="G273" i="35"/>
  <c r="G301" i="35"/>
  <c r="G327" i="35"/>
  <c r="G357" i="35"/>
  <c r="G384" i="35"/>
  <c r="G410" i="35"/>
  <c r="G441" i="35"/>
  <c r="G469" i="35"/>
  <c r="G494" i="35"/>
  <c r="G525" i="35"/>
  <c r="G552" i="35"/>
  <c r="G578" i="35"/>
  <c r="G608" i="35"/>
  <c r="G636" i="35"/>
  <c r="G662" i="35"/>
  <c r="G692" i="35"/>
  <c r="G719" i="35"/>
  <c r="G745" i="35"/>
  <c r="G775" i="35"/>
  <c r="G24" i="35"/>
  <c r="G52" i="35"/>
  <c r="G81" i="35"/>
  <c r="G108" i="35"/>
  <c r="G135" i="35"/>
  <c r="G165" i="35"/>
  <c r="G191" i="35"/>
  <c r="G218" i="35"/>
  <c r="G249" i="35"/>
  <c r="G274" i="35"/>
  <c r="G302" i="35"/>
  <c r="G333" i="35"/>
  <c r="G359" i="35"/>
  <c r="G386" i="35"/>
  <c r="G416" i="35"/>
  <c r="G442" i="35"/>
  <c r="G470" i="35"/>
  <c r="G500" i="35"/>
  <c r="G526" i="35"/>
  <c r="G553" i="35"/>
  <c r="G583" i="35"/>
  <c r="G609" i="35"/>
  <c r="G637" i="35"/>
  <c r="G666" i="35"/>
  <c r="G693" i="35"/>
  <c r="G720" i="35"/>
  <c r="G750" i="35"/>
  <c r="G776" i="35"/>
  <c r="G920" i="35"/>
  <c r="G940" i="35"/>
  <c r="G989" i="35"/>
  <c r="G1007" i="35"/>
  <c r="G991" i="35"/>
  <c r="G975" i="35"/>
  <c r="G959" i="35"/>
  <c r="G943" i="35"/>
  <c r="G927" i="35"/>
  <c r="G911" i="35"/>
  <c r="G895" i="35"/>
  <c r="G879" i="35"/>
  <c r="G863" i="35"/>
  <c r="G847" i="35"/>
  <c r="G831" i="35"/>
  <c r="G815" i="35"/>
  <c r="G1002" i="35"/>
  <c r="G986" i="35"/>
  <c r="G970" i="35"/>
  <c r="G954" i="35"/>
  <c r="G938" i="35"/>
  <c r="G922" i="35"/>
  <c r="G906" i="35"/>
  <c r="G1005" i="35"/>
  <c r="G987" i="35"/>
  <c r="G968" i="35"/>
  <c r="G950" i="35"/>
  <c r="G932" i="35"/>
  <c r="G914" i="35"/>
  <c r="G896" i="35"/>
  <c r="G878" i="35"/>
  <c r="G861" i="35"/>
  <c r="G844" i="35"/>
  <c r="G827" i="35"/>
  <c r="G1003" i="35"/>
  <c r="G984" i="35"/>
  <c r="G966" i="35"/>
  <c r="G948" i="35"/>
  <c r="G930" i="35"/>
  <c r="G912" i="35"/>
  <c r="G893" i="35"/>
  <c r="G876" i="35"/>
  <c r="G859" i="35"/>
  <c r="G842" i="35"/>
  <c r="G825" i="35"/>
  <c r="G1001" i="35"/>
  <c r="G983" i="35"/>
  <c r="G965" i="35"/>
  <c r="G947" i="35"/>
  <c r="G929" i="35"/>
  <c r="G910" i="35"/>
  <c r="G892" i="35"/>
  <c r="G875" i="35"/>
  <c r="G858" i="35"/>
  <c r="G841" i="35"/>
  <c r="G824" i="35"/>
  <c r="G996" i="35"/>
  <c r="G978" i="35"/>
  <c r="G960" i="35"/>
  <c r="G941" i="35"/>
  <c r="G923" i="35"/>
  <c r="G904" i="35"/>
  <c r="G887" i="35"/>
  <c r="G870" i="35"/>
  <c r="G853" i="35"/>
  <c r="G836" i="35"/>
  <c r="G819" i="35"/>
  <c r="G992" i="35"/>
  <c r="G967" i="35"/>
  <c r="G942" i="35"/>
  <c r="G918" i="35"/>
  <c r="G894" i="35"/>
  <c r="G871" i="35"/>
  <c r="G849" i="35"/>
  <c r="G826" i="35"/>
  <c r="G1011" i="35"/>
  <c r="G988" i="35"/>
  <c r="G962" i="35"/>
  <c r="G937" i="35"/>
  <c r="G915" i="35"/>
  <c r="G889" i="35"/>
  <c r="G867" i="35"/>
  <c r="G845" i="35"/>
  <c r="G821" i="35"/>
  <c r="G1004" i="35"/>
  <c r="G979" i="35"/>
  <c r="G955" i="35"/>
  <c r="G931" i="35"/>
  <c r="G905" i="35"/>
  <c r="G883" i="35"/>
  <c r="G860" i="35"/>
  <c r="G837" i="35"/>
  <c r="G814" i="35"/>
  <c r="G993" i="35"/>
  <c r="G961" i="35"/>
  <c r="G933" i="35"/>
  <c r="G901" i="35"/>
  <c r="G873" i="35"/>
  <c r="G846" i="35"/>
  <c r="G817" i="35"/>
  <c r="G985" i="35"/>
  <c r="G956" i="35"/>
  <c r="G925" i="35"/>
  <c r="G898" i="35"/>
  <c r="G868" i="35"/>
  <c r="G839" i="35"/>
  <c r="G812" i="35"/>
  <c r="G1008" i="35"/>
  <c r="G976" i="35"/>
  <c r="G946" i="35"/>
  <c r="G917" i="35"/>
  <c r="G886" i="35"/>
  <c r="G857" i="35"/>
  <c r="G832" i="35"/>
  <c r="G980" i="35"/>
  <c r="G944" i="35"/>
  <c r="G907" i="35"/>
  <c r="G872" i="35"/>
  <c r="G835" i="35"/>
  <c r="G1010" i="35"/>
  <c r="G973" i="35"/>
  <c r="G936" i="35"/>
  <c r="G900" i="35"/>
  <c r="G865" i="35"/>
  <c r="G830" i="35"/>
  <c r="G998" i="35"/>
  <c r="G963" i="35"/>
  <c r="G924" i="35"/>
  <c r="G888" i="35"/>
  <c r="G854" i="35"/>
  <c r="G820" i="35"/>
  <c r="G981" i="35"/>
  <c r="G935" i="35"/>
  <c r="G890" i="35"/>
  <c r="G850" i="35"/>
  <c r="G1006" i="35"/>
  <c r="G958" i="35"/>
  <c r="G916" i="35"/>
  <c r="G874" i="35"/>
  <c r="G829" i="35"/>
  <c r="G1000" i="35"/>
  <c r="G957" i="35"/>
  <c r="G913" i="35"/>
  <c r="G869" i="35"/>
  <c r="G828" i="35"/>
  <c r="G990" i="35"/>
  <c r="G934" i="35"/>
  <c r="G881" i="35"/>
  <c r="G823" i="35"/>
  <c r="G969" i="35"/>
  <c r="G908" i="35"/>
  <c r="G855" i="35"/>
  <c r="G953" i="35"/>
  <c r="G902" i="35"/>
  <c r="G851" i="35"/>
  <c r="G995" i="35"/>
  <c r="G926" i="35"/>
  <c r="G862" i="35"/>
  <c r="G994" i="35"/>
  <c r="G921" i="35"/>
  <c r="G856" i="35"/>
  <c r="G972" i="35"/>
  <c r="G899" i="35"/>
  <c r="G838" i="35"/>
  <c r="G971" i="35"/>
  <c r="G897" i="35"/>
  <c r="G834" i="35"/>
  <c r="G997" i="35"/>
  <c r="G903" i="35"/>
  <c r="G816" i="35"/>
  <c r="G977" i="35"/>
  <c r="G884" i="35"/>
  <c r="G974" i="35"/>
  <c r="G882" i="35"/>
  <c r="G952" i="35"/>
  <c r="G877" i="35"/>
  <c r="G951" i="35"/>
  <c r="G866" i="35"/>
  <c r="G949" i="35"/>
  <c r="G864" i="35"/>
  <c r="G945" i="35"/>
  <c r="G852" i="35"/>
  <c r="G891" i="35"/>
  <c r="G880" i="35"/>
  <c r="G848" i="35"/>
  <c r="G1009" i="35"/>
  <c r="G840" i="35"/>
  <c r="G982" i="35"/>
  <c r="G818" i="35"/>
  <c r="B6" i="34" a="1"/>
  <c r="B797" i="34" s="1"/>
  <c r="G11" i="34"/>
  <c r="G36" i="34"/>
  <c r="G61" i="34"/>
  <c r="G89" i="34"/>
  <c r="G114" i="34"/>
  <c r="G140" i="34"/>
  <c r="G164" i="34"/>
  <c r="G191" i="34"/>
  <c r="G217" i="34"/>
  <c r="G242" i="34"/>
  <c r="G268" i="34"/>
  <c r="G292" i="34"/>
  <c r="G319" i="34"/>
  <c r="G345" i="34"/>
  <c r="G371" i="34"/>
  <c r="G396" i="34"/>
  <c r="G425" i="34"/>
  <c r="G455" i="34"/>
  <c r="G490" i="34"/>
  <c r="G522" i="34"/>
  <c r="G557" i="34"/>
  <c r="G590" i="34"/>
  <c r="G629" i="34"/>
  <c r="G667" i="34"/>
  <c r="G724" i="34"/>
  <c r="G782" i="34"/>
  <c r="G15" i="34"/>
  <c r="G41" i="34"/>
  <c r="G68" i="34"/>
  <c r="G93" i="34"/>
  <c r="G118" i="34"/>
  <c r="G143" i="34"/>
  <c r="G171" i="34"/>
  <c r="G196" i="34"/>
  <c r="G221" i="34"/>
  <c r="G246" i="34"/>
  <c r="G271" i="34"/>
  <c r="G299" i="34"/>
  <c r="G324" i="34"/>
  <c r="G350" i="34"/>
  <c r="G374" i="34"/>
  <c r="G402" i="34"/>
  <c r="G429" i="34"/>
  <c r="G461" i="34"/>
  <c r="G494" i="34"/>
  <c r="G526" i="34"/>
  <c r="G564" i="34"/>
  <c r="G596" i="34"/>
  <c r="G636" i="34"/>
  <c r="G679" i="34"/>
  <c r="G734" i="34"/>
  <c r="G796" i="34"/>
  <c r="G20" i="34"/>
  <c r="G47" i="34"/>
  <c r="G71" i="34"/>
  <c r="G98" i="34"/>
  <c r="G123" i="34"/>
  <c r="G150" i="34"/>
  <c r="G175" i="34"/>
  <c r="G199" i="34"/>
  <c r="G226" i="34"/>
  <c r="G251" i="34"/>
  <c r="G278" i="34"/>
  <c r="G303" i="34"/>
  <c r="G329" i="34"/>
  <c r="G354" i="34"/>
  <c r="G381" i="34"/>
  <c r="G406" i="34"/>
  <c r="G435" i="34"/>
  <c r="G467" i="34"/>
  <c r="G500" i="34"/>
  <c r="G535" i="34"/>
  <c r="G570" i="34"/>
  <c r="G606" i="34"/>
  <c r="G642" i="34"/>
  <c r="G690" i="34"/>
  <c r="G745" i="34"/>
  <c r="G21" i="34"/>
  <c r="G49" i="34"/>
  <c r="G73" i="34"/>
  <c r="G99" i="34"/>
  <c r="G124" i="34"/>
  <c r="G151" i="34"/>
  <c r="G177" i="34"/>
  <c r="G203" i="34"/>
  <c r="G227" i="34"/>
  <c r="G254" i="34"/>
  <c r="G279" i="34"/>
  <c r="G305" i="34"/>
  <c r="G331" i="34"/>
  <c r="G355" i="34"/>
  <c r="G382" i="34"/>
  <c r="G407" i="34"/>
  <c r="G436" i="34"/>
  <c r="G471" i="34"/>
  <c r="G501" i="34"/>
  <c r="G537" i="34"/>
  <c r="G572" i="34"/>
  <c r="G607" i="34"/>
  <c r="G643" i="34"/>
  <c r="G691" i="34"/>
  <c r="G750" i="34"/>
  <c r="G26" i="34"/>
  <c r="G51" i="34"/>
  <c r="G77" i="34"/>
  <c r="G102" i="34"/>
  <c r="G130" i="34"/>
  <c r="G154" i="34"/>
  <c r="G179" i="34"/>
  <c r="G205" i="34"/>
  <c r="G230" i="34"/>
  <c r="G258" i="34"/>
  <c r="G282" i="34"/>
  <c r="G308" i="34"/>
  <c r="G333" i="34"/>
  <c r="G361" i="34"/>
  <c r="G386" i="34"/>
  <c r="G411" i="34"/>
  <c r="G443" i="34"/>
  <c r="G474" i="34"/>
  <c r="G505" i="34"/>
  <c r="G541" i="34"/>
  <c r="G574" i="34"/>
  <c r="G611" i="34"/>
  <c r="G649" i="34"/>
  <c r="G701" i="34"/>
  <c r="G756" i="34"/>
  <c r="G27" i="34"/>
  <c r="G52" i="34"/>
  <c r="G78" i="34"/>
  <c r="G103" i="34"/>
  <c r="G131" i="34"/>
  <c r="G155" i="34"/>
  <c r="G181" i="34"/>
  <c r="G206" i="34"/>
  <c r="G234" i="34"/>
  <c r="G259" i="34"/>
  <c r="G283" i="34"/>
  <c r="G309" i="34"/>
  <c r="G334" i="34"/>
  <c r="G362" i="34"/>
  <c r="G387" i="34"/>
  <c r="G413" i="34"/>
  <c r="G444" i="34"/>
  <c r="G476" i="34"/>
  <c r="G511" i="34"/>
  <c r="G543" i="34"/>
  <c r="G577" i="34"/>
  <c r="G613" i="34"/>
  <c r="G653" i="34"/>
  <c r="G702" i="34"/>
  <c r="G757" i="34"/>
  <c r="G29" i="34"/>
  <c r="G53" i="34"/>
  <c r="G79" i="34"/>
  <c r="G105" i="34"/>
  <c r="G132" i="34"/>
  <c r="G157" i="34"/>
  <c r="G182" i="34"/>
  <c r="G207" i="34"/>
  <c r="G235" i="34"/>
  <c r="G260" i="34"/>
  <c r="G286" i="34"/>
  <c r="G310" i="34"/>
  <c r="G338" i="34"/>
  <c r="G363" i="34"/>
  <c r="G388" i="34"/>
  <c r="G414" i="34"/>
  <c r="G445" i="34"/>
  <c r="G477" i="34"/>
  <c r="G513" i="34"/>
  <c r="G546" i="34"/>
  <c r="G582" i="34"/>
  <c r="G614" i="34"/>
  <c r="G655" i="34"/>
  <c r="G709" i="34"/>
  <c r="G792" i="34"/>
  <c r="G776" i="34"/>
  <c r="G760" i="34"/>
  <c r="G744" i="34"/>
  <c r="G728" i="34"/>
  <c r="G712" i="34"/>
  <c r="G696" i="34"/>
  <c r="G680" i="34"/>
  <c r="G664" i="34"/>
  <c r="G648" i="34"/>
  <c r="G632" i="34"/>
  <c r="G616" i="34"/>
  <c r="G600" i="34"/>
  <c r="G584" i="34"/>
  <c r="G568" i="34"/>
  <c r="G552" i="34"/>
  <c r="G536" i="34"/>
  <c r="G520" i="34"/>
  <c r="G504" i="34"/>
  <c r="G488" i="34"/>
  <c r="G472" i="34"/>
  <c r="G456" i="34"/>
  <c r="G440" i="34"/>
  <c r="G424" i="34"/>
  <c r="G408" i="34"/>
  <c r="G392" i="34"/>
  <c r="G376" i="34"/>
  <c r="G360" i="34"/>
  <c r="G344" i="34"/>
  <c r="G328" i="34"/>
  <c r="G312" i="34"/>
  <c r="G296" i="34"/>
  <c r="G280" i="34"/>
  <c r="G264" i="34"/>
  <c r="G248" i="34"/>
  <c r="G232" i="34"/>
  <c r="G216" i="34"/>
  <c r="G200" i="34"/>
  <c r="G184" i="34"/>
  <c r="G168" i="34"/>
  <c r="G152" i="34"/>
  <c r="G136" i="34"/>
  <c r="G120" i="34"/>
  <c r="G104" i="34"/>
  <c r="G88" i="34"/>
  <c r="G72" i="34"/>
  <c r="G56" i="34"/>
  <c r="G40" i="34"/>
  <c r="G24" i="34"/>
  <c r="G8" i="34"/>
  <c r="G800" i="34"/>
  <c r="G784" i="34"/>
  <c r="G768" i="34"/>
  <c r="G752" i="34"/>
  <c r="G736" i="34"/>
  <c r="G720" i="34"/>
  <c r="G704" i="34"/>
  <c r="G688" i="34"/>
  <c r="G672" i="34"/>
  <c r="G656" i="34"/>
  <c r="G640" i="34"/>
  <c r="G624" i="34"/>
  <c r="G608" i="34"/>
  <c r="G592" i="34"/>
  <c r="G576" i="34"/>
  <c r="G560" i="34"/>
  <c r="G544" i="34"/>
  <c r="G528" i="34"/>
  <c r="G512" i="34"/>
  <c r="G496" i="34"/>
  <c r="G480" i="34"/>
  <c r="G464" i="34"/>
  <c r="G448" i="34"/>
  <c r="G432" i="34"/>
  <c r="G416" i="34"/>
  <c r="G400" i="34"/>
  <c r="G384" i="34"/>
  <c r="G368" i="34"/>
  <c r="G352" i="34"/>
  <c r="G336" i="34"/>
  <c r="G320" i="34"/>
  <c r="G304" i="34"/>
  <c r="G288" i="34"/>
  <c r="G272" i="34"/>
  <c r="G256" i="34"/>
  <c r="G240" i="34"/>
  <c r="G224" i="34"/>
  <c r="G208" i="34"/>
  <c r="G192" i="34"/>
  <c r="G176" i="34"/>
  <c r="G160" i="34"/>
  <c r="G144" i="34"/>
  <c r="G128" i="34"/>
  <c r="G112" i="34"/>
  <c r="G96" i="34"/>
  <c r="G80" i="34"/>
  <c r="G64" i="34"/>
  <c r="G48" i="34"/>
  <c r="G32" i="34"/>
  <c r="G16" i="34"/>
  <c r="G803" i="34"/>
  <c r="G785" i="34"/>
  <c r="G766" i="34"/>
  <c r="G748" i="34"/>
  <c r="G730" i="34"/>
  <c r="G711" i="34"/>
  <c r="G693" i="34"/>
  <c r="G675" i="34"/>
  <c r="G657" i="34"/>
  <c r="G638" i="34"/>
  <c r="G620" i="34"/>
  <c r="G602" i="34"/>
  <c r="G583" i="34"/>
  <c r="G565" i="34"/>
  <c r="G547" i="34"/>
  <c r="G529" i="34"/>
  <c r="G510" i="34"/>
  <c r="G798" i="34"/>
  <c r="G780" i="34"/>
  <c r="G762" i="34"/>
  <c r="G743" i="34"/>
  <c r="G725" i="34"/>
  <c r="G707" i="34"/>
  <c r="G689" i="34"/>
  <c r="G670" i="34"/>
  <c r="G652" i="34"/>
  <c r="G634" i="34"/>
  <c r="G615" i="34"/>
  <c r="G597" i="34"/>
  <c r="G579" i="34"/>
  <c r="G561" i="34"/>
  <c r="G542" i="34"/>
  <c r="G524" i="34"/>
  <c r="G506" i="34"/>
  <c r="G487" i="34"/>
  <c r="G469" i="34"/>
  <c r="G451" i="34"/>
  <c r="G790" i="34"/>
  <c r="G770" i="34"/>
  <c r="G749" i="34"/>
  <c r="G727" i="34"/>
  <c r="G706" i="34"/>
  <c r="G685" i="34"/>
  <c r="G665" i="34"/>
  <c r="G644" i="34"/>
  <c r="G623" i="34"/>
  <c r="G603" i="34"/>
  <c r="G581" i="34"/>
  <c r="G559" i="34"/>
  <c r="G539" i="34"/>
  <c r="G518" i="34"/>
  <c r="G498" i="34"/>
  <c r="G478" i="34"/>
  <c r="G459" i="34"/>
  <c r="G439" i="34"/>
  <c r="G421" i="34"/>
  <c r="G403" i="34"/>
  <c r="G385" i="34"/>
  <c r="G366" i="34"/>
  <c r="G348" i="34"/>
  <c r="G330" i="34"/>
  <c r="G311" i="34"/>
  <c r="G293" i="34"/>
  <c r="G275" i="34"/>
  <c r="G257" i="34"/>
  <c r="G238" i="34"/>
  <c r="G220" i="34"/>
  <c r="G202" i="34"/>
  <c r="G183" i="34"/>
  <c r="G165" i="34"/>
  <c r="G147" i="34"/>
  <c r="G129" i="34"/>
  <c r="G110" i="34"/>
  <c r="G92" i="34"/>
  <c r="G74" i="34"/>
  <c r="G55" i="34"/>
  <c r="G37" i="34"/>
  <c r="G19" i="34"/>
  <c r="G801" i="34"/>
  <c r="G779" i="34"/>
  <c r="G758" i="34"/>
  <c r="G738" i="34"/>
  <c r="G717" i="34"/>
  <c r="G697" i="34"/>
  <c r="G676" i="34"/>
  <c r="G654" i="34"/>
  <c r="G633" i="34"/>
  <c r="G612" i="34"/>
  <c r="G591" i="34"/>
  <c r="G571" i="34"/>
  <c r="G550" i="34"/>
  <c r="G530" i="34"/>
  <c r="G508" i="34"/>
  <c r="G489" i="34"/>
  <c r="G468" i="34"/>
  <c r="G449" i="34"/>
  <c r="G430" i="34"/>
  <c r="G412" i="34"/>
  <c r="G394" i="34"/>
  <c r="G375" i="34"/>
  <c r="G357" i="34"/>
  <c r="G339" i="34"/>
  <c r="G321" i="34"/>
  <c r="G302" i="34"/>
  <c r="G284" i="34"/>
  <c r="G266" i="34"/>
  <c r="G247" i="34"/>
  <c r="G229" i="34"/>
  <c r="G211" i="34"/>
  <c r="G193" i="34"/>
  <c r="G174" i="34"/>
  <c r="G156" i="34"/>
  <c r="G138" i="34"/>
  <c r="G119" i="34"/>
  <c r="G101" i="34"/>
  <c r="G83" i="34"/>
  <c r="G65" i="34"/>
  <c r="G46" i="34"/>
  <c r="G28" i="34"/>
  <c r="G10" i="34"/>
  <c r="G804" i="34"/>
  <c r="G778" i="34"/>
  <c r="G755" i="34"/>
  <c r="G732" i="34"/>
  <c r="G708" i="34"/>
  <c r="G683" i="34"/>
  <c r="G660" i="34"/>
  <c r="G802" i="34"/>
  <c r="G777" i="34"/>
  <c r="G754" i="34"/>
  <c r="G731" i="34"/>
  <c r="G705" i="34"/>
  <c r="G682" i="34"/>
  <c r="G659" i="34"/>
  <c r="G635" i="34"/>
  <c r="G610" i="34"/>
  <c r="G587" i="34"/>
  <c r="G563" i="34"/>
  <c r="G538" i="34"/>
  <c r="G515" i="34"/>
  <c r="G492" i="34"/>
  <c r="G470" i="34"/>
  <c r="G446" i="34"/>
  <c r="G426" i="34"/>
  <c r="G799" i="34"/>
  <c r="G775" i="34"/>
  <c r="G753" i="34"/>
  <c r="G729" i="34"/>
  <c r="G703" i="34"/>
  <c r="G681" i="34"/>
  <c r="G797" i="34"/>
  <c r="G774" i="34"/>
  <c r="G795" i="34"/>
  <c r="G772" i="34"/>
  <c r="G747" i="34"/>
  <c r="G723" i="34"/>
  <c r="G700" i="34"/>
  <c r="G677" i="34"/>
  <c r="G651" i="34"/>
  <c r="G628" i="34"/>
  <c r="G605" i="34"/>
  <c r="G580" i="34"/>
  <c r="G556" i="34"/>
  <c r="G533" i="34"/>
  <c r="G509" i="34"/>
  <c r="G485" i="34"/>
  <c r="G463" i="34"/>
  <c r="G442" i="34"/>
  <c r="G420" i="34"/>
  <c r="G399" i="34"/>
  <c r="G379" i="34"/>
  <c r="G358" i="34"/>
  <c r="G337" i="34"/>
  <c r="G316" i="34"/>
  <c r="G295" i="34"/>
  <c r="G274" i="34"/>
  <c r="G253" i="34"/>
  <c r="G233" i="34"/>
  <c r="G212" i="34"/>
  <c r="G190" i="34"/>
  <c r="G170" i="34"/>
  <c r="G149" i="34"/>
  <c r="G127" i="34"/>
  <c r="G107" i="34"/>
  <c r="G86" i="34"/>
  <c r="G66" i="34"/>
  <c r="G44" i="34"/>
  <c r="G23" i="34"/>
  <c r="G794" i="34"/>
  <c r="G771" i="34"/>
  <c r="G746" i="34"/>
  <c r="G722" i="34"/>
  <c r="G699" i="34"/>
  <c r="G674" i="34"/>
  <c r="G650" i="34"/>
  <c r="G627" i="34"/>
  <c r="G604" i="34"/>
  <c r="G578" i="34"/>
  <c r="G555" i="34"/>
  <c r="G532" i="34"/>
  <c r="G507" i="34"/>
  <c r="G484" i="34"/>
  <c r="G462" i="34"/>
  <c r="G441" i="34"/>
  <c r="G419" i="34"/>
  <c r="G398" i="34"/>
  <c r="G378" i="34"/>
  <c r="G356" i="34"/>
  <c r="G335" i="34"/>
  <c r="G315" i="34"/>
  <c r="G294" i="34"/>
  <c r="G273" i="34"/>
  <c r="G252" i="34"/>
  <c r="G231" i="34"/>
  <c r="G210" i="34"/>
  <c r="G189" i="34"/>
  <c r="G169" i="34"/>
  <c r="G148" i="34"/>
  <c r="G126" i="34"/>
  <c r="G106" i="34"/>
  <c r="G85" i="34"/>
  <c r="G63" i="34"/>
  <c r="G43" i="34"/>
  <c r="G22" i="34"/>
  <c r="G791" i="34"/>
  <c r="G767" i="34"/>
  <c r="G742" i="34"/>
  <c r="G719" i="34"/>
  <c r="G695" i="34"/>
  <c r="G671" i="34"/>
  <c r="G647" i="34"/>
  <c r="G625" i="34"/>
  <c r="G599" i="34"/>
  <c r="G575" i="34"/>
  <c r="G553" i="34"/>
  <c r="G527" i="34"/>
  <c r="G503" i="34"/>
  <c r="G482" i="34"/>
  <c r="G460" i="34"/>
  <c r="G437" i="34"/>
  <c r="G417" i="34"/>
  <c r="G789" i="34"/>
  <c r="G765" i="34"/>
  <c r="G741" i="34"/>
  <c r="G718" i="34"/>
  <c r="G694" i="34"/>
  <c r="G669" i="34"/>
  <c r="G646" i="34"/>
  <c r="G622" i="34"/>
  <c r="G788" i="34"/>
  <c r="G764" i="34"/>
  <c r="G740" i="34"/>
  <c r="G716" i="34"/>
  <c r="G692" i="34"/>
  <c r="G668" i="34"/>
  <c r="G786" i="34"/>
  <c r="G783" i="34"/>
  <c r="G759" i="34"/>
  <c r="G735" i="34"/>
  <c r="G713" i="34"/>
  <c r="G687" i="34"/>
  <c r="G663" i="34"/>
  <c r="G641" i="34"/>
  <c r="G617" i="34"/>
  <c r="G593" i="34"/>
  <c r="G569" i="34"/>
  <c r="G545" i="34"/>
  <c r="G521" i="34"/>
  <c r="G497" i="34"/>
  <c r="G475" i="34"/>
  <c r="G453" i="34"/>
  <c r="G431" i="34"/>
  <c r="G410" i="34"/>
  <c r="G389" i="34"/>
  <c r="G369" i="34"/>
  <c r="G347" i="34"/>
  <c r="G326" i="34"/>
  <c r="G306" i="34"/>
  <c r="G285" i="34"/>
  <c r="G263" i="34"/>
  <c r="G243" i="34"/>
  <c r="G222" i="34"/>
  <c r="G201" i="34"/>
  <c r="G180" i="34"/>
  <c r="G159" i="34"/>
  <c r="G139" i="34"/>
  <c r="G117" i="34"/>
  <c r="G97" i="34"/>
  <c r="G76" i="34"/>
  <c r="G54" i="34"/>
  <c r="G34" i="34"/>
  <c r="G13" i="34"/>
  <c r="G30" i="34"/>
  <c r="G57" i="34"/>
  <c r="G81" i="34"/>
  <c r="G108" i="34"/>
  <c r="G133" i="34"/>
  <c r="G158" i="34"/>
  <c r="G185" i="34"/>
  <c r="G209" i="34"/>
  <c r="G236" i="34"/>
  <c r="G261" i="34"/>
  <c r="G287" i="34"/>
  <c r="G313" i="34"/>
  <c r="G340" i="34"/>
  <c r="G364" i="34"/>
  <c r="G390" i="34"/>
  <c r="G415" i="34"/>
  <c r="G447" i="34"/>
  <c r="G479" i="34"/>
  <c r="G514" i="34"/>
  <c r="G548" i="34"/>
  <c r="G585" i="34"/>
  <c r="G618" i="34"/>
  <c r="G658" i="34"/>
  <c r="G710" i="34"/>
  <c r="G763" i="34"/>
  <c r="B812" i="34" a="1"/>
  <c r="G821" i="34"/>
  <c r="G837" i="34"/>
  <c r="G853" i="34"/>
  <c r="G869" i="34"/>
  <c r="G885" i="34"/>
  <c r="G901" i="34"/>
  <c r="G917" i="34"/>
  <c r="G933" i="34"/>
  <c r="G949" i="34"/>
  <c r="G965" i="34"/>
  <c r="G981" i="34"/>
  <c r="G997" i="34"/>
  <c r="G822" i="34"/>
  <c r="G838" i="34"/>
  <c r="G854" i="34"/>
  <c r="G870" i="34"/>
  <c r="G886" i="34"/>
  <c r="G902" i="34"/>
  <c r="G918" i="34"/>
  <c r="G934" i="34"/>
  <c r="G950" i="34"/>
  <c r="G966" i="34"/>
  <c r="G982" i="34"/>
  <c r="G998" i="34"/>
  <c r="G827" i="34"/>
  <c r="G843" i="34"/>
  <c r="G859" i="34"/>
  <c r="G875" i="34"/>
  <c r="G891" i="34"/>
  <c r="G907" i="34"/>
  <c r="G923" i="34"/>
  <c r="G939" i="34"/>
  <c r="G955" i="34"/>
  <c r="G971" i="34"/>
  <c r="G987" i="34"/>
  <c r="G1003" i="34"/>
  <c r="G812" i="34"/>
  <c r="G828" i="34"/>
  <c r="G844" i="34"/>
  <c r="G860" i="34"/>
  <c r="G876" i="34"/>
  <c r="G892" i="34"/>
  <c r="G908" i="34"/>
  <c r="G924" i="34"/>
  <c r="G940" i="34"/>
  <c r="G956" i="34"/>
  <c r="G972" i="34"/>
  <c r="G988" i="34"/>
  <c r="B812" i="33" a="1"/>
  <c r="B991" i="33" s="1"/>
  <c r="B6" i="33" a="1"/>
  <c r="B594" i="33" s="1"/>
  <c r="G15" i="33"/>
  <c r="G31" i="33"/>
  <c r="G47" i="33"/>
  <c r="G63" i="33"/>
  <c r="G79" i="33"/>
  <c r="G95" i="33"/>
  <c r="G111" i="33"/>
  <c r="G127" i="33"/>
  <c r="G143" i="33"/>
  <c r="G159" i="33"/>
  <c r="G175" i="33"/>
  <c r="G191" i="33"/>
  <c r="G207" i="33"/>
  <c r="G224" i="33"/>
  <c r="G241" i="33"/>
  <c r="G258" i="33"/>
  <c r="G275" i="33"/>
  <c r="G292" i="33"/>
  <c r="G309" i="33"/>
  <c r="G330" i="33"/>
  <c r="G349" i="33"/>
  <c r="G368" i="33"/>
  <c r="G387" i="33"/>
  <c r="G409" i="33"/>
  <c r="G428" i="33"/>
  <c r="G447" i="33"/>
  <c r="G466" i="33"/>
  <c r="G486" i="33"/>
  <c r="G507" i="33"/>
  <c r="G526" i="33"/>
  <c r="G545" i="33"/>
  <c r="G564" i="33"/>
  <c r="G586" i="33"/>
  <c r="G605" i="33"/>
  <c r="G624" i="33"/>
  <c r="G643" i="33"/>
  <c r="G665" i="33"/>
  <c r="G685" i="33"/>
  <c r="G705" i="33"/>
  <c r="G730" i="33"/>
  <c r="G755" i="33"/>
  <c r="G783" i="33"/>
  <c r="G17" i="33"/>
  <c r="G33" i="33"/>
  <c r="G49" i="33"/>
  <c r="G65" i="33"/>
  <c r="G81" i="33"/>
  <c r="G97" i="33"/>
  <c r="G113" i="33"/>
  <c r="G129" i="33"/>
  <c r="G145" i="33"/>
  <c r="G161" i="33"/>
  <c r="G177" i="33"/>
  <c r="G193" i="33"/>
  <c r="G209" i="33"/>
  <c r="G226" i="33"/>
  <c r="G243" i="33"/>
  <c r="G260" i="33"/>
  <c r="G277" i="33"/>
  <c r="G294" i="33"/>
  <c r="G313" i="33"/>
  <c r="G332" i="33"/>
  <c r="G351" i="33"/>
  <c r="G370" i="33"/>
  <c r="G390" i="33"/>
  <c r="G411" i="33"/>
  <c r="G430" i="33"/>
  <c r="G449" i="33"/>
  <c r="G468" i="33"/>
  <c r="G490" i="33"/>
  <c r="G509" i="33"/>
  <c r="G528" i="33"/>
  <c r="G547" i="33"/>
  <c r="G569" i="33"/>
  <c r="G588" i="33"/>
  <c r="G607" i="33"/>
  <c r="G626" i="33"/>
  <c r="G646" i="33"/>
  <c r="G667" i="33"/>
  <c r="G687" i="33"/>
  <c r="G707" i="33"/>
  <c r="G735" i="33"/>
  <c r="G758" i="33"/>
  <c r="G785" i="33"/>
  <c r="G18" i="33"/>
  <c r="G34" i="33"/>
  <c r="G50" i="33"/>
  <c r="G66" i="33"/>
  <c r="G82" i="33"/>
  <c r="G98" i="33"/>
  <c r="G114" i="33"/>
  <c r="G130" i="33"/>
  <c r="G146" i="33"/>
  <c r="G162" i="33"/>
  <c r="G178" i="33"/>
  <c r="G194" i="33"/>
  <c r="G210" i="33"/>
  <c r="G227" i="33"/>
  <c r="G244" i="33"/>
  <c r="G261" i="33"/>
  <c r="G278" i="33"/>
  <c r="G296" i="33"/>
  <c r="G314" i="33"/>
  <c r="G333" i="33"/>
  <c r="G352" i="33"/>
  <c r="G371" i="33"/>
  <c r="G393" i="33"/>
  <c r="G412" i="33"/>
  <c r="G431" i="33"/>
  <c r="G450" i="33"/>
  <c r="G470" i="33"/>
  <c r="G491" i="33"/>
  <c r="G510" i="33"/>
  <c r="G529" i="33"/>
  <c r="G548" i="33"/>
  <c r="G570" i="33"/>
  <c r="G589" i="33"/>
  <c r="G608" i="33"/>
  <c r="G627" i="33"/>
  <c r="G649" i="33"/>
  <c r="G668" i="33"/>
  <c r="G688" i="33"/>
  <c r="G708" i="33"/>
  <c r="G736" i="33"/>
  <c r="G761" i="33"/>
  <c r="G786" i="33"/>
  <c r="G19" i="33"/>
  <c r="G35" i="33"/>
  <c r="G51" i="33"/>
  <c r="G67" i="33"/>
  <c r="G83" i="33"/>
  <c r="G99" i="33"/>
  <c r="G115" i="33"/>
  <c r="G131" i="33"/>
  <c r="G147" i="33"/>
  <c r="G163" i="33"/>
  <c r="G179" i="33"/>
  <c r="G195" i="33"/>
  <c r="G211" i="33"/>
  <c r="G228" i="33"/>
  <c r="G245" i="33"/>
  <c r="G262" i="33"/>
  <c r="G280" i="33"/>
  <c r="G297" i="33"/>
  <c r="G315" i="33"/>
  <c r="G334" i="33"/>
  <c r="G353" i="33"/>
  <c r="G372" i="33"/>
  <c r="G394" i="33"/>
  <c r="G413" i="33"/>
  <c r="G432" i="33"/>
  <c r="G451" i="33"/>
  <c r="G473" i="33"/>
  <c r="G492" i="33"/>
  <c r="G511" i="33"/>
  <c r="G530" i="33"/>
  <c r="G550" i="33"/>
  <c r="G571" i="33"/>
  <c r="G590" i="33"/>
  <c r="G609" i="33"/>
  <c r="G628" i="33"/>
  <c r="G650" i="33"/>
  <c r="G669" i="33"/>
  <c r="G689" i="33"/>
  <c r="G710" i="33"/>
  <c r="G737" i="33"/>
  <c r="G762" i="33"/>
  <c r="G792" i="33"/>
  <c r="G776" i="33"/>
  <c r="G760" i="33"/>
  <c r="G744" i="33"/>
  <c r="G728" i="33"/>
  <c r="G712" i="33"/>
  <c r="G696" i="33"/>
  <c r="G680" i="33"/>
  <c r="G664" i="33"/>
  <c r="G648" i="33"/>
  <c r="G632" i="33"/>
  <c r="G616" i="33"/>
  <c r="G600" i="33"/>
  <c r="G584" i="33"/>
  <c r="G568" i="33"/>
  <c r="G552" i="33"/>
  <c r="G536" i="33"/>
  <c r="G520" i="33"/>
  <c r="G504" i="33"/>
  <c r="G488" i="33"/>
  <c r="G472" i="33"/>
  <c r="G456" i="33"/>
  <c r="G440" i="33"/>
  <c r="G424" i="33"/>
  <c r="G408" i="33"/>
  <c r="G392" i="33"/>
  <c r="G376" i="33"/>
  <c r="G360" i="33"/>
  <c r="G344" i="33"/>
  <c r="G328" i="33"/>
  <c r="G312" i="33"/>
  <c r="G791" i="33"/>
  <c r="G775" i="33"/>
  <c r="G759" i="33"/>
  <c r="G743" i="33"/>
  <c r="G727" i="33"/>
  <c r="G711" i="33"/>
  <c r="G695" i="33"/>
  <c r="G679" i="33"/>
  <c r="G663" i="33"/>
  <c r="G647" i="33"/>
  <c r="G631" i="33"/>
  <c r="G615" i="33"/>
  <c r="G599" i="33"/>
  <c r="G583" i="33"/>
  <c r="G567" i="33"/>
  <c r="G551" i="33"/>
  <c r="G535" i="33"/>
  <c r="G519" i="33"/>
  <c r="G503" i="33"/>
  <c r="G487" i="33"/>
  <c r="G471" i="33"/>
  <c r="G455" i="33"/>
  <c r="G439" i="33"/>
  <c r="G423" i="33"/>
  <c r="G407" i="33"/>
  <c r="G391" i="33"/>
  <c r="G375" i="33"/>
  <c r="G359" i="33"/>
  <c r="G343" i="33"/>
  <c r="G327" i="33"/>
  <c r="G311" i="33"/>
  <c r="G295" i="33"/>
  <c r="G279" i="33"/>
  <c r="G263" i="33"/>
  <c r="G247" i="33"/>
  <c r="G231" i="33"/>
  <c r="G215" i="33"/>
  <c r="G805" i="33"/>
  <c r="G789" i="33"/>
  <c r="G773" i="33"/>
  <c r="G757" i="33"/>
  <c r="G741" i="33"/>
  <c r="G725" i="33"/>
  <c r="G709" i="33"/>
  <c r="G693" i="33"/>
  <c r="G677" i="33"/>
  <c r="G661" i="33"/>
  <c r="G645" i="33"/>
  <c r="G629" i="33"/>
  <c r="G613" i="33"/>
  <c r="G597" i="33"/>
  <c r="G581" i="33"/>
  <c r="G565" i="33"/>
  <c r="G549" i="33"/>
  <c r="G533" i="33"/>
  <c r="G517" i="33"/>
  <c r="G501" i="33"/>
  <c r="G485" i="33"/>
  <c r="G469" i="33"/>
  <c r="G453" i="33"/>
  <c r="G437" i="33"/>
  <c r="G421" i="33"/>
  <c r="G405" i="33"/>
  <c r="G389" i="33"/>
  <c r="G373" i="33"/>
  <c r="G357" i="33"/>
  <c r="G341" i="33"/>
  <c r="G325" i="33"/>
  <c r="G798" i="33"/>
  <c r="G782" i="33"/>
  <c r="G766" i="33"/>
  <c r="G750" i="33"/>
  <c r="G734" i="33"/>
  <c r="G718" i="33"/>
  <c r="G797" i="33"/>
  <c r="G781" i="33"/>
  <c r="G765" i="33"/>
  <c r="G749" i="33"/>
  <c r="G733" i="33"/>
  <c r="G717" i="33"/>
  <c r="G796" i="33"/>
  <c r="G780" i="33"/>
  <c r="G764" i="33"/>
  <c r="G748" i="33"/>
  <c r="G732" i="33"/>
  <c r="G716" i="33"/>
  <c r="G700" i="33"/>
  <c r="G684" i="33"/>
  <c r="G21" i="33"/>
  <c r="G37" i="33"/>
  <c r="G53" i="33"/>
  <c r="G69" i="33"/>
  <c r="G85" i="33"/>
  <c r="G101" i="33"/>
  <c r="G117" i="33"/>
  <c r="G133" i="33"/>
  <c r="G149" i="33"/>
  <c r="G165" i="33"/>
  <c r="G181" i="33"/>
  <c r="G197" i="33"/>
  <c r="G213" i="33"/>
  <c r="G230" i="33"/>
  <c r="G248" i="33"/>
  <c r="G265" i="33"/>
  <c r="G282" i="33"/>
  <c r="G299" i="33"/>
  <c r="G317" i="33"/>
  <c r="G336" i="33"/>
  <c r="G355" i="33"/>
  <c r="G377" i="33"/>
  <c r="G396" i="33"/>
  <c r="G415" i="33"/>
  <c r="G434" i="33"/>
  <c r="G454" i="33"/>
  <c r="G475" i="33"/>
  <c r="G494" i="33"/>
  <c r="G513" i="33"/>
  <c r="G532" i="33"/>
  <c r="G554" i="33"/>
  <c r="G573" i="33"/>
  <c r="G592" i="33"/>
  <c r="G611" i="33"/>
  <c r="G633" i="33"/>
  <c r="G652" i="33"/>
  <c r="G671" i="33"/>
  <c r="G691" i="33"/>
  <c r="G714" i="33"/>
  <c r="G739" i="33"/>
  <c r="G767" i="33"/>
  <c r="G790" i="33"/>
  <c r="G6" i="33"/>
  <c r="G22" i="33"/>
  <c r="G38" i="33"/>
  <c r="G54" i="33"/>
  <c r="G70" i="33"/>
  <c r="G86" i="33"/>
  <c r="G102" i="33"/>
  <c r="G118" i="33"/>
  <c r="G134" i="33"/>
  <c r="G150" i="33"/>
  <c r="G166" i="33"/>
  <c r="G182" i="33"/>
  <c r="G198" i="33"/>
  <c r="G214" i="33"/>
  <c r="G232" i="33"/>
  <c r="G249" i="33"/>
  <c r="G266" i="33"/>
  <c r="G283" i="33"/>
  <c r="G300" i="33"/>
  <c r="G318" i="33"/>
  <c r="G337" i="33"/>
  <c r="G356" i="33"/>
  <c r="G378" i="33"/>
  <c r="G397" i="33"/>
  <c r="G416" i="33"/>
  <c r="G435" i="33"/>
  <c r="G457" i="33"/>
  <c r="G476" i="33"/>
  <c r="G495" i="33"/>
  <c r="G514" i="33"/>
  <c r="G534" i="33"/>
  <c r="G555" i="33"/>
  <c r="G574" i="33"/>
  <c r="G593" i="33"/>
  <c r="G612" i="33"/>
  <c r="G634" i="33"/>
  <c r="G653" i="33"/>
  <c r="G672" i="33"/>
  <c r="G692" i="33"/>
  <c r="G715" i="33"/>
  <c r="G740" i="33"/>
  <c r="G768" i="33"/>
  <c r="G793" i="33"/>
  <c r="G7" i="33"/>
  <c r="G23" i="33"/>
  <c r="G39" i="33"/>
  <c r="G55" i="33"/>
  <c r="G71" i="33"/>
  <c r="G87" i="33"/>
  <c r="G103" i="33"/>
  <c r="G119" i="33"/>
  <c r="G135" i="33"/>
  <c r="G151" i="33"/>
  <c r="G167" i="33"/>
  <c r="G183" i="33"/>
  <c r="G199" i="33"/>
  <c r="G216" i="33"/>
  <c r="G233" i="33"/>
  <c r="G250" i="33"/>
  <c r="G267" i="33"/>
  <c r="G284" i="33"/>
  <c r="G301" i="33"/>
  <c r="G319" i="33"/>
  <c r="G338" i="33"/>
  <c r="G358" i="33"/>
  <c r="G379" i="33"/>
  <c r="G398" i="33"/>
  <c r="G417" i="33"/>
  <c r="G436" i="33"/>
  <c r="G458" i="33"/>
  <c r="G477" i="33"/>
  <c r="G496" i="33"/>
  <c r="G515" i="33"/>
  <c r="G537" i="33"/>
  <c r="G556" i="33"/>
  <c r="G575" i="33"/>
  <c r="G594" i="33"/>
  <c r="G614" i="33"/>
  <c r="G635" i="33"/>
  <c r="G654" i="33"/>
  <c r="G673" i="33"/>
  <c r="G694" i="33"/>
  <c r="G719" i="33"/>
  <c r="G742" i="33"/>
  <c r="G769" i="33"/>
  <c r="G794" i="33"/>
  <c r="G8" i="33"/>
  <c r="G24" i="33"/>
  <c r="G40" i="33"/>
  <c r="G56" i="33"/>
  <c r="G72" i="33"/>
  <c r="G88" i="33"/>
  <c r="G104" i="33"/>
  <c r="G120" i="33"/>
  <c r="G136" i="33"/>
  <c r="G152" i="33"/>
  <c r="G168" i="33"/>
  <c r="G184" i="33"/>
  <c r="G200" i="33"/>
  <c r="G217" i="33"/>
  <c r="G234" i="33"/>
  <c r="G251" i="33"/>
  <c r="G268" i="33"/>
  <c r="G285" i="33"/>
  <c r="G302" i="33"/>
  <c r="G320" i="33"/>
  <c r="G339" i="33"/>
  <c r="G361" i="33"/>
  <c r="G380" i="33"/>
  <c r="G399" i="33"/>
  <c r="G418" i="33"/>
  <c r="G438" i="33"/>
  <c r="G459" i="33"/>
  <c r="G478" i="33"/>
  <c r="G497" i="33"/>
  <c r="G516" i="33"/>
  <c r="G538" i="33"/>
  <c r="G557" i="33"/>
  <c r="G576" i="33"/>
  <c r="G595" i="33"/>
  <c r="G617" i="33"/>
  <c r="G636" i="33"/>
  <c r="G655" i="33"/>
  <c r="G674" i="33"/>
  <c r="G697" i="33"/>
  <c r="G720" i="33"/>
  <c r="G745" i="33"/>
  <c r="G770" i="33"/>
  <c r="G795" i="33"/>
  <c r="G9" i="33"/>
  <c r="G25" i="33"/>
  <c r="G41" i="33"/>
  <c r="G57" i="33"/>
  <c r="G73" i="33"/>
  <c r="G89" i="33"/>
  <c r="G105" i="33"/>
  <c r="G121" i="33"/>
  <c r="G137" i="33"/>
  <c r="G153" i="33"/>
  <c r="G169" i="33"/>
  <c r="G185" i="33"/>
  <c r="G201" i="33"/>
  <c r="G218" i="33"/>
  <c r="G235" i="33"/>
  <c r="G252" i="33"/>
  <c r="G269" i="33"/>
  <c r="G286" i="33"/>
  <c r="G303" i="33"/>
  <c r="G321" i="33"/>
  <c r="G340" i="33"/>
  <c r="G362" i="33"/>
  <c r="G381" i="33"/>
  <c r="G400" i="33"/>
  <c r="G419" i="33"/>
  <c r="G441" i="33"/>
  <c r="G460" i="33"/>
  <c r="G479" i="33"/>
  <c r="G498" i="33"/>
  <c r="G518" i="33"/>
  <c r="G539" i="33"/>
  <c r="G558" i="33"/>
  <c r="G577" i="33"/>
  <c r="G596" i="33"/>
  <c r="G618" i="33"/>
  <c r="G637" i="33"/>
  <c r="G656" i="33"/>
  <c r="G675" i="33"/>
  <c r="G698" i="33"/>
  <c r="G721" i="33"/>
  <c r="G746" i="33"/>
  <c r="G771" i="33"/>
  <c r="G799" i="33"/>
  <c r="G10" i="33"/>
  <c r="G26" i="33"/>
  <c r="G42" i="33"/>
  <c r="G58" i="33"/>
  <c r="G74" i="33"/>
  <c r="G90" i="33"/>
  <c r="G106" i="33"/>
  <c r="G122" i="33"/>
  <c r="G138" i="33"/>
  <c r="G154" i="33"/>
  <c r="G170" i="33"/>
  <c r="G186" i="33"/>
  <c r="G202" i="33"/>
  <c r="G219" i="33"/>
  <c r="G236" i="33"/>
  <c r="G253" i="33"/>
  <c r="G270" i="33"/>
  <c r="G287" i="33"/>
  <c r="G304" i="33"/>
  <c r="G322" i="33"/>
  <c r="G342" i="33"/>
  <c r="G363" i="33"/>
  <c r="G382" i="33"/>
  <c r="G401" i="33"/>
  <c r="G420" i="33"/>
  <c r="G442" i="33"/>
  <c r="G461" i="33"/>
  <c r="G480" i="33"/>
  <c r="G499" i="33"/>
  <c r="G521" i="33"/>
  <c r="G540" i="33"/>
  <c r="G559" i="33"/>
  <c r="G578" i="33"/>
  <c r="G598" i="33"/>
  <c r="G619" i="33"/>
  <c r="G638" i="33"/>
  <c r="G657" i="33"/>
  <c r="G676" i="33"/>
  <c r="G699" i="33"/>
  <c r="G722" i="33"/>
  <c r="G747" i="33"/>
  <c r="G772" i="33"/>
  <c r="G800" i="33"/>
  <c r="G11" i="33"/>
  <c r="G27" i="33"/>
  <c r="G43" i="33"/>
  <c r="G59" i="33"/>
  <c r="G75" i="33"/>
  <c r="G91" i="33"/>
  <c r="G107" i="33"/>
  <c r="G123" i="33"/>
  <c r="G139" i="33"/>
  <c r="G155" i="33"/>
  <c r="G171" i="33"/>
  <c r="G187" i="33"/>
  <c r="G203" i="33"/>
  <c r="G220" i="33"/>
  <c r="G237" i="33"/>
  <c r="G254" i="33"/>
  <c r="G271" i="33"/>
  <c r="G288" i="33"/>
  <c r="G305" i="33"/>
  <c r="G323" i="33"/>
  <c r="G345" i="33"/>
  <c r="G364" i="33"/>
  <c r="G383" i="33"/>
  <c r="G402" i="33"/>
  <c r="G422" i="33"/>
  <c r="G443" i="33"/>
  <c r="G462" i="33"/>
  <c r="G481" i="33"/>
  <c r="G500" i="33"/>
  <c r="G522" i="33"/>
  <c r="G541" i="33"/>
  <c r="G560" i="33"/>
  <c r="G579" i="33"/>
  <c r="G601" i="33"/>
  <c r="G620" i="33"/>
  <c r="G639" i="33"/>
  <c r="G658" i="33"/>
  <c r="G678" i="33"/>
  <c r="G701" i="33"/>
  <c r="G723" i="33"/>
  <c r="G751" i="33"/>
  <c r="G774" i="33"/>
  <c r="G801" i="33"/>
  <c r="G12" i="33"/>
  <c r="G28" i="33"/>
  <c r="G44" i="33"/>
  <c r="G60" i="33"/>
  <c r="G76" i="33"/>
  <c r="G92" i="33"/>
  <c r="G108" i="33"/>
  <c r="G124" i="33"/>
  <c r="G140" i="33"/>
  <c r="G156" i="33"/>
  <c r="G172" i="33"/>
  <c r="G188" i="33"/>
  <c r="G204" i="33"/>
  <c r="G221" i="33"/>
  <c r="G238" i="33"/>
  <c r="G255" i="33"/>
  <c r="G272" i="33"/>
  <c r="G289" i="33"/>
  <c r="G306" i="33"/>
  <c r="G324" i="33"/>
  <c r="G346" i="33"/>
  <c r="G365" i="33"/>
  <c r="G384" i="33"/>
  <c r="G403" i="33"/>
  <c r="G425" i="33"/>
  <c r="G444" i="33"/>
  <c r="G463" i="33"/>
  <c r="G482" i="33"/>
  <c r="G502" i="33"/>
  <c r="G523" i="33"/>
  <c r="G542" i="33"/>
  <c r="G561" i="33"/>
  <c r="G580" i="33"/>
  <c r="G602" i="33"/>
  <c r="G621" i="33"/>
  <c r="G640" i="33"/>
  <c r="G659" i="33"/>
  <c r="G681" i="33"/>
  <c r="G702" i="33"/>
  <c r="G724" i="33"/>
  <c r="G752" i="33"/>
  <c r="G777" i="33"/>
  <c r="G802" i="33"/>
  <c r="G13" i="33"/>
  <c r="G29" i="33"/>
  <c r="G45" i="33"/>
  <c r="G61" i="33"/>
  <c r="G77" i="33"/>
  <c r="G93" i="33"/>
  <c r="G109" i="33"/>
  <c r="G125" i="33"/>
  <c r="G141" i="33"/>
  <c r="G157" i="33"/>
  <c r="G173" i="33"/>
  <c r="G189" i="33"/>
  <c r="G205" i="33"/>
  <c r="G222" i="33"/>
  <c r="G239" i="33"/>
  <c r="G256" i="33"/>
  <c r="G273" i="33"/>
  <c r="G290" i="33"/>
  <c r="G307" i="33"/>
  <c r="G326" i="33"/>
  <c r="G347" i="33"/>
  <c r="G366" i="33"/>
  <c r="G385" i="33"/>
  <c r="G404" i="33"/>
  <c r="G426" i="33"/>
  <c r="G445" i="33"/>
  <c r="G464" i="33"/>
  <c r="G483" i="33"/>
  <c r="G505" i="33"/>
  <c r="G524" i="33"/>
  <c r="G543" i="33"/>
  <c r="G562" i="33"/>
  <c r="G582" i="33"/>
  <c r="G603" i="33"/>
  <c r="G622" i="33"/>
  <c r="G641" i="33"/>
  <c r="G660" i="33"/>
  <c r="G682" i="33"/>
  <c r="G703" i="33"/>
  <c r="G726" i="33"/>
  <c r="G753" i="33"/>
  <c r="G778" i="33"/>
  <c r="G803" i="33"/>
  <c r="G858" i="33"/>
  <c r="G942" i="33"/>
  <c r="G870" i="33"/>
  <c r="G949" i="33"/>
  <c r="G874" i="33"/>
  <c r="G960" i="33"/>
  <c r="G875" i="33"/>
  <c r="G968" i="33"/>
  <c r="G877" i="33"/>
  <c r="G1001" i="33"/>
  <c r="G985" i="33"/>
  <c r="G997" i="33"/>
  <c r="G981" i="33"/>
  <c r="G1003" i="33"/>
  <c r="G984" i="33"/>
  <c r="G967" i="33"/>
  <c r="G951" i="33"/>
  <c r="G935" i="33"/>
  <c r="G919" i="33"/>
  <c r="G903" i="33"/>
  <c r="G887" i="33"/>
  <c r="G871" i="33"/>
  <c r="G855" i="33"/>
  <c r="G839" i="33"/>
  <c r="G823" i="33"/>
  <c r="G999" i="33"/>
  <c r="G980" i="33"/>
  <c r="G964" i="33"/>
  <c r="G948" i="33"/>
  <c r="G932" i="33"/>
  <c r="G916" i="33"/>
  <c r="G900" i="33"/>
  <c r="G884" i="33"/>
  <c r="G868" i="33"/>
  <c r="G852" i="33"/>
  <c r="G836" i="33"/>
  <c r="G820" i="33"/>
  <c r="G998" i="33"/>
  <c r="G979" i="33"/>
  <c r="G963" i="33"/>
  <c r="G947" i="33"/>
  <c r="G931" i="33"/>
  <c r="G915" i="33"/>
  <c r="G899" i="33"/>
  <c r="G883" i="33"/>
  <c r="G867" i="33"/>
  <c r="G851" i="33"/>
  <c r="G835" i="33"/>
  <c r="G819" i="33"/>
  <c r="G996" i="33"/>
  <c r="G978" i="33"/>
  <c r="G962" i="33"/>
  <c r="G946" i="33"/>
  <c r="G930" i="33"/>
  <c r="G914" i="33"/>
  <c r="G898" i="33"/>
  <c r="G882" i="33"/>
  <c r="G866" i="33"/>
  <c r="G850" i="33"/>
  <c r="G834" i="33"/>
  <c r="G818" i="33"/>
  <c r="G995" i="33"/>
  <c r="G977" i="33"/>
  <c r="G961" i="33"/>
  <c r="G945" i="33"/>
  <c r="G929" i="33"/>
  <c r="G913" i="33"/>
  <c r="G897" i="33"/>
  <c r="G881" i="33"/>
  <c r="G865" i="33"/>
  <c r="G849" i="33"/>
  <c r="G833" i="33"/>
  <c r="G817" i="33"/>
  <c r="G1010" i="33"/>
  <c r="G987" i="33"/>
  <c r="G959" i="33"/>
  <c r="G938" i="33"/>
  <c r="G912" i="33"/>
  <c r="G891" i="33"/>
  <c r="G869" i="33"/>
  <c r="G844" i="33"/>
  <c r="G822" i="33"/>
  <c r="G1007" i="33"/>
  <c r="G982" i="33"/>
  <c r="G956" i="33"/>
  <c r="G934" i="33"/>
  <c r="G909" i="33"/>
  <c r="G888" i="33"/>
  <c r="G862" i="33"/>
  <c r="G841" i="33"/>
  <c r="G815" i="33"/>
  <c r="G1006" i="33"/>
  <c r="G976" i="33"/>
  <c r="G955" i="33"/>
  <c r="G933" i="33"/>
  <c r="G908" i="33"/>
  <c r="G886" i="33"/>
  <c r="G861" i="33"/>
  <c r="G840" i="33"/>
  <c r="G814" i="33"/>
  <c r="G1005" i="33"/>
  <c r="G975" i="33"/>
  <c r="G954" i="33"/>
  <c r="G928" i="33"/>
  <c r="G907" i="33"/>
  <c r="G885" i="33"/>
  <c r="G860" i="33"/>
  <c r="G838" i="33"/>
  <c r="G813" i="33"/>
  <c r="G1004" i="33"/>
  <c r="G974" i="33"/>
  <c r="G953" i="33"/>
  <c r="G927" i="33"/>
  <c r="G906" i="33"/>
  <c r="G880" i="33"/>
  <c r="G859" i="33"/>
  <c r="G837" i="33"/>
  <c r="G812" i="33"/>
  <c r="G1011" i="33"/>
  <c r="G971" i="33"/>
  <c r="G940" i="33"/>
  <c r="G904" i="33"/>
  <c r="G873" i="33"/>
  <c r="G832" i="33"/>
  <c r="G1009" i="33"/>
  <c r="G970" i="33"/>
  <c r="G939" i="33"/>
  <c r="G902" i="33"/>
  <c r="G872" i="33"/>
  <c r="G831" i="33"/>
  <c r="G1000" i="33"/>
  <c r="G966" i="33"/>
  <c r="G926" i="33"/>
  <c r="G895" i="33"/>
  <c r="G863" i="33"/>
  <c r="G828" i="33"/>
  <c r="G992" i="33"/>
  <c r="G958" i="33"/>
  <c r="G923" i="33"/>
  <c r="G892" i="33"/>
  <c r="G856" i="33"/>
  <c r="G825" i="33"/>
  <c r="G991" i="33"/>
  <c r="G957" i="33"/>
  <c r="G922" i="33"/>
  <c r="G890" i="33"/>
  <c r="G854" i="33"/>
  <c r="G824" i="33"/>
  <c r="G990" i="33"/>
  <c r="G952" i="33"/>
  <c r="G921" i="33"/>
  <c r="G889" i="33"/>
  <c r="G853" i="33"/>
  <c r="G821" i="33"/>
  <c r="G972" i="33"/>
  <c r="G918" i="33"/>
  <c r="G864" i="33"/>
  <c r="G965" i="33"/>
  <c r="G910" i="33"/>
  <c r="G848" i="33"/>
  <c r="G950" i="33"/>
  <c r="G901" i="33"/>
  <c r="G846" i="33"/>
  <c r="G1008" i="33"/>
  <c r="G944" i="33"/>
  <c r="G894" i="33"/>
  <c r="G843" i="33"/>
  <c r="G1002" i="33"/>
  <c r="G943" i="33"/>
  <c r="G893" i="33"/>
  <c r="G842" i="33"/>
  <c r="G993" i="33"/>
  <c r="G941" i="33"/>
  <c r="G878" i="33"/>
  <c r="G829" i="33"/>
  <c r="G905" i="33"/>
  <c r="G988" i="33"/>
  <c r="B756" i="19"/>
  <c r="B648" i="19"/>
  <c r="B618" i="19"/>
  <c r="B447" i="19"/>
  <c r="B748" i="19"/>
  <c r="B716" i="19"/>
  <c r="B685" i="19"/>
  <c r="B580" i="19"/>
  <c r="B533" i="19"/>
  <c r="B493" i="19"/>
  <c r="B445" i="19"/>
  <c r="B392" i="19"/>
  <c r="B337" i="19"/>
  <c r="B273" i="19"/>
  <c r="B81" i="19"/>
  <c r="B782" i="19"/>
  <c r="B714" i="19"/>
  <c r="B646" i="19"/>
  <c r="B532" i="19"/>
  <c r="B390" i="19"/>
  <c r="B14" i="19"/>
  <c r="B772" i="19"/>
  <c r="B740" i="19"/>
  <c r="B709" i="19"/>
  <c r="B670" i="19"/>
  <c r="B639" i="19"/>
  <c r="B602" i="19"/>
  <c r="B568" i="19"/>
  <c r="B520" i="19"/>
  <c r="B477" i="19"/>
  <c r="B424" i="19"/>
  <c r="B372" i="19"/>
  <c r="B311" i="19"/>
  <c r="B247" i="19"/>
  <c r="B183" i="19"/>
  <c r="B119" i="19"/>
  <c r="B55" i="19"/>
  <c r="B767" i="19"/>
  <c r="B737" i="19"/>
  <c r="B701" i="19"/>
  <c r="B669" i="19"/>
  <c r="B638" i="19"/>
  <c r="B600" i="19"/>
  <c r="B561" i="19"/>
  <c r="B519" i="19"/>
  <c r="B472" i="19"/>
  <c r="B423" i="19"/>
  <c r="B369" i="19"/>
  <c r="B310" i="19"/>
  <c r="B246" i="19"/>
  <c r="B182" i="19"/>
  <c r="B118" i="19"/>
  <c r="B54" i="19"/>
  <c r="B766" i="19"/>
  <c r="B698" i="19"/>
  <c r="B631" i="19"/>
  <c r="B599" i="19"/>
  <c r="B558" i="19"/>
  <c r="B518" i="19"/>
  <c r="B470" i="19"/>
  <c r="B422" i="19"/>
  <c r="B367" i="19"/>
  <c r="B309" i="19"/>
  <c r="B245" i="19"/>
  <c r="B181" i="19"/>
  <c r="B117" i="19"/>
  <c r="B53" i="19"/>
  <c r="B734" i="19"/>
  <c r="B241" i="19"/>
  <c r="B49" i="19"/>
  <c r="B46" i="19"/>
  <c r="B805" i="19"/>
  <c r="B735" i="19"/>
  <c r="B668" i="19"/>
  <c r="B804" i="19"/>
  <c r="B765" i="19"/>
  <c r="B696" i="19"/>
  <c r="B666" i="19"/>
  <c r="B629" i="19"/>
  <c r="B598" i="19"/>
  <c r="B557" i="19"/>
  <c r="B510" i="19"/>
  <c r="B469" i="19"/>
  <c r="B420" i="19"/>
  <c r="B366" i="19"/>
  <c r="B305" i="19"/>
  <c r="B177" i="19"/>
  <c r="B113" i="19"/>
  <c r="B801" i="19"/>
  <c r="B764" i="19"/>
  <c r="B733" i="19"/>
  <c r="B695" i="19"/>
  <c r="B664" i="19"/>
  <c r="B628" i="19"/>
  <c r="B597" i="19"/>
  <c r="B554" i="19"/>
  <c r="B506" i="19"/>
  <c r="B468" i="19"/>
  <c r="B415" i="19"/>
  <c r="B360" i="19"/>
  <c r="B302" i="19"/>
  <c r="B238" i="19"/>
  <c r="B174" i="19"/>
  <c r="B110" i="19"/>
  <c r="B794" i="19"/>
  <c r="B762" i="19"/>
  <c r="B732" i="19"/>
  <c r="B694" i="19"/>
  <c r="B663" i="19"/>
  <c r="B625" i="19"/>
  <c r="B596" i="19"/>
  <c r="B552" i="19"/>
  <c r="B504" i="19"/>
  <c r="B458" i="19"/>
  <c r="B414" i="19"/>
  <c r="B358" i="19"/>
  <c r="B296" i="19"/>
  <c r="B232" i="19"/>
  <c r="B168" i="19"/>
  <c r="B104" i="19"/>
  <c r="B40" i="19"/>
  <c r="B791" i="19"/>
  <c r="B760" i="19"/>
  <c r="B725" i="19"/>
  <c r="B693" i="19"/>
  <c r="B662" i="19"/>
  <c r="B623" i="19"/>
  <c r="B593" i="19"/>
  <c r="B550" i="19"/>
  <c r="B503" i="19"/>
  <c r="B455" i="19"/>
  <c r="B413" i="19"/>
  <c r="B357" i="19"/>
  <c r="B295" i="19"/>
  <c r="B231" i="19"/>
  <c r="B167" i="19"/>
  <c r="B103" i="19"/>
  <c r="B39" i="19"/>
  <c r="B790" i="19"/>
  <c r="B759" i="19"/>
  <c r="B721" i="19"/>
  <c r="B692" i="19"/>
  <c r="B654" i="19"/>
  <c r="B622" i="19"/>
  <c r="B591" i="19"/>
  <c r="B548" i="19"/>
  <c r="B502" i="19"/>
  <c r="B454" i="19"/>
  <c r="B404" i="19"/>
  <c r="B344" i="19"/>
  <c r="B285" i="19"/>
  <c r="B221" i="19"/>
  <c r="B157" i="19"/>
  <c r="B93" i="19"/>
  <c r="B29" i="19"/>
  <c r="B789" i="19"/>
  <c r="B758" i="19"/>
  <c r="B719" i="19"/>
  <c r="B689" i="19"/>
  <c r="B652" i="19"/>
  <c r="B621" i="19"/>
  <c r="B584" i="19"/>
  <c r="B545" i="19"/>
  <c r="B500" i="19"/>
  <c r="B453" i="19"/>
  <c r="B399" i="19"/>
  <c r="B342" i="19"/>
  <c r="B279" i="19"/>
  <c r="B215" i="19"/>
  <c r="B151" i="19"/>
  <c r="B87" i="19"/>
  <c r="B23" i="19"/>
  <c r="B650" i="19"/>
  <c r="B582" i="19"/>
  <c r="B543" i="19"/>
  <c r="B495" i="19"/>
  <c r="B452" i="19"/>
  <c r="B398" i="19"/>
  <c r="B341" i="19"/>
  <c r="B278" i="19"/>
  <c r="B214" i="19"/>
  <c r="B150" i="19"/>
  <c r="B86" i="19"/>
  <c r="B22" i="19"/>
  <c r="B717" i="19"/>
  <c r="B581" i="19"/>
  <c r="B494" i="19"/>
  <c r="B397" i="19"/>
  <c r="B340" i="19"/>
  <c r="B277" i="19"/>
  <c r="B213" i="19"/>
  <c r="B149" i="19"/>
  <c r="B85" i="19"/>
  <c r="B21" i="19"/>
  <c r="B647" i="19"/>
  <c r="B209" i="19"/>
  <c r="B17" i="19"/>
  <c r="B142" i="19"/>
  <c r="B718" i="19"/>
  <c r="B788" i="19"/>
  <c r="B757" i="19"/>
  <c r="B687" i="19"/>
  <c r="B620" i="19"/>
  <c r="B785" i="19"/>
  <c r="B686" i="19"/>
  <c r="B535" i="19"/>
  <c r="B783" i="19"/>
  <c r="B616" i="19"/>
  <c r="B145" i="19"/>
  <c r="B744" i="19"/>
  <c r="B678" i="19"/>
  <c r="B615" i="19"/>
  <c r="B577" i="19"/>
  <c r="B485" i="19"/>
  <c r="B440" i="19"/>
  <c r="B334" i="19"/>
  <c r="B270" i="19"/>
  <c r="B206" i="19"/>
  <c r="B78" i="19"/>
  <c r="B781" i="19"/>
  <c r="B743" i="19"/>
  <c r="B712" i="19"/>
  <c r="B676" i="19"/>
  <c r="B645" i="19"/>
  <c r="B607" i="19"/>
  <c r="B574" i="19"/>
  <c r="B529" i="19"/>
  <c r="B481" i="19"/>
  <c r="B439" i="19"/>
  <c r="B388" i="19"/>
  <c r="B328" i="19"/>
  <c r="B264" i="19"/>
  <c r="B200" i="19"/>
  <c r="B136" i="19"/>
  <c r="B72" i="19"/>
  <c r="B8" i="19"/>
  <c r="B780" i="19"/>
  <c r="B742" i="19"/>
  <c r="B711" i="19"/>
  <c r="B673" i="19"/>
  <c r="B644" i="19"/>
  <c r="B605" i="19"/>
  <c r="B572" i="19"/>
  <c r="B527" i="19"/>
  <c r="B479" i="19"/>
  <c r="B431" i="19"/>
  <c r="B385" i="19"/>
  <c r="B327" i="19"/>
  <c r="B263" i="19"/>
  <c r="B199" i="19"/>
  <c r="B135" i="19"/>
  <c r="B71" i="19"/>
  <c r="B7" i="19"/>
  <c r="B778" i="19"/>
  <c r="B741" i="19"/>
  <c r="B710" i="19"/>
  <c r="B671" i="19"/>
  <c r="B641" i="19"/>
  <c r="B604" i="19"/>
  <c r="B570" i="19"/>
  <c r="B525" i="19"/>
  <c r="B478" i="19"/>
  <c r="B429" i="19"/>
  <c r="B374" i="19"/>
  <c r="B317" i="19"/>
  <c r="B253" i="19"/>
  <c r="B189" i="19"/>
  <c r="B125" i="19"/>
  <c r="B9" i="19"/>
  <c r="B25" i="19"/>
  <c r="B41" i="19"/>
  <c r="B57" i="19"/>
  <c r="B73" i="19"/>
  <c r="B89" i="19"/>
  <c r="B105" i="19"/>
  <c r="B121" i="19"/>
  <c r="B137" i="19"/>
  <c r="B153" i="19"/>
  <c r="B169" i="19"/>
  <c r="B185" i="19"/>
  <c r="B201" i="19"/>
  <c r="B217" i="19"/>
  <c r="B233" i="19"/>
  <c r="B249" i="19"/>
  <c r="B265" i="19"/>
  <c r="B281" i="19"/>
  <c r="B297" i="19"/>
  <c r="B313" i="19"/>
  <c r="B329" i="19"/>
  <c r="B345" i="19"/>
  <c r="B361" i="19"/>
  <c r="B377" i="19"/>
  <c r="B393" i="19"/>
  <c r="B409" i="19"/>
  <c r="B425" i="19"/>
  <c r="B441" i="19"/>
  <c r="B457" i="19"/>
  <c r="B473" i="19"/>
  <c r="B489" i="19"/>
  <c r="B505" i="19"/>
  <c r="B521" i="19"/>
  <c r="B537" i="19"/>
  <c r="B553" i="19"/>
  <c r="B569" i="19"/>
  <c r="B585" i="19"/>
  <c r="B601" i="19"/>
  <c r="B617" i="19"/>
  <c r="B633" i="19"/>
  <c r="B649" i="19"/>
  <c r="B665" i="19"/>
  <c r="B681" i="19"/>
  <c r="B697" i="19"/>
  <c r="B713" i="19"/>
  <c r="B729" i="19"/>
  <c r="B745" i="19"/>
  <c r="B761" i="19"/>
  <c r="B777" i="19"/>
  <c r="B793" i="19"/>
  <c r="B10" i="19"/>
  <c r="B26" i="19"/>
  <c r="B42" i="19"/>
  <c r="B58" i="19"/>
  <c r="B74" i="19"/>
  <c r="B90" i="19"/>
  <c r="B106" i="19"/>
  <c r="B122" i="19"/>
  <c r="B138" i="19"/>
  <c r="B154" i="19"/>
  <c r="B170" i="19"/>
  <c r="B186" i="19"/>
  <c r="B202" i="19"/>
  <c r="B218" i="19"/>
  <c r="B234" i="19"/>
  <c r="B250" i="19"/>
  <c r="B266" i="19"/>
  <c r="B282" i="19"/>
  <c r="B298" i="19"/>
  <c r="B314" i="19"/>
  <c r="B330" i="19"/>
  <c r="B346" i="19"/>
  <c r="B362" i="19"/>
  <c r="B378" i="19"/>
  <c r="B394" i="19"/>
  <c r="B410" i="19"/>
  <c r="B426" i="19"/>
  <c r="B442" i="19"/>
  <c r="B11" i="19"/>
  <c r="B27" i="19"/>
  <c r="B43" i="19"/>
  <c r="B59" i="19"/>
  <c r="B75" i="19"/>
  <c r="B91" i="19"/>
  <c r="B107" i="19"/>
  <c r="B123" i="19"/>
  <c r="B139" i="19"/>
  <c r="B155" i="19"/>
  <c r="B171" i="19"/>
  <c r="B187" i="19"/>
  <c r="B203" i="19"/>
  <c r="B219" i="19"/>
  <c r="B235" i="19"/>
  <c r="B251" i="19"/>
  <c r="B267" i="19"/>
  <c r="B283" i="19"/>
  <c r="B299" i="19"/>
  <c r="B315" i="19"/>
  <c r="B331" i="19"/>
  <c r="B347" i="19"/>
  <c r="B363" i="19"/>
  <c r="B379" i="19"/>
  <c r="B395" i="19"/>
  <c r="B411" i="19"/>
  <c r="B427" i="19"/>
  <c r="B443" i="19"/>
  <c r="B459" i="19"/>
  <c r="B475" i="19"/>
  <c r="B491" i="19"/>
  <c r="B507" i="19"/>
  <c r="B523" i="19"/>
  <c r="B539" i="19"/>
  <c r="B555" i="19"/>
  <c r="B571" i="19"/>
  <c r="B587" i="19"/>
  <c r="B603" i="19"/>
  <c r="B619" i="19"/>
  <c r="B635" i="19"/>
  <c r="B651" i="19"/>
  <c r="B667" i="19"/>
  <c r="B683" i="19"/>
  <c r="B699" i="19"/>
  <c r="B715" i="19"/>
  <c r="B731" i="19"/>
  <c r="B747" i="19"/>
  <c r="B763" i="19"/>
  <c r="B779" i="19"/>
  <c r="B795" i="19"/>
  <c r="B12" i="19"/>
  <c r="B28" i="19"/>
  <c r="B44" i="19"/>
  <c r="B60" i="19"/>
  <c r="B76" i="19"/>
  <c r="B92" i="19"/>
  <c r="B108" i="19"/>
  <c r="B124" i="19"/>
  <c r="B140" i="19"/>
  <c r="B156" i="19"/>
  <c r="B172" i="19"/>
  <c r="B188" i="19"/>
  <c r="B204" i="19"/>
  <c r="B220" i="19"/>
  <c r="B236" i="19"/>
  <c r="B252" i="19"/>
  <c r="B268" i="19"/>
  <c r="B284" i="19"/>
  <c r="B300" i="19"/>
  <c r="B316" i="19"/>
  <c r="B332" i="19"/>
  <c r="B348" i="19"/>
  <c r="B364" i="19"/>
  <c r="B380" i="19"/>
  <c r="B396" i="19"/>
  <c r="B412" i="19"/>
  <c r="B428" i="19"/>
  <c r="B444" i="19"/>
  <c r="B460" i="19"/>
  <c r="B476" i="19"/>
  <c r="B492" i="19"/>
  <c r="B508" i="19"/>
  <c r="B524" i="19"/>
  <c r="B540" i="19"/>
  <c r="B556" i="19"/>
  <c r="B16" i="19"/>
  <c r="B32" i="19"/>
  <c r="B48" i="19"/>
  <c r="B64" i="19"/>
  <c r="B80" i="19"/>
  <c r="B96" i="19"/>
  <c r="B112" i="19"/>
  <c r="B128" i="19"/>
  <c r="B144" i="19"/>
  <c r="B160" i="19"/>
  <c r="B176" i="19"/>
  <c r="B192" i="19"/>
  <c r="B208" i="19"/>
  <c r="B224" i="19"/>
  <c r="B240" i="19"/>
  <c r="B256" i="19"/>
  <c r="B272" i="19"/>
  <c r="B288" i="19"/>
  <c r="B304" i="19"/>
  <c r="B320" i="19"/>
  <c r="B336" i="19"/>
  <c r="B352" i="19"/>
  <c r="B368" i="19"/>
  <c r="B384" i="19"/>
  <c r="B400" i="19"/>
  <c r="B416" i="19"/>
  <c r="B432" i="19"/>
  <c r="B448" i="19"/>
  <c r="B464" i="19"/>
  <c r="B480" i="19"/>
  <c r="B496" i="19"/>
  <c r="B512" i="19"/>
  <c r="B528" i="19"/>
  <c r="B544" i="19"/>
  <c r="B560" i="19"/>
  <c r="B576" i="19"/>
  <c r="B592" i="19"/>
  <c r="B608" i="19"/>
  <c r="B624" i="19"/>
  <c r="B640" i="19"/>
  <c r="B656" i="19"/>
  <c r="B672" i="19"/>
  <c r="B688" i="19"/>
  <c r="B704" i="19"/>
  <c r="B720" i="19"/>
  <c r="B736" i="19"/>
  <c r="B752" i="19"/>
  <c r="B768" i="19"/>
  <c r="B784" i="19"/>
  <c r="B800" i="19"/>
  <c r="B18" i="19"/>
  <c r="B34" i="19"/>
  <c r="B50" i="19"/>
  <c r="B66" i="19"/>
  <c r="B82" i="19"/>
  <c r="B98" i="19"/>
  <c r="B114" i="19"/>
  <c r="B130" i="19"/>
  <c r="B146" i="19"/>
  <c r="B162" i="19"/>
  <c r="B178" i="19"/>
  <c r="B194" i="19"/>
  <c r="B210" i="19"/>
  <c r="B226" i="19"/>
  <c r="B242" i="19"/>
  <c r="B258" i="19"/>
  <c r="B274" i="19"/>
  <c r="B290" i="19"/>
  <c r="B306" i="19"/>
  <c r="B322" i="19"/>
  <c r="B338" i="19"/>
  <c r="B354" i="19"/>
  <c r="B370" i="19"/>
  <c r="B386" i="19"/>
  <c r="B402" i="19"/>
  <c r="B418" i="19"/>
  <c r="B434" i="19"/>
  <c r="B450" i="19"/>
  <c r="B466" i="19"/>
  <c r="B482" i="19"/>
  <c r="B498" i="19"/>
  <c r="B514" i="19"/>
  <c r="B530" i="19"/>
  <c r="B546" i="19"/>
  <c r="B562" i="19"/>
  <c r="B578" i="19"/>
  <c r="B594" i="19"/>
  <c r="B610" i="19"/>
  <c r="B626" i="19"/>
  <c r="B642" i="19"/>
  <c r="B658" i="19"/>
  <c r="B674" i="19"/>
  <c r="B690" i="19"/>
  <c r="B706" i="19"/>
  <c r="B722" i="19"/>
  <c r="B738" i="19"/>
  <c r="B754" i="19"/>
  <c r="B770" i="19"/>
  <c r="B786" i="19"/>
  <c r="B802" i="19"/>
  <c r="B36" i="19"/>
  <c r="B68" i="19"/>
  <c r="B84" i="19"/>
  <c r="B132" i="19"/>
  <c r="B148" i="19"/>
  <c r="B180" i="19"/>
  <c r="B228" i="19"/>
  <c r="B260" i="19"/>
  <c r="B292" i="19"/>
  <c r="B308" i="19"/>
  <c r="B19" i="19"/>
  <c r="B35" i="19"/>
  <c r="B51" i="19"/>
  <c r="B67" i="19"/>
  <c r="B83" i="19"/>
  <c r="B99" i="19"/>
  <c r="B115" i="19"/>
  <c r="B131" i="19"/>
  <c r="B147" i="19"/>
  <c r="B163" i="19"/>
  <c r="B179" i="19"/>
  <c r="B195" i="19"/>
  <c r="B211" i="19"/>
  <c r="B227" i="19"/>
  <c r="B243" i="19"/>
  <c r="B259" i="19"/>
  <c r="B275" i="19"/>
  <c r="B291" i="19"/>
  <c r="B307" i="19"/>
  <c r="B323" i="19"/>
  <c r="B339" i="19"/>
  <c r="B355" i="19"/>
  <c r="B371" i="19"/>
  <c r="B387" i="19"/>
  <c r="B403" i="19"/>
  <c r="B419" i="19"/>
  <c r="B435" i="19"/>
  <c r="B451" i="19"/>
  <c r="B467" i="19"/>
  <c r="B483" i="19"/>
  <c r="B499" i="19"/>
  <c r="B515" i="19"/>
  <c r="B531" i="19"/>
  <c r="B547" i="19"/>
  <c r="B563" i="19"/>
  <c r="B579" i="19"/>
  <c r="B595" i="19"/>
  <c r="B611" i="19"/>
  <c r="B627" i="19"/>
  <c r="B643" i="19"/>
  <c r="B659" i="19"/>
  <c r="B675" i="19"/>
  <c r="B691" i="19"/>
  <c r="B707" i="19"/>
  <c r="B723" i="19"/>
  <c r="B739" i="19"/>
  <c r="B755" i="19"/>
  <c r="B771" i="19"/>
  <c r="B787" i="19"/>
  <c r="B803" i="19"/>
  <c r="B20" i="19"/>
  <c r="B52" i="19"/>
  <c r="B100" i="19"/>
  <c r="B116" i="19"/>
  <c r="B164" i="19"/>
  <c r="B196" i="19"/>
  <c r="B212" i="19"/>
  <c r="B244" i="19"/>
  <c r="B276" i="19"/>
  <c r="B324" i="19"/>
  <c r="B798" i="19"/>
  <c r="B751" i="19"/>
  <c r="B705" i="19"/>
  <c r="B660" i="19"/>
  <c r="B636" i="19"/>
  <c r="B589" i="19"/>
  <c r="B541" i="19"/>
  <c r="B488" i="19"/>
  <c r="B437" i="19"/>
  <c r="B381" i="19"/>
  <c r="B351" i="19"/>
  <c r="B289" i="19"/>
  <c r="B225" i="19"/>
  <c r="B129" i="19"/>
  <c r="B33" i="19"/>
  <c r="B797" i="19"/>
  <c r="B774" i="19"/>
  <c r="B750" i="19"/>
  <c r="B727" i="19"/>
  <c r="B703" i="19"/>
  <c r="B680" i="19"/>
  <c r="B657" i="19"/>
  <c r="B634" i="19"/>
  <c r="B612" i="19"/>
  <c r="B588" i="19"/>
  <c r="B565" i="19"/>
  <c r="B538" i="19"/>
  <c r="B513" i="19"/>
  <c r="B487" i="19"/>
  <c r="B462" i="19"/>
  <c r="B436" i="19"/>
  <c r="B406" i="19"/>
  <c r="B376" i="19"/>
  <c r="B350" i="19"/>
  <c r="B319" i="19"/>
  <c r="B287" i="19"/>
  <c r="B255" i="19"/>
  <c r="B223" i="19"/>
  <c r="B191" i="19"/>
  <c r="B159" i="19"/>
  <c r="B127" i="19"/>
  <c r="B95" i="19"/>
  <c r="B63" i="19"/>
  <c r="B31" i="19"/>
  <c r="B383" i="19"/>
  <c r="B356" i="19"/>
  <c r="B326" i="19"/>
  <c r="B294" i="19"/>
  <c r="B262" i="19"/>
  <c r="B230" i="19"/>
  <c r="B198" i="19"/>
  <c r="B166" i="19"/>
  <c r="B134" i="19"/>
  <c r="B102" i="19"/>
  <c r="B70" i="19"/>
  <c r="B38" i="19"/>
  <c r="B6" i="19"/>
  <c r="B799" i="19"/>
  <c r="B776" i="19"/>
  <c r="B753" i="19"/>
  <c r="B730" i="19"/>
  <c r="B708" i="19"/>
  <c r="B684" i="19"/>
  <c r="B661" i="19"/>
  <c r="B637" i="19"/>
  <c r="B614" i="19"/>
  <c r="B590" i="19"/>
  <c r="B567" i="19"/>
  <c r="B542" i="19"/>
  <c r="B517" i="19"/>
  <c r="B490" i="19"/>
  <c r="B465" i="19"/>
  <c r="B438" i="19"/>
  <c r="B408" i="19"/>
  <c r="B382" i="19"/>
  <c r="B353" i="19"/>
  <c r="B325" i="19"/>
  <c r="B293" i="19"/>
  <c r="B261" i="19"/>
  <c r="B229" i="19"/>
  <c r="B197" i="19"/>
  <c r="B165" i="19"/>
  <c r="B133" i="19"/>
  <c r="B101" i="19"/>
  <c r="B69" i="19"/>
  <c r="B37" i="19"/>
  <c r="B775" i="19"/>
  <c r="B728" i="19"/>
  <c r="B682" i="19"/>
  <c r="B613" i="19"/>
  <c r="B566" i="19"/>
  <c r="B516" i="19"/>
  <c r="B463" i="19"/>
  <c r="B407" i="19"/>
  <c r="B321" i="19"/>
  <c r="B257" i="19"/>
  <c r="B193" i="19"/>
  <c r="B161" i="19"/>
  <c r="B97" i="19"/>
  <c r="B65" i="19"/>
  <c r="B796" i="19"/>
  <c r="B773" i="19"/>
  <c r="B749" i="19"/>
  <c r="B726" i="19"/>
  <c r="B702" i="19"/>
  <c r="B679" i="19"/>
  <c r="B655" i="19"/>
  <c r="B632" i="19"/>
  <c r="B609" i="19"/>
  <c r="B586" i="19"/>
  <c r="B564" i="19"/>
  <c r="B536" i="19"/>
  <c r="B511" i="19"/>
  <c r="B486" i="19"/>
  <c r="B461" i="19"/>
  <c r="B433" i="19"/>
  <c r="B405" i="19"/>
  <c r="B375" i="19"/>
  <c r="B349" i="19"/>
  <c r="B318" i="19"/>
  <c r="B286" i="19"/>
  <c r="B254" i="19"/>
  <c r="B222" i="19"/>
  <c r="B190" i="19"/>
  <c r="B158" i="19"/>
  <c r="B126" i="19"/>
  <c r="B94" i="19"/>
  <c r="B62" i="19"/>
  <c r="B30" i="19"/>
  <c r="B792" i="19"/>
  <c r="B769" i="19"/>
  <c r="B746" i="19"/>
  <c r="B724" i="19"/>
  <c r="B700" i="19"/>
  <c r="B677" i="19"/>
  <c r="B653" i="19"/>
  <c r="B630" i="19"/>
  <c r="B606" i="19"/>
  <c r="B583" i="19"/>
  <c r="B559" i="19"/>
  <c r="B534" i="19"/>
  <c r="B509" i="19"/>
  <c r="B484" i="19"/>
  <c r="B456" i="19"/>
  <c r="B430" i="19"/>
  <c r="B401" i="19"/>
  <c r="B373" i="19"/>
  <c r="B343" i="19"/>
  <c r="B312" i="19"/>
  <c r="B280" i="19"/>
  <c r="B248" i="19"/>
  <c r="B216" i="19"/>
  <c r="B184" i="19"/>
  <c r="B152" i="19"/>
  <c r="B120" i="19"/>
  <c r="B88" i="19"/>
  <c r="B56" i="19"/>
  <c r="B24" i="19"/>
  <c r="B575" i="19"/>
  <c r="B551" i="19"/>
  <c r="B526" i="19"/>
  <c r="B501" i="19"/>
  <c r="B474" i="19"/>
  <c r="B449" i="19"/>
  <c r="B421" i="19"/>
  <c r="B391" i="19"/>
  <c r="B365" i="19"/>
  <c r="B335" i="19"/>
  <c r="B303" i="19"/>
  <c r="B271" i="19"/>
  <c r="B239" i="19"/>
  <c r="B207" i="19"/>
  <c r="B175" i="19"/>
  <c r="B143" i="19"/>
  <c r="B111" i="19"/>
  <c r="B79" i="19"/>
  <c r="B47" i="19"/>
  <c r="B15" i="19"/>
  <c r="B573" i="19"/>
  <c r="B549" i="19"/>
  <c r="B522" i="19"/>
  <c r="B497" i="19"/>
  <c r="B471" i="19"/>
  <c r="B446" i="19"/>
  <c r="B417" i="19"/>
  <c r="B389" i="19"/>
  <c r="B359" i="19"/>
  <c r="B333" i="19"/>
  <c r="B301" i="19"/>
  <c r="B269" i="19"/>
  <c r="B237" i="19"/>
  <c r="B205" i="19"/>
  <c r="B173" i="19"/>
  <c r="B141" i="19"/>
  <c r="B109" i="19"/>
  <c r="B77" i="19"/>
  <c r="B45" i="19"/>
  <c r="B13" i="19"/>
  <c r="H25" i="18"/>
  <c r="H41" i="18"/>
  <c r="H57" i="18"/>
  <c r="H73" i="18"/>
  <c r="H89" i="18"/>
  <c r="H105" i="18"/>
  <c r="H121" i="18"/>
  <c r="H137" i="18"/>
  <c r="H153" i="18"/>
  <c r="H169" i="18"/>
  <c r="H185" i="18"/>
  <c r="H201" i="18"/>
  <c r="H217" i="18"/>
  <c r="H233" i="18"/>
  <c r="H249" i="18"/>
  <c r="H265" i="18"/>
  <c r="H281" i="18"/>
  <c r="H297" i="18"/>
  <c r="H313" i="18"/>
  <c r="H329" i="18"/>
  <c r="H345" i="18"/>
  <c r="H361" i="18"/>
  <c r="H377" i="18"/>
  <c r="H393" i="18"/>
  <c r="H409" i="18"/>
  <c r="H425" i="18"/>
  <c r="H441" i="18"/>
  <c r="H457" i="18"/>
  <c r="H473" i="18"/>
  <c r="H489" i="18"/>
  <c r="H505" i="18"/>
  <c r="H521" i="18"/>
  <c r="H537" i="18"/>
  <c r="H553" i="18"/>
  <c r="H569" i="18"/>
  <c r="H585" i="18"/>
  <c r="H601" i="18"/>
  <c r="H617" i="18"/>
  <c r="H633" i="18"/>
  <c r="H649" i="18"/>
  <c r="H665" i="18"/>
  <c r="H681" i="18"/>
  <c r="H697" i="18"/>
  <c r="H713" i="18"/>
  <c r="H729" i="18"/>
  <c r="H745" i="18"/>
  <c r="H761" i="18"/>
  <c r="H777" i="18"/>
  <c r="H793" i="18"/>
  <c r="H809" i="18"/>
  <c r="H825" i="18"/>
  <c r="H841" i="18"/>
  <c r="H857" i="18"/>
  <c r="H873" i="18"/>
  <c r="H889" i="18"/>
  <c r="H905" i="18"/>
  <c r="H921" i="18"/>
  <c r="H937" i="18"/>
  <c r="H953" i="18"/>
  <c r="H969" i="18"/>
  <c r="H985" i="18"/>
  <c r="H1001" i="18"/>
  <c r="H1017" i="18"/>
  <c r="H26" i="18"/>
  <c r="H42" i="18"/>
  <c r="H58" i="18"/>
  <c r="H74" i="18"/>
  <c r="H90" i="18"/>
  <c r="H106" i="18"/>
  <c r="H122" i="18"/>
  <c r="H138" i="18"/>
  <c r="H154" i="18"/>
  <c r="H170" i="18"/>
  <c r="H186" i="18"/>
  <c r="H202" i="18"/>
  <c r="H218" i="18"/>
  <c r="H234" i="18"/>
  <c r="H250" i="18"/>
  <c r="H266" i="18"/>
  <c r="H282" i="18"/>
  <c r="H298" i="18"/>
  <c r="H314" i="18"/>
  <c r="H330" i="18"/>
  <c r="H346" i="18"/>
  <c r="H362" i="18"/>
  <c r="H27" i="18"/>
  <c r="H33" i="18"/>
  <c r="H49" i="18"/>
  <c r="H65" i="18"/>
  <c r="H81" i="18"/>
  <c r="H97" i="18"/>
  <c r="H113" i="18"/>
  <c r="H129" i="18"/>
  <c r="H145" i="18"/>
  <c r="H161" i="18"/>
  <c r="H177" i="18"/>
  <c r="H193" i="18"/>
  <c r="H209" i="18"/>
  <c r="H225" i="18"/>
  <c r="H241" i="18"/>
  <c r="H257" i="18"/>
  <c r="H273" i="18"/>
  <c r="H289" i="18"/>
  <c r="H305" i="18"/>
  <c r="H321" i="18"/>
  <c r="H337" i="18"/>
  <c r="H353" i="18"/>
  <c r="H369" i="18"/>
  <c r="H385" i="18"/>
  <c r="H401" i="18"/>
  <c r="H417" i="18"/>
  <c r="H433" i="18"/>
  <c r="H449" i="18"/>
  <c r="H465" i="18"/>
  <c r="H481" i="18"/>
  <c r="H497" i="18"/>
  <c r="H513" i="18"/>
  <c r="H529" i="18"/>
  <c r="H545" i="18"/>
  <c r="H561" i="18"/>
  <c r="H577" i="18"/>
  <c r="H593" i="18"/>
  <c r="H609" i="18"/>
  <c r="H625" i="18"/>
  <c r="H641" i="18"/>
  <c r="H657" i="18"/>
  <c r="H673" i="18"/>
  <c r="H689" i="18"/>
  <c r="H705" i="18"/>
  <c r="H721" i="18"/>
  <c r="H737" i="18"/>
  <c r="H753" i="18"/>
  <c r="H769" i="18"/>
  <c r="H785" i="18"/>
  <c r="H801" i="18"/>
  <c r="H817" i="18"/>
  <c r="H833" i="18"/>
  <c r="H849" i="18"/>
  <c r="H865" i="18"/>
  <c r="H881" i="18"/>
  <c r="H897" i="18"/>
  <c r="H913" i="18"/>
  <c r="H929" i="18"/>
  <c r="H945" i="18"/>
  <c r="H961" i="18"/>
  <c r="H977" i="18"/>
  <c r="H993" i="18"/>
  <c r="H1009" i="18"/>
  <c r="H23" i="18"/>
  <c r="H45" i="18"/>
  <c r="H64" i="18"/>
  <c r="H84" i="18"/>
  <c r="H103" i="18"/>
  <c r="H124" i="18"/>
  <c r="H143" i="18"/>
  <c r="H163" i="18"/>
  <c r="H182" i="18"/>
  <c r="H203" i="18"/>
  <c r="H222" i="18"/>
  <c r="H242" i="18"/>
  <c r="H261" i="18"/>
  <c r="H280" i="18"/>
  <c r="H301" i="18"/>
  <c r="H320" i="18"/>
  <c r="H340" i="18"/>
  <c r="H359" i="18"/>
  <c r="H379" i="18"/>
  <c r="H397" i="18"/>
  <c r="H24" i="18"/>
  <c r="H46" i="18"/>
  <c r="H66" i="18"/>
  <c r="H85" i="18"/>
  <c r="H104" i="18"/>
  <c r="H125" i="18"/>
  <c r="H144" i="18"/>
  <c r="H164" i="18"/>
  <c r="H183" i="18"/>
  <c r="H204" i="18"/>
  <c r="H223" i="18"/>
  <c r="H243" i="18"/>
  <c r="H262" i="18"/>
  <c r="H283" i="18"/>
  <c r="H302" i="18"/>
  <c r="H322" i="18"/>
  <c r="H341" i="18"/>
  <c r="H360" i="18"/>
  <c r="H380" i="18"/>
  <c r="H398" i="18"/>
  <c r="H416" i="18"/>
  <c r="H435" i="18"/>
  <c r="H453" i="18"/>
  <c r="H471" i="18"/>
  <c r="H490" i="18"/>
  <c r="H508" i="18"/>
  <c r="H526" i="18"/>
  <c r="H544" i="18"/>
  <c r="H563" i="18"/>
  <c r="H581" i="18"/>
  <c r="H599" i="18"/>
  <c r="H618" i="18"/>
  <c r="H636" i="18"/>
  <c r="H654" i="18"/>
  <c r="H672" i="18"/>
  <c r="H691" i="18"/>
  <c r="H709" i="18"/>
  <c r="H727" i="18"/>
  <c r="H746" i="18"/>
  <c r="H764" i="18"/>
  <c r="H782" i="18"/>
  <c r="H800" i="18"/>
  <c r="H819" i="18"/>
  <c r="H837" i="18"/>
  <c r="H855" i="18"/>
  <c r="H874" i="18"/>
  <c r="H892" i="18"/>
  <c r="H910" i="18"/>
  <c r="H928" i="18"/>
  <c r="H947" i="18"/>
  <c r="H965" i="18"/>
  <c r="H983" i="18"/>
  <c r="H1002" i="18"/>
  <c r="H28" i="18"/>
  <c r="H86" i="18"/>
  <c r="H126" i="18"/>
  <c r="H146" i="18"/>
  <c r="H165" i="18"/>
  <c r="H184" i="18"/>
  <c r="H224" i="18"/>
  <c r="H244" i="18"/>
  <c r="H263" i="18"/>
  <c r="H284" i="18"/>
  <c r="H303" i="18"/>
  <c r="H323" i="18"/>
  <c r="H342" i="18"/>
  <c r="H363" i="18"/>
  <c r="H381" i="18"/>
  <c r="H399" i="18"/>
  <c r="H436" i="18"/>
  <c r="H454" i="18"/>
  <c r="H472" i="18"/>
  <c r="H491" i="18"/>
  <c r="H509" i="18"/>
  <c r="H527" i="18"/>
  <c r="H546" i="18"/>
  <c r="H564" i="18"/>
  <c r="H582" i="18"/>
  <c r="H600" i="18"/>
  <c r="H619" i="18"/>
  <c r="H637" i="18"/>
  <c r="H47" i="18"/>
  <c r="H67" i="18"/>
  <c r="H107" i="18"/>
  <c r="H205" i="18"/>
  <c r="H29" i="18"/>
  <c r="H48" i="18"/>
  <c r="H68" i="18"/>
  <c r="H87" i="18"/>
  <c r="H108" i="18"/>
  <c r="H127" i="18"/>
  <c r="H147" i="18"/>
  <c r="H166" i="18"/>
  <c r="H187" i="18"/>
  <c r="H206" i="18"/>
  <c r="H226" i="18"/>
  <c r="H245" i="18"/>
  <c r="H264" i="18"/>
  <c r="H285" i="18"/>
  <c r="H304" i="18"/>
  <c r="H324" i="18"/>
  <c r="H343" i="18"/>
  <c r="H364" i="18"/>
  <c r="H382" i="18"/>
  <c r="H400" i="18"/>
  <c r="H419" i="18"/>
  <c r="H437" i="18"/>
  <c r="H455" i="18"/>
  <c r="H474" i="18"/>
  <c r="H492" i="18"/>
  <c r="H510" i="18"/>
  <c r="H528" i="18"/>
  <c r="H547" i="18"/>
  <c r="H565" i="18"/>
  <c r="H583" i="18"/>
  <c r="H602" i="18"/>
  <c r="H620" i="18"/>
  <c r="H638" i="18"/>
  <c r="H656" i="18"/>
  <c r="H675" i="18"/>
  <c r="H693" i="18"/>
  <c r="H36" i="18"/>
  <c r="H55" i="18"/>
  <c r="H76" i="18"/>
  <c r="H95" i="18"/>
  <c r="H115" i="18"/>
  <c r="H134" i="18"/>
  <c r="H155" i="18"/>
  <c r="H174" i="18"/>
  <c r="H194" i="18"/>
  <c r="H213" i="18"/>
  <c r="H232" i="18"/>
  <c r="H253" i="18"/>
  <c r="H272" i="18"/>
  <c r="H292" i="18"/>
  <c r="H311" i="18"/>
  <c r="H332" i="18"/>
  <c r="H351" i="18"/>
  <c r="H371" i="18"/>
  <c r="H389" i="18"/>
  <c r="H407" i="18"/>
  <c r="H426" i="18"/>
  <c r="H444" i="18"/>
  <c r="H462" i="18"/>
  <c r="H480" i="18"/>
  <c r="H499" i="18"/>
  <c r="H517" i="18"/>
  <c r="H535" i="18"/>
  <c r="H554" i="18"/>
  <c r="H572" i="18"/>
  <c r="H590" i="18"/>
  <c r="H608" i="18"/>
  <c r="H627" i="18"/>
  <c r="H645" i="18"/>
  <c r="H663" i="18"/>
  <c r="H682" i="18"/>
  <c r="H700" i="18"/>
  <c r="H718" i="18"/>
  <c r="H736" i="18"/>
  <c r="H755" i="18"/>
  <c r="H773" i="18"/>
  <c r="H791" i="18"/>
  <c r="H810" i="18"/>
  <c r="H828" i="18"/>
  <c r="H846" i="18"/>
  <c r="H864" i="18"/>
  <c r="H883" i="18"/>
  <c r="H901" i="18"/>
  <c r="H919" i="18"/>
  <c r="H938" i="18"/>
  <c r="H956" i="18"/>
  <c r="H974" i="18"/>
  <c r="H992" i="18"/>
  <c r="H1011" i="18"/>
  <c r="H37" i="18"/>
  <c r="H56" i="18"/>
  <c r="H77" i="18"/>
  <c r="H96" i="18"/>
  <c r="H116" i="18"/>
  <c r="H135" i="18"/>
  <c r="H156" i="18"/>
  <c r="H175" i="18"/>
  <c r="H195" i="18"/>
  <c r="H214" i="18"/>
  <c r="H235" i="18"/>
  <c r="H254" i="18"/>
  <c r="H274" i="18"/>
  <c r="H293" i="18"/>
  <c r="H312" i="18"/>
  <c r="H333" i="18"/>
  <c r="H352" i="18"/>
  <c r="H372" i="18"/>
  <c r="H390" i="18"/>
  <c r="H408" i="18"/>
  <c r="H427" i="18"/>
  <c r="H445" i="18"/>
  <c r="H463" i="18"/>
  <c r="H482" i="18"/>
  <c r="H500" i="18"/>
  <c r="H518" i="18"/>
  <c r="H536" i="18"/>
  <c r="H555" i="18"/>
  <c r="H573" i="18"/>
  <c r="H591" i="18"/>
  <c r="H610" i="18"/>
  <c r="H628" i="18"/>
  <c r="H1014" i="18"/>
  <c r="H994" i="18"/>
  <c r="H972" i="18"/>
  <c r="H951" i="18"/>
  <c r="H931" i="18"/>
  <c r="H909" i="18"/>
  <c r="H888" i="18"/>
  <c r="H868" i="18"/>
  <c r="H847" i="18"/>
  <c r="H826" i="18"/>
  <c r="H805" i="18"/>
  <c r="H784" i="18"/>
  <c r="H763" i="18"/>
  <c r="H742" i="18"/>
  <c r="H722" i="18"/>
  <c r="H701" i="18"/>
  <c r="H678" i="18"/>
  <c r="H655" i="18"/>
  <c r="H631" i="18"/>
  <c r="H605" i="18"/>
  <c r="H578" i="18"/>
  <c r="H551" i="18"/>
  <c r="H524" i="18"/>
  <c r="H498" i="18"/>
  <c r="H470" i="18"/>
  <c r="H446" i="18"/>
  <c r="H420" i="18"/>
  <c r="H392" i="18"/>
  <c r="H365" i="18"/>
  <c r="H331" i="18"/>
  <c r="H299" i="18"/>
  <c r="H269" i="18"/>
  <c r="H237" i="18"/>
  <c r="H207" i="18"/>
  <c r="H173" i="18"/>
  <c r="H141" i="18"/>
  <c r="H111" i="18"/>
  <c r="H79" i="18"/>
  <c r="H50" i="18"/>
  <c r="H1013" i="18"/>
  <c r="H991" i="18"/>
  <c r="H971" i="18"/>
  <c r="H950" i="18"/>
  <c r="H930" i="18"/>
  <c r="H908" i="18"/>
  <c r="H887" i="18"/>
  <c r="H867" i="18"/>
  <c r="H845" i="18"/>
  <c r="H824" i="18"/>
  <c r="H804" i="18"/>
  <c r="H783" i="18"/>
  <c r="H762" i="18"/>
  <c r="H741" i="18"/>
  <c r="H720" i="18"/>
  <c r="H699" i="18"/>
  <c r="H677" i="18"/>
  <c r="H653" i="18"/>
  <c r="H630" i="18"/>
  <c r="H604" i="18"/>
  <c r="H576" i="18"/>
  <c r="H550" i="18"/>
  <c r="H523" i="18"/>
  <c r="H496" i="18"/>
  <c r="H469" i="18"/>
  <c r="H443" i="18"/>
  <c r="H418" i="18"/>
  <c r="H391" i="18"/>
  <c r="H358" i="18"/>
  <c r="H328" i="18"/>
  <c r="H296" i="18"/>
  <c r="H268" i="18"/>
  <c r="H236" i="18"/>
  <c r="H200" i="18"/>
  <c r="H172" i="18"/>
  <c r="H140" i="18"/>
  <c r="H110" i="18"/>
  <c r="H78" i="18"/>
  <c r="H44" i="18"/>
  <c r="H384" i="18"/>
  <c r="H461" i="18"/>
  <c r="H775" i="18"/>
  <c r="H567" i="18"/>
  <c r="H486" i="18"/>
  <c r="H432" i="18"/>
  <c r="H410" i="18"/>
  <c r="H317" i="18"/>
  <c r="H287" i="18"/>
  <c r="H255" i="18"/>
  <c r="H221" i="18"/>
  <c r="H159" i="18"/>
  <c r="H130" i="18"/>
  <c r="H98" i="18"/>
  <c r="H63" i="18"/>
  <c r="H34" i="18"/>
  <c r="H355" i="18"/>
  <c r="H325" i="18"/>
  <c r="H259" i="18"/>
  <c r="H167" i="18"/>
  <c r="H39" i="18"/>
  <c r="H987" i="18"/>
  <c r="H924" i="18"/>
  <c r="H840" i="18"/>
  <c r="H778" i="18"/>
  <c r="H715" i="18"/>
  <c r="H648" i="18"/>
  <c r="H570" i="18"/>
  <c r="H516" i="18"/>
  <c r="H464" i="18"/>
  <c r="H354" i="18"/>
  <c r="H258" i="18"/>
  <c r="H196" i="18"/>
  <c r="H38" i="18"/>
  <c r="H986" i="18"/>
  <c r="H902" i="18"/>
  <c r="H839" i="18"/>
  <c r="H776" i="18"/>
  <c r="H714" i="18"/>
  <c r="H669" i="18"/>
  <c r="H568" i="18"/>
  <c r="H487" i="18"/>
  <c r="H383" i="18"/>
  <c r="H256" i="18"/>
  <c r="H69" i="18"/>
  <c r="H1005" i="18"/>
  <c r="H942" i="18"/>
  <c r="H879" i="18"/>
  <c r="H838" i="18"/>
  <c r="H754" i="18"/>
  <c r="H690" i="18"/>
  <c r="H646" i="18"/>
  <c r="H540" i="18"/>
  <c r="H349" i="18"/>
  <c r="H962" i="18"/>
  <c r="H878" i="18"/>
  <c r="H836" i="18"/>
  <c r="H815" i="18"/>
  <c r="H774" i="18"/>
  <c r="H752" i="18"/>
  <c r="H732" i="18"/>
  <c r="H711" i="18"/>
  <c r="H688" i="18"/>
  <c r="H667" i="18"/>
  <c r="H644" i="18"/>
  <c r="H616" i="18"/>
  <c r="H592" i="18"/>
  <c r="H566" i="18"/>
  <c r="H539" i="18"/>
  <c r="H512" i="18"/>
  <c r="H485" i="18"/>
  <c r="H459" i="18"/>
  <c r="H431" i="18"/>
  <c r="H406" i="18"/>
  <c r="H376" i="18"/>
  <c r="H348" i="18"/>
  <c r="H316" i="18"/>
  <c r="H286" i="18"/>
  <c r="H252" i="18"/>
  <c r="H220" i="18"/>
  <c r="H190" i="18"/>
  <c r="H158" i="18"/>
  <c r="H128" i="18"/>
  <c r="H94" i="18"/>
  <c r="H62" i="18"/>
  <c r="H32" i="18"/>
  <c r="H229" i="18"/>
  <c r="H101" i="18"/>
  <c r="H1007" i="18"/>
  <c r="H944" i="18"/>
  <c r="H882" i="18"/>
  <c r="H820" i="18"/>
  <c r="H757" i="18"/>
  <c r="H694" i="18"/>
  <c r="H623" i="18"/>
  <c r="H488" i="18"/>
  <c r="H412" i="18"/>
  <c r="H319" i="18"/>
  <c r="H228" i="18"/>
  <c r="H162" i="18"/>
  <c r="H132" i="18"/>
  <c r="H70" i="18"/>
  <c r="H1006" i="18"/>
  <c r="H943" i="18"/>
  <c r="H880" i="18"/>
  <c r="H818" i="18"/>
  <c r="H756" i="18"/>
  <c r="H692" i="18"/>
  <c r="H622" i="18"/>
  <c r="H541" i="18"/>
  <c r="H434" i="18"/>
  <c r="H350" i="18"/>
  <c r="H288" i="18"/>
  <c r="H227" i="18"/>
  <c r="H160" i="18"/>
  <c r="H131" i="18"/>
  <c r="H35" i="18"/>
  <c r="H984" i="18"/>
  <c r="H922" i="18"/>
  <c r="H859" i="18"/>
  <c r="H796" i="18"/>
  <c r="H712" i="18"/>
  <c r="H594" i="18"/>
  <c r="H460" i="18"/>
  <c r="H191" i="18"/>
  <c r="H1004" i="18"/>
  <c r="H982" i="18"/>
  <c r="H941" i="18"/>
  <c r="H920" i="18"/>
  <c r="H899" i="18"/>
  <c r="H858" i="18"/>
  <c r="H795" i="18"/>
  <c r="H1003" i="18"/>
  <c r="H981" i="18"/>
  <c r="H960" i="18"/>
  <c r="H940" i="18"/>
  <c r="H918" i="18"/>
  <c r="H898" i="18"/>
  <c r="H877" i="18"/>
  <c r="H856" i="18"/>
  <c r="H835" i="18"/>
  <c r="H814" i="18"/>
  <c r="H794" i="18"/>
  <c r="H772" i="18"/>
  <c r="H751" i="18"/>
  <c r="H731" i="18"/>
  <c r="H710" i="18"/>
  <c r="H687" i="18"/>
  <c r="H666" i="18"/>
  <c r="H643" i="18"/>
  <c r="H615" i="18"/>
  <c r="H589" i="18"/>
  <c r="H562" i="18"/>
  <c r="H538" i="18"/>
  <c r="H511" i="18"/>
  <c r="H484" i="18"/>
  <c r="H458" i="18"/>
  <c r="H430" i="18"/>
  <c r="H405" i="18"/>
  <c r="H375" i="18"/>
  <c r="H347" i="18"/>
  <c r="H315" i="18"/>
  <c r="H279" i="18"/>
  <c r="H251" i="18"/>
  <c r="H219" i="18"/>
  <c r="H189" i="18"/>
  <c r="H157" i="18"/>
  <c r="H123" i="18"/>
  <c r="H93" i="18"/>
  <c r="H61" i="18"/>
  <c r="H31" i="18"/>
  <c r="H197" i="18"/>
  <c r="H133" i="18"/>
  <c r="H71" i="18"/>
  <c r="H966" i="18"/>
  <c r="H903" i="18"/>
  <c r="H861" i="18"/>
  <c r="H798" i="18"/>
  <c r="H735" i="18"/>
  <c r="H670" i="18"/>
  <c r="H596" i="18"/>
  <c r="H542" i="18"/>
  <c r="H438" i="18"/>
  <c r="H290" i="18"/>
  <c r="H100" i="18"/>
  <c r="H964" i="18"/>
  <c r="H923" i="18"/>
  <c r="H860" i="18"/>
  <c r="H797" i="18"/>
  <c r="H734" i="18"/>
  <c r="H647" i="18"/>
  <c r="H595" i="18"/>
  <c r="H515" i="18"/>
  <c r="H411" i="18"/>
  <c r="H318" i="18"/>
  <c r="H192" i="18"/>
  <c r="H99" i="18"/>
  <c r="H963" i="18"/>
  <c r="H900" i="18"/>
  <c r="H816" i="18"/>
  <c r="H733" i="18"/>
  <c r="H668" i="18"/>
  <c r="H621" i="18"/>
  <c r="H514" i="18"/>
  <c r="H378" i="18"/>
  <c r="H1000" i="18"/>
  <c r="H980" i="18"/>
  <c r="H959" i="18"/>
  <c r="H939" i="18"/>
  <c r="H917" i="18"/>
  <c r="H896" i="18"/>
  <c r="H876" i="18"/>
  <c r="H854" i="18"/>
  <c r="H834" i="18"/>
  <c r="H813" i="18"/>
  <c r="H792" i="18"/>
  <c r="H771" i="18"/>
  <c r="H750" i="18"/>
  <c r="H730" i="18"/>
  <c r="H708" i="18"/>
  <c r="H686" i="18"/>
  <c r="H664" i="18"/>
  <c r="H642" i="18"/>
  <c r="H614" i="18"/>
  <c r="H588" i="18"/>
  <c r="H560" i="18"/>
  <c r="H534" i="18"/>
  <c r="H507" i="18"/>
  <c r="H483" i="18"/>
  <c r="H456" i="18"/>
  <c r="H429" i="18"/>
  <c r="H404" i="18"/>
  <c r="H374" i="18"/>
  <c r="H344" i="18"/>
  <c r="H310" i="18"/>
  <c r="H278" i="18"/>
  <c r="H248" i="18"/>
  <c r="H216" i="18"/>
  <c r="H188" i="18"/>
  <c r="H152" i="18"/>
  <c r="H120" i="18"/>
  <c r="H92" i="18"/>
  <c r="H60" i="18"/>
  <c r="H30" i="18"/>
  <c r="B986" i="19"/>
  <c r="B895" i="19"/>
  <c r="B976" i="19"/>
  <c r="B844" i="19"/>
  <c r="B879" i="19"/>
  <c r="B951" i="19"/>
  <c r="B862" i="19"/>
  <c r="B948" i="19"/>
  <c r="B940" i="19"/>
  <c r="B1008" i="19"/>
  <c r="B922" i="19"/>
  <c r="B1005" i="19"/>
  <c r="B916" i="19"/>
  <c r="B830" i="19"/>
  <c r="B894" i="19"/>
  <c r="B972" i="19"/>
  <c r="B884" i="19"/>
  <c r="B966" i="19"/>
  <c r="B880" i="19"/>
  <c r="B954" i="19"/>
  <c r="B866" i="19"/>
  <c r="B949" i="19"/>
  <c r="B861" i="19"/>
  <c r="B859" i="19"/>
  <c r="B839" i="19"/>
  <c r="B994" i="19"/>
  <c r="B902" i="19"/>
  <c r="B823" i="19"/>
  <c r="B934" i="19"/>
  <c r="B930" i="19"/>
  <c r="B1007" i="19"/>
  <c r="B838" i="19"/>
  <c r="B1004" i="19"/>
  <c r="B915" i="19"/>
  <c r="B826" i="19"/>
  <c r="B987" i="19"/>
  <c r="B897" i="19"/>
  <c r="B821" i="19"/>
  <c r="G865" i="19"/>
  <c r="G851" i="19"/>
  <c r="G883" i="19"/>
  <c r="G978" i="19"/>
  <c r="G963" i="19"/>
  <c r="G850" i="19"/>
  <c r="G993" i="19"/>
  <c r="G962" i="19"/>
  <c r="G849" i="19"/>
  <c r="G961" i="19"/>
  <c r="G846" i="19"/>
  <c r="G955" i="19"/>
  <c r="G827" i="19"/>
  <c r="G939" i="19"/>
  <c r="G813" i="19"/>
  <c r="G829" i="19"/>
  <c r="G845" i="19"/>
  <c r="G861" i="19"/>
  <c r="G877" i="19"/>
  <c r="G893" i="19"/>
  <c r="G909" i="19"/>
  <c r="G925" i="19"/>
  <c r="G941" i="19"/>
  <c r="G957" i="19"/>
  <c r="G973" i="19"/>
  <c r="G989" i="19"/>
  <c r="G1005" i="19"/>
  <c r="G815" i="19"/>
  <c r="G831" i="19"/>
  <c r="G847" i="19"/>
  <c r="G863" i="19"/>
  <c r="G879" i="19"/>
  <c r="G895" i="19"/>
  <c r="G911" i="19"/>
  <c r="G927" i="19"/>
  <c r="G943" i="19"/>
  <c r="G959" i="19"/>
  <c r="G975" i="19"/>
  <c r="G991" i="19"/>
  <c r="G1007" i="19"/>
  <c r="G816" i="19"/>
  <c r="G832" i="19"/>
  <c r="G848" i="19"/>
  <c r="G864" i="19"/>
  <c r="G880" i="19"/>
  <c r="G896" i="19"/>
  <c r="G912" i="19"/>
  <c r="G928" i="19"/>
  <c r="G944" i="19"/>
  <c r="G960" i="19"/>
  <c r="G976" i="19"/>
  <c r="G992" i="19"/>
  <c r="G1008" i="19"/>
  <c r="G820" i="19"/>
  <c r="G836" i="19"/>
  <c r="G852" i="19"/>
  <c r="G868" i="19"/>
  <c r="G884" i="19"/>
  <c r="G900" i="19"/>
  <c r="G916" i="19"/>
  <c r="G932" i="19"/>
  <c r="G948" i="19"/>
  <c r="G964" i="19"/>
  <c r="G980" i="19"/>
  <c r="G996" i="19"/>
  <c r="G821" i="19"/>
  <c r="G837" i="19"/>
  <c r="G853" i="19"/>
  <c r="G869" i="19"/>
  <c r="G885" i="19"/>
  <c r="G901" i="19"/>
  <c r="G917" i="19"/>
  <c r="G933" i="19"/>
  <c r="G949" i="19"/>
  <c r="G965" i="19"/>
  <c r="G981" i="19"/>
  <c r="G997" i="19"/>
  <c r="G822" i="19"/>
  <c r="G838" i="19"/>
  <c r="G854" i="19"/>
  <c r="G870" i="19"/>
  <c r="G886" i="19"/>
  <c r="G902" i="19"/>
  <c r="G918" i="19"/>
  <c r="G934" i="19"/>
  <c r="G950" i="19"/>
  <c r="G966" i="19"/>
  <c r="G982" i="19"/>
  <c r="G998" i="19"/>
  <c r="G814" i="19"/>
  <c r="G841" i="19"/>
  <c r="G866" i="19"/>
  <c r="G891" i="19"/>
  <c r="G919" i="19"/>
  <c r="G942" i="19"/>
  <c r="G969" i="19"/>
  <c r="G994" i="19"/>
  <c r="G818" i="19"/>
  <c r="G843" i="19"/>
  <c r="G894" i="19"/>
  <c r="G921" i="19"/>
  <c r="G946" i="19"/>
  <c r="G971" i="19"/>
  <c r="G999" i="19"/>
  <c r="G817" i="19"/>
  <c r="G842" i="19"/>
  <c r="G867" i="19"/>
  <c r="G892" i="19"/>
  <c r="G920" i="19"/>
  <c r="G945" i="19"/>
  <c r="G970" i="19"/>
  <c r="G995" i="19"/>
  <c r="G871" i="19"/>
  <c r="G828" i="19"/>
  <c r="G856" i="19"/>
  <c r="G881" i="19"/>
  <c r="G906" i="19"/>
  <c r="G931" i="19"/>
  <c r="G956" i="19"/>
  <c r="G984" i="19"/>
  <c r="G1009" i="19"/>
  <c r="G830" i="19"/>
  <c r="G857" i="19"/>
  <c r="G882" i="19"/>
  <c r="G907" i="19"/>
  <c r="G935" i="19"/>
  <c r="G958" i="19"/>
  <c r="G985" i="19"/>
  <c r="G1010" i="19"/>
  <c r="G819" i="19"/>
  <c r="G855" i="19"/>
  <c r="G890" i="19"/>
  <c r="G929" i="19"/>
  <c r="G967" i="19"/>
  <c r="G1003" i="19"/>
  <c r="G823" i="19"/>
  <c r="G858" i="19"/>
  <c r="G897" i="19"/>
  <c r="G930" i="19"/>
  <c r="G968" i="19"/>
  <c r="G1004" i="19"/>
  <c r="G824" i="19"/>
  <c r="G859" i="19"/>
  <c r="G898" i="19"/>
  <c r="G936" i="19"/>
  <c r="G972" i="19"/>
  <c r="G1006" i="19"/>
  <c r="G825" i="19"/>
  <c r="G860" i="19"/>
  <c r="G899" i="19"/>
  <c r="G937" i="19"/>
  <c r="G974" i="19"/>
  <c r="G1011" i="19"/>
  <c r="G826" i="19"/>
  <c r="G862" i="19"/>
  <c r="G903" i="19"/>
  <c r="G938" i="19"/>
  <c r="G977" i="19"/>
  <c r="G833" i="19"/>
  <c r="G872" i="19"/>
  <c r="G905" i="19"/>
  <c r="G940" i="19"/>
  <c r="G979" i="19"/>
  <c r="G834" i="19"/>
  <c r="G873" i="19"/>
  <c r="G908" i="19"/>
  <c r="G947" i="19"/>
  <c r="G983" i="19"/>
  <c r="G839" i="19"/>
  <c r="G913" i="19"/>
  <c r="G952" i="19"/>
  <c r="G840" i="19"/>
  <c r="G914" i="19"/>
  <c r="G988" i="19"/>
  <c r="G844" i="19"/>
  <c r="G915" i="19"/>
  <c r="G990" i="19"/>
  <c r="G835" i="19"/>
  <c r="G874" i="19"/>
  <c r="G910" i="19"/>
  <c r="G951" i="19"/>
  <c r="G986" i="19"/>
  <c r="G875" i="19"/>
  <c r="G987" i="19"/>
  <c r="G876" i="19"/>
  <c r="G953" i="19"/>
  <c r="G878" i="19"/>
  <c r="G954" i="19"/>
  <c r="G924" i="19"/>
  <c r="G923" i="19"/>
  <c r="G1000" i="19"/>
  <c r="G926" i="19"/>
  <c r="G922" i="19"/>
  <c r="G904" i="19"/>
  <c r="G889" i="19"/>
  <c r="G1002" i="19"/>
  <c r="G888" i="19"/>
  <c r="G1001" i="19"/>
  <c r="G887" i="19"/>
  <c r="B990" i="19"/>
  <c r="B933" i="19"/>
  <c r="B877" i="19"/>
  <c r="B820" i="19"/>
  <c r="B989" i="19"/>
  <c r="B931" i="19"/>
  <c r="B876" i="19"/>
  <c r="B812" i="19"/>
  <c r="B971" i="19"/>
  <c r="B913" i="19"/>
  <c r="B858" i="19"/>
  <c r="B967" i="19"/>
  <c r="B912" i="19"/>
  <c r="B848" i="19"/>
  <c r="B958" i="19"/>
  <c r="B898" i="19"/>
  <c r="B843" i="19"/>
  <c r="B965" i="19"/>
  <c r="B893" i="19"/>
  <c r="B875" i="19"/>
  <c r="B837" i="19"/>
  <c r="B1002" i="19"/>
  <c r="B982" i="19"/>
  <c r="B928" i="19"/>
  <c r="B892" i="19"/>
  <c r="B854" i="19"/>
  <c r="B836" i="19"/>
  <c r="B999" i="19"/>
  <c r="B981" i="19"/>
  <c r="B963" i="19"/>
  <c r="B945" i="19"/>
  <c r="B927" i="19"/>
  <c r="B909" i="19"/>
  <c r="B891" i="19"/>
  <c r="B871" i="19"/>
  <c r="B853" i="19"/>
  <c r="B835" i="19"/>
  <c r="B817" i="19"/>
  <c r="B1003" i="19"/>
  <c r="B947" i="19"/>
  <c r="B911" i="19"/>
  <c r="B855" i="19"/>
  <c r="B819" i="19"/>
  <c r="B964" i="19"/>
  <c r="B946" i="19"/>
  <c r="B910" i="19"/>
  <c r="B874" i="19"/>
  <c r="B818" i="19"/>
  <c r="B998" i="19"/>
  <c r="B980" i="19"/>
  <c r="B962" i="19"/>
  <c r="B944" i="19"/>
  <c r="B926" i="19"/>
  <c r="B908" i="19"/>
  <c r="B890" i="19"/>
  <c r="B870" i="19"/>
  <c r="B852" i="19"/>
  <c r="B834" i="19"/>
  <c r="B816" i="19"/>
  <c r="B929" i="19"/>
  <c r="B997" i="19"/>
  <c r="B943" i="19"/>
  <c r="B869" i="19"/>
  <c r="B815" i="19"/>
  <c r="B983" i="19"/>
  <c r="B979" i="19"/>
  <c r="B961" i="19"/>
  <c r="B925" i="19"/>
  <c r="B907" i="19"/>
  <c r="B887" i="19"/>
  <c r="B851" i="19"/>
  <c r="B833" i="19"/>
  <c r="B996" i="19"/>
  <c r="B978" i="19"/>
  <c r="B960" i="19"/>
  <c r="B942" i="19"/>
  <c r="B924" i="19"/>
  <c r="B906" i="19"/>
  <c r="B886" i="19"/>
  <c r="B868" i="19"/>
  <c r="B850" i="19"/>
  <c r="B832" i="19"/>
  <c r="B814" i="19"/>
  <c r="B995" i="19"/>
  <c r="B977" i="19"/>
  <c r="B959" i="19"/>
  <c r="B941" i="19"/>
  <c r="B923" i="19"/>
  <c r="B903" i="19"/>
  <c r="B885" i="19"/>
  <c r="B867" i="19"/>
  <c r="B849" i="19"/>
  <c r="B831" i="19"/>
  <c r="B824" i="19"/>
  <c r="B840" i="19"/>
  <c r="B856" i="19"/>
  <c r="B872" i="19"/>
  <c r="B888" i="19"/>
  <c r="B904" i="19"/>
  <c r="B920" i="19"/>
  <c r="B936" i="19"/>
  <c r="B952" i="19"/>
  <c r="B968" i="19"/>
  <c r="B984" i="19"/>
  <c r="B1000" i="19"/>
  <c r="B825" i="19"/>
  <c r="B841" i="19"/>
  <c r="B857" i="19"/>
  <c r="B873" i="19"/>
  <c r="B889" i="19"/>
  <c r="B905" i="19"/>
  <c r="B921" i="19"/>
  <c r="B937" i="19"/>
  <c r="B953" i="19"/>
  <c r="B969" i="19"/>
  <c r="B985" i="19"/>
  <c r="B1001" i="19"/>
  <c r="B1011" i="19"/>
  <c r="B993" i="19"/>
  <c r="B975" i="19"/>
  <c r="B957" i="19"/>
  <c r="B939" i="19"/>
  <c r="B919" i="19"/>
  <c r="B901" i="19"/>
  <c r="B883" i="19"/>
  <c r="B865" i="19"/>
  <c r="B847" i="19"/>
  <c r="B829" i="19"/>
  <c r="B1010" i="19"/>
  <c r="B992" i="19"/>
  <c r="B974" i="19"/>
  <c r="B956" i="19"/>
  <c r="B938" i="19"/>
  <c r="B918" i="19"/>
  <c r="B900" i="19"/>
  <c r="B882" i="19"/>
  <c r="B864" i="19"/>
  <c r="B846" i="19"/>
  <c r="B828" i="19"/>
  <c r="B1009" i="19"/>
  <c r="B991" i="19"/>
  <c r="B973" i="19"/>
  <c r="B955" i="19"/>
  <c r="B935" i="19"/>
  <c r="B917" i="19"/>
  <c r="B899" i="19"/>
  <c r="B881" i="19"/>
  <c r="B863" i="19"/>
  <c r="B845" i="19"/>
  <c r="B827" i="19"/>
  <c r="B1006" i="19"/>
  <c r="B988" i="19"/>
  <c r="B970" i="19"/>
  <c r="B950" i="19"/>
  <c r="B932" i="19"/>
  <c r="B914" i="19"/>
  <c r="B896" i="19"/>
  <c r="B878" i="19"/>
  <c r="B860" i="19"/>
  <c r="B842" i="19"/>
  <c r="B822" i="19"/>
  <c r="G14" i="19"/>
  <c r="G30" i="19"/>
  <c r="G46" i="19"/>
  <c r="G62" i="19"/>
  <c r="G78" i="19"/>
  <c r="G94" i="19"/>
  <c r="G110" i="19"/>
  <c r="G126" i="19"/>
  <c r="G142" i="19"/>
  <c r="G158" i="19"/>
  <c r="G174" i="19"/>
  <c r="G190" i="19"/>
  <c r="G206" i="19"/>
  <c r="G222" i="19"/>
  <c r="G238" i="19"/>
  <c r="G254" i="19"/>
  <c r="G270" i="19"/>
  <c r="G286" i="19"/>
  <c r="G302" i="19"/>
  <c r="G19" i="19"/>
  <c r="G35" i="19"/>
  <c r="G51" i="19"/>
  <c r="G67" i="19"/>
  <c r="G83" i="19"/>
  <c r="G99" i="19"/>
  <c r="G115" i="19"/>
  <c r="G131" i="19"/>
  <c r="G147" i="19"/>
  <c r="G163" i="19"/>
  <c r="G179" i="19"/>
  <c r="G195" i="19"/>
  <c r="G211" i="19"/>
  <c r="G227" i="19"/>
  <c r="G243" i="19"/>
  <c r="G259" i="19"/>
  <c r="G275" i="19"/>
  <c r="G291" i="19"/>
  <c r="G307" i="19"/>
  <c r="G9" i="19"/>
  <c r="G27" i="19"/>
  <c r="G45" i="19"/>
  <c r="G64" i="19"/>
  <c r="G82" i="19"/>
  <c r="G101" i="19"/>
  <c r="G119" i="19"/>
  <c r="G137" i="19"/>
  <c r="G155" i="19"/>
  <c r="G173" i="19"/>
  <c r="G192" i="19"/>
  <c r="G210" i="19"/>
  <c r="G229" i="19"/>
  <c r="G247" i="19"/>
  <c r="G265" i="19"/>
  <c r="G283" i="19"/>
  <c r="G301" i="19"/>
  <c r="G319" i="19"/>
  <c r="G335" i="19"/>
  <c r="G351" i="19"/>
  <c r="G367" i="19"/>
  <c r="G383" i="19"/>
  <c r="G399" i="19"/>
  <c r="G415" i="19"/>
  <c r="G431" i="19"/>
  <c r="G447" i="19"/>
  <c r="G463" i="19"/>
  <c r="G479" i="19"/>
  <c r="G495" i="19"/>
  <c r="G511" i="19"/>
  <c r="G527" i="19"/>
  <c r="G543" i="19"/>
  <c r="G559" i="19"/>
  <c r="G575" i="19"/>
  <c r="G591" i="19"/>
  <c r="G607" i="19"/>
  <c r="G623" i="19"/>
  <c r="G639" i="19"/>
  <c r="G655" i="19"/>
  <c r="G671" i="19"/>
  <c r="G687" i="19"/>
  <c r="G703" i="19"/>
  <c r="G719" i="19"/>
  <c r="G735" i="19"/>
  <c r="G751" i="19"/>
  <c r="G767" i="19"/>
  <c r="G783" i="19"/>
  <c r="G799" i="19"/>
  <c r="G11" i="19"/>
  <c r="G29" i="19"/>
  <c r="G48" i="19"/>
  <c r="G66" i="19"/>
  <c r="G85" i="19"/>
  <c r="G103" i="19"/>
  <c r="G121" i="19"/>
  <c r="G139" i="19"/>
  <c r="G157" i="19"/>
  <c r="G176" i="19"/>
  <c r="G194" i="19"/>
  <c r="G213" i="19"/>
  <c r="G231" i="19"/>
  <c r="G249" i="19"/>
  <c r="G267" i="19"/>
  <c r="G285" i="19"/>
  <c r="G304" i="19"/>
  <c r="G321" i="19"/>
  <c r="G337" i="19"/>
  <c r="G12" i="19"/>
  <c r="G31" i="19"/>
  <c r="G49" i="19"/>
  <c r="G68" i="19"/>
  <c r="G86" i="19"/>
  <c r="G104" i="19"/>
  <c r="G122" i="19"/>
  <c r="G140" i="19"/>
  <c r="G159" i="19"/>
  <c r="G177" i="19"/>
  <c r="G196" i="19"/>
  <c r="G214" i="19"/>
  <c r="G232" i="19"/>
  <c r="G250" i="19"/>
  <c r="G268" i="19"/>
  <c r="G287" i="19"/>
  <c r="G305" i="19"/>
  <c r="G322" i="19"/>
  <c r="G338" i="19"/>
  <c r="G354" i="19"/>
  <c r="G370" i="19"/>
  <c r="G386" i="19"/>
  <c r="G402" i="19"/>
  <c r="G418" i="19"/>
  <c r="G434" i="19"/>
  <c r="G450" i="19"/>
  <c r="G466" i="19"/>
  <c r="G482" i="19"/>
  <c r="G498" i="19"/>
  <c r="G514" i="19"/>
  <c r="G530" i="19"/>
  <c r="G546" i="19"/>
  <c r="G562" i="19"/>
  <c r="G578" i="19"/>
  <c r="G594" i="19"/>
  <c r="G610" i="19"/>
  <c r="G626" i="19"/>
  <c r="G642" i="19"/>
  <c r="G658" i="19"/>
  <c r="G674" i="19"/>
  <c r="G690" i="19"/>
  <c r="G706" i="19"/>
  <c r="G722" i="19"/>
  <c r="G738" i="19"/>
  <c r="G754" i="19"/>
  <c r="G770" i="19"/>
  <c r="G786" i="19"/>
  <c r="G802" i="19"/>
  <c r="G15" i="19"/>
  <c r="G33" i="19"/>
  <c r="G52" i="19"/>
  <c r="G70" i="19"/>
  <c r="G88" i="19"/>
  <c r="G106" i="19"/>
  <c r="G124" i="19"/>
  <c r="G143" i="19"/>
  <c r="G161" i="19"/>
  <c r="G180" i="19"/>
  <c r="G198" i="19"/>
  <c r="G216" i="19"/>
  <c r="G234" i="19"/>
  <c r="G252" i="19"/>
  <c r="G271" i="19"/>
  <c r="G289" i="19"/>
  <c r="G308" i="19"/>
  <c r="G324" i="19"/>
  <c r="G340" i="19"/>
  <c r="G356" i="19"/>
  <c r="G372" i="19"/>
  <c r="G388" i="19"/>
  <c r="G404" i="19"/>
  <c r="G420" i="19"/>
  <c r="G436" i="19"/>
  <c r="G452" i="19"/>
  <c r="G468" i="19"/>
  <c r="G484" i="19"/>
  <c r="G500" i="19"/>
  <c r="G516" i="19"/>
  <c r="G532" i="19"/>
  <c r="G548" i="19"/>
  <c r="G564" i="19"/>
  <c r="G580" i="19"/>
  <c r="G596" i="19"/>
  <c r="G612" i="19"/>
  <c r="G628" i="19"/>
  <c r="G644" i="19"/>
  <c r="G660" i="19"/>
  <c r="G676" i="19"/>
  <c r="G692" i="19"/>
  <c r="G708" i="19"/>
  <c r="G724" i="19"/>
  <c r="G740" i="19"/>
  <c r="G756" i="19"/>
  <c r="G772" i="19"/>
  <c r="G788" i="19"/>
  <c r="G804" i="19"/>
  <c r="G18" i="19"/>
  <c r="G37" i="19"/>
  <c r="G55" i="19"/>
  <c r="G73" i="19"/>
  <c r="G91" i="19"/>
  <c r="G109" i="19"/>
  <c r="G128" i="19"/>
  <c r="G146" i="19"/>
  <c r="G165" i="19"/>
  <c r="G183" i="19"/>
  <c r="G201" i="19"/>
  <c r="G219" i="19"/>
  <c r="G237" i="19"/>
  <c r="G256" i="19"/>
  <c r="G274" i="19"/>
  <c r="G293" i="19"/>
  <c r="G311" i="19"/>
  <c r="G327" i="19"/>
  <c r="G343" i="19"/>
  <c r="G359" i="19"/>
  <c r="G375" i="19"/>
  <c r="G391" i="19"/>
  <c r="G407" i="19"/>
  <c r="G423" i="19"/>
  <c r="G439" i="19"/>
  <c r="G455" i="19"/>
  <c r="G471" i="19"/>
  <c r="G487" i="19"/>
  <c r="G503" i="19"/>
  <c r="G519" i="19"/>
  <c r="G535" i="19"/>
  <c r="G551" i="19"/>
  <c r="G567" i="19"/>
  <c r="G583" i="19"/>
  <c r="G599" i="19"/>
  <c r="G615" i="19"/>
  <c r="G631" i="19"/>
  <c r="G647" i="19"/>
  <c r="G663" i="19"/>
  <c r="G679" i="19"/>
  <c r="G695" i="19"/>
  <c r="G711" i="19"/>
  <c r="G727" i="19"/>
  <c r="G743" i="19"/>
  <c r="G759" i="19"/>
  <c r="G775" i="19"/>
  <c r="G791" i="19"/>
  <c r="G148" i="19"/>
  <c r="G257" i="19"/>
  <c r="G312" i="19"/>
  <c r="G344" i="19"/>
  <c r="G376" i="19"/>
  <c r="G408" i="19"/>
  <c r="G440" i="19"/>
  <c r="G472" i="19"/>
  <c r="G488" i="19"/>
  <c r="G520" i="19"/>
  <c r="G536" i="19"/>
  <c r="G568" i="19"/>
  <c r="G584" i="19"/>
  <c r="G616" i="19"/>
  <c r="G648" i="19"/>
  <c r="G664" i="19"/>
  <c r="G696" i="19"/>
  <c r="G712" i="19"/>
  <c r="G744" i="19"/>
  <c r="G760" i="19"/>
  <c r="G792" i="19"/>
  <c r="G39" i="19"/>
  <c r="G75" i="19"/>
  <c r="G112" i="19"/>
  <c r="G149" i="19"/>
  <c r="G167" i="19"/>
  <c r="G221" i="19"/>
  <c r="G258" i="19"/>
  <c r="G277" i="19"/>
  <c r="G313" i="19"/>
  <c r="G345" i="19"/>
  <c r="G377" i="19"/>
  <c r="G20" i="19"/>
  <c r="G38" i="19"/>
  <c r="G56" i="19"/>
  <c r="G74" i="19"/>
  <c r="G92" i="19"/>
  <c r="G111" i="19"/>
  <c r="G129" i="19"/>
  <c r="G166" i="19"/>
  <c r="G184" i="19"/>
  <c r="G202" i="19"/>
  <c r="G220" i="19"/>
  <c r="G239" i="19"/>
  <c r="G276" i="19"/>
  <c r="G294" i="19"/>
  <c r="G328" i="19"/>
  <c r="G360" i="19"/>
  <c r="G392" i="19"/>
  <c r="G424" i="19"/>
  <c r="G456" i="19"/>
  <c r="G504" i="19"/>
  <c r="G552" i="19"/>
  <c r="G600" i="19"/>
  <c r="G632" i="19"/>
  <c r="G680" i="19"/>
  <c r="G728" i="19"/>
  <c r="G776" i="19"/>
  <c r="G21" i="19"/>
  <c r="G57" i="19"/>
  <c r="G93" i="19"/>
  <c r="G130" i="19"/>
  <c r="G185" i="19"/>
  <c r="G203" i="19"/>
  <c r="G240" i="19"/>
  <c r="G295" i="19"/>
  <c r="G329" i="19"/>
  <c r="G361" i="19"/>
  <c r="G22" i="19"/>
  <c r="G40" i="19"/>
  <c r="G58" i="19"/>
  <c r="G76" i="19"/>
  <c r="G95" i="19"/>
  <c r="G113" i="19"/>
  <c r="G132" i="19"/>
  <c r="G150" i="19"/>
  <c r="G168" i="19"/>
  <c r="G186" i="19"/>
  <c r="G204" i="19"/>
  <c r="G223" i="19"/>
  <c r="G241" i="19"/>
  <c r="G260" i="19"/>
  <c r="G278" i="19"/>
  <c r="G296" i="19"/>
  <c r="G314" i="19"/>
  <c r="G330" i="19"/>
  <c r="G346" i="19"/>
  <c r="G362" i="19"/>
  <c r="G378" i="19"/>
  <c r="G394" i="19"/>
  <c r="G410" i="19"/>
  <c r="G426" i="19"/>
  <c r="G442" i="19"/>
  <c r="G458" i="19"/>
  <c r="G474" i="19"/>
  <c r="G490" i="19"/>
  <c r="G506" i="19"/>
  <c r="G522" i="19"/>
  <c r="G538" i="19"/>
  <c r="G554" i="19"/>
  <c r="G570" i="19"/>
  <c r="G586" i="19"/>
  <c r="G602" i="19"/>
  <c r="G618" i="19"/>
  <c r="G634" i="19"/>
  <c r="G650" i="19"/>
  <c r="G666" i="19"/>
  <c r="G682" i="19"/>
  <c r="G698" i="19"/>
  <c r="G714" i="19"/>
  <c r="G730" i="19"/>
  <c r="G746" i="19"/>
  <c r="G762" i="19"/>
  <c r="G778" i="19"/>
  <c r="G794" i="19"/>
  <c r="G796" i="19"/>
  <c r="G769" i="19"/>
  <c r="G745" i="19"/>
  <c r="G718" i="19"/>
  <c r="G693" i="19"/>
  <c r="G668" i="19"/>
  <c r="G641" i="19"/>
  <c r="G617" i="19"/>
  <c r="G590" i="19"/>
  <c r="G565" i="19"/>
  <c r="G540" i="19"/>
  <c r="G513" i="19"/>
  <c r="G489" i="19"/>
  <c r="G462" i="19"/>
  <c r="G437" i="19"/>
  <c r="G412" i="19"/>
  <c r="G385" i="19"/>
  <c r="G357" i="19"/>
  <c r="G326" i="19"/>
  <c r="G292" i="19"/>
  <c r="G255" i="19"/>
  <c r="G218" i="19"/>
  <c r="G182" i="19"/>
  <c r="G145" i="19"/>
  <c r="G108" i="19"/>
  <c r="G72" i="19"/>
  <c r="G36" i="19"/>
  <c r="G795" i="19"/>
  <c r="G768" i="19"/>
  <c r="G742" i="19"/>
  <c r="G717" i="19"/>
  <c r="G691" i="19"/>
  <c r="G667" i="19"/>
  <c r="G640" i="19"/>
  <c r="G614" i="19"/>
  <c r="G589" i="19"/>
  <c r="G563" i="19"/>
  <c r="G539" i="19"/>
  <c r="G512" i="19"/>
  <c r="G486" i="19"/>
  <c r="G461" i="19"/>
  <c r="G435" i="19"/>
  <c r="G411" i="19"/>
  <c r="G384" i="19"/>
  <c r="G355" i="19"/>
  <c r="G325" i="19"/>
  <c r="G290" i="19"/>
  <c r="G253" i="19"/>
  <c r="G217" i="19"/>
  <c r="G181" i="19"/>
  <c r="G144" i="19"/>
  <c r="G107" i="19"/>
  <c r="G71" i="19"/>
  <c r="G34" i="19"/>
  <c r="G793" i="19"/>
  <c r="G766" i="19"/>
  <c r="G741" i="19"/>
  <c r="G716" i="19"/>
  <c r="G689" i="19"/>
  <c r="G665" i="19"/>
  <c r="G638" i="19"/>
  <c r="G613" i="19"/>
  <c r="G588" i="19"/>
  <c r="G561" i="19"/>
  <c r="G537" i="19"/>
  <c r="G510" i="19"/>
  <c r="G485" i="19"/>
  <c r="G460" i="19"/>
  <c r="G433" i="19"/>
  <c r="G409" i="19"/>
  <c r="G382" i="19"/>
  <c r="G353" i="19"/>
  <c r="G323" i="19"/>
  <c r="G288" i="19"/>
  <c r="G251" i="19"/>
  <c r="G215" i="19"/>
  <c r="G178" i="19"/>
  <c r="G141" i="19"/>
  <c r="G105" i="19"/>
  <c r="G69" i="19"/>
  <c r="G32" i="19"/>
  <c r="G790" i="19"/>
  <c r="G765" i="19"/>
  <c r="G739" i="19"/>
  <c r="G715" i="19"/>
  <c r="G688" i="19"/>
  <c r="G662" i="19"/>
  <c r="G637" i="19"/>
  <c r="G611" i="19"/>
  <c r="G587" i="19"/>
  <c r="G560" i="19"/>
  <c r="G534" i="19"/>
  <c r="G509" i="19"/>
  <c r="G483" i="19"/>
  <c r="G459" i="19"/>
  <c r="G432" i="19"/>
  <c r="G406" i="19"/>
  <c r="G381" i="19"/>
  <c r="G352" i="19"/>
  <c r="G320" i="19"/>
  <c r="G284" i="19"/>
  <c r="G248" i="19"/>
  <c r="G212" i="19"/>
  <c r="G175" i="19"/>
  <c r="G138" i="19"/>
  <c r="G102" i="19"/>
  <c r="G65" i="19"/>
  <c r="G28" i="19"/>
  <c r="G737" i="19"/>
  <c r="G686" i="19"/>
  <c r="G636" i="19"/>
  <c r="G609" i="19"/>
  <c r="G585" i="19"/>
  <c r="G558" i="19"/>
  <c r="G533" i="19"/>
  <c r="G508" i="19"/>
  <c r="G481" i="19"/>
  <c r="G457" i="19"/>
  <c r="G430" i="19"/>
  <c r="G380" i="19"/>
  <c r="G350" i="19"/>
  <c r="G318" i="19"/>
  <c r="G282" i="19"/>
  <c r="G246" i="19"/>
  <c r="G209" i="19"/>
  <c r="G172" i="19"/>
  <c r="G136" i="19"/>
  <c r="G100" i="19"/>
  <c r="G63" i="19"/>
  <c r="G26" i="19"/>
  <c r="G789" i="19"/>
  <c r="G764" i="19"/>
  <c r="G713" i="19"/>
  <c r="G661" i="19"/>
  <c r="G405" i="19"/>
  <c r="G787" i="19"/>
  <c r="G763" i="19"/>
  <c r="G736" i="19"/>
  <c r="G710" i="19"/>
  <c r="G685" i="19"/>
  <c r="G659" i="19"/>
  <c r="G635" i="19"/>
  <c r="G608" i="19"/>
  <c r="G582" i="19"/>
  <c r="G557" i="19"/>
  <c r="G531" i="19"/>
  <c r="G507" i="19"/>
  <c r="G480" i="19"/>
  <c r="G454" i="19"/>
  <c r="G429" i="19"/>
  <c r="G403" i="19"/>
  <c r="G379" i="19"/>
  <c r="G349" i="19"/>
  <c r="G317" i="19"/>
  <c r="G281" i="19"/>
  <c r="G245" i="19"/>
  <c r="G208" i="19"/>
  <c r="G171" i="19"/>
  <c r="G135" i="19"/>
  <c r="G98" i="19"/>
  <c r="G61" i="19"/>
  <c r="G25" i="19"/>
  <c r="G785" i="19"/>
  <c r="G761" i="19"/>
  <c r="G734" i="19"/>
  <c r="G709" i="19"/>
  <c r="G684" i="19"/>
  <c r="G657" i="19"/>
  <c r="G633" i="19"/>
  <c r="G606" i="19"/>
  <c r="G581" i="19"/>
  <c r="G556" i="19"/>
  <c r="G529" i="19"/>
  <c r="G505" i="19"/>
  <c r="G478" i="19"/>
  <c r="G453" i="19"/>
  <c r="G428" i="19"/>
  <c r="G401" i="19"/>
  <c r="G374" i="19"/>
  <c r="G348" i="19"/>
  <c r="G316" i="19"/>
  <c r="G280" i="19"/>
  <c r="G244" i="19"/>
  <c r="G207" i="19"/>
  <c r="G170" i="19"/>
  <c r="G134" i="19"/>
  <c r="G97" i="19"/>
  <c r="G60" i="19"/>
  <c r="G24" i="19"/>
  <c r="G59" i="19"/>
  <c r="G771" i="19"/>
  <c r="G694" i="19"/>
  <c r="G619" i="19"/>
  <c r="G541" i="19"/>
  <c r="G464" i="19"/>
  <c r="G387" i="19"/>
  <c r="G297" i="19"/>
  <c r="G187" i="19"/>
  <c r="G114" i="19"/>
  <c r="G77" i="19"/>
  <c r="G630" i="19"/>
  <c r="G205" i="19"/>
  <c r="G236" i="19"/>
  <c r="G798" i="19"/>
  <c r="G773" i="19"/>
  <c r="G748" i="19"/>
  <c r="G721" i="19"/>
  <c r="G697" i="19"/>
  <c r="G670" i="19"/>
  <c r="G645" i="19"/>
  <c r="G620" i="19"/>
  <c r="G593" i="19"/>
  <c r="G569" i="19"/>
  <c r="G542" i="19"/>
  <c r="G517" i="19"/>
  <c r="G492" i="19"/>
  <c r="G465" i="19"/>
  <c r="G441" i="19"/>
  <c r="G414" i="19"/>
  <c r="G389" i="19"/>
  <c r="G363" i="19"/>
  <c r="G332" i="19"/>
  <c r="G298" i="19"/>
  <c r="G262" i="19"/>
  <c r="G225" i="19"/>
  <c r="G188" i="19"/>
  <c r="G152" i="19"/>
  <c r="G116" i="19"/>
  <c r="G79" i="19"/>
  <c r="G42" i="19"/>
  <c r="G6" i="19"/>
  <c r="G797" i="19"/>
  <c r="G747" i="19"/>
  <c r="G720" i="19"/>
  <c r="G669" i="19"/>
  <c r="G643" i="19"/>
  <c r="G592" i="19"/>
  <c r="G566" i="19"/>
  <c r="G515" i="19"/>
  <c r="G491" i="19"/>
  <c r="G438" i="19"/>
  <c r="G413" i="19"/>
  <c r="G358" i="19"/>
  <c r="G331" i="19"/>
  <c r="G261" i="19"/>
  <c r="G224" i="19"/>
  <c r="G151" i="19"/>
  <c r="G41" i="19"/>
  <c r="G784" i="19"/>
  <c r="G758" i="19"/>
  <c r="G733" i="19"/>
  <c r="G707" i="19"/>
  <c r="G683" i="19"/>
  <c r="G656" i="19"/>
  <c r="G605" i="19"/>
  <c r="G579" i="19"/>
  <c r="G555" i="19"/>
  <c r="G528" i="19"/>
  <c r="G502" i="19"/>
  <c r="G477" i="19"/>
  <c r="G451" i="19"/>
  <c r="G427" i="19"/>
  <c r="G400" i="19"/>
  <c r="G373" i="19"/>
  <c r="G347" i="19"/>
  <c r="G315" i="19"/>
  <c r="G279" i="19"/>
  <c r="G242" i="19"/>
  <c r="G169" i="19"/>
  <c r="G133" i="19"/>
  <c r="G96" i="19"/>
  <c r="G23" i="19"/>
  <c r="G782" i="19"/>
  <c r="G757" i="19"/>
  <c r="G732" i="19"/>
  <c r="G705" i="19"/>
  <c r="G681" i="19"/>
  <c r="G654" i="19"/>
  <c r="G629" i="19"/>
  <c r="G604" i="19"/>
  <c r="G577" i="19"/>
  <c r="G553" i="19"/>
  <c r="G526" i="19"/>
  <c r="G501" i="19"/>
  <c r="G476" i="19"/>
  <c r="G449" i="19"/>
  <c r="G425" i="19"/>
  <c r="G398" i="19"/>
  <c r="G371" i="19"/>
  <c r="G342" i="19"/>
  <c r="G310" i="19"/>
  <c r="G273" i="19"/>
  <c r="G200" i="19"/>
  <c r="G164" i="19"/>
  <c r="G127" i="19"/>
  <c r="G90" i="19"/>
  <c r="G54" i="19"/>
  <c r="G17" i="19"/>
  <c r="G781" i="19"/>
  <c r="G755" i="19"/>
  <c r="G731" i="19"/>
  <c r="G704" i="19"/>
  <c r="G678" i="19"/>
  <c r="G653" i="19"/>
  <c r="G627" i="19"/>
  <c r="G603" i="19"/>
  <c r="G576" i="19"/>
  <c r="G550" i="19"/>
  <c r="G525" i="19"/>
  <c r="G499" i="19"/>
  <c r="G475" i="19"/>
  <c r="G448" i="19"/>
  <c r="G422" i="19"/>
  <c r="G397" i="19"/>
  <c r="G369" i="19"/>
  <c r="G341" i="19"/>
  <c r="G309" i="19"/>
  <c r="G272" i="19"/>
  <c r="G235" i="19"/>
  <c r="G199" i="19"/>
  <c r="G162" i="19"/>
  <c r="G125" i="19"/>
  <c r="G89" i="19"/>
  <c r="G53" i="19"/>
  <c r="G16" i="19"/>
  <c r="G780" i="19"/>
  <c r="G753" i="19"/>
  <c r="G729" i="19"/>
  <c r="G677" i="19"/>
  <c r="G652" i="19"/>
  <c r="G625" i="19"/>
  <c r="G601" i="19"/>
  <c r="G574" i="19"/>
  <c r="G549" i="19"/>
  <c r="G524" i="19"/>
  <c r="G473" i="19"/>
  <c r="G421" i="19"/>
  <c r="G396" i="19"/>
  <c r="G368" i="19"/>
  <c r="G339" i="19"/>
  <c r="G306" i="19"/>
  <c r="G269" i="19"/>
  <c r="G233" i="19"/>
  <c r="G197" i="19"/>
  <c r="G160" i="19"/>
  <c r="G123" i="19"/>
  <c r="G87" i="19"/>
  <c r="G50" i="19"/>
  <c r="G13" i="19"/>
  <c r="G805" i="19"/>
  <c r="G702" i="19"/>
  <c r="G497" i="19"/>
  <c r="G803" i="19"/>
  <c r="G779" i="19"/>
  <c r="G752" i="19"/>
  <c r="G726" i="19"/>
  <c r="G701" i="19"/>
  <c r="G675" i="19"/>
  <c r="G651" i="19"/>
  <c r="G624" i="19"/>
  <c r="G598" i="19"/>
  <c r="G573" i="19"/>
  <c r="G547" i="19"/>
  <c r="G523" i="19"/>
  <c r="G496" i="19"/>
  <c r="G470" i="19"/>
  <c r="G445" i="19"/>
  <c r="G419" i="19"/>
  <c r="G395" i="19"/>
  <c r="G366" i="19"/>
  <c r="G336" i="19"/>
  <c r="G303" i="19"/>
  <c r="G266" i="19"/>
  <c r="G230" i="19"/>
  <c r="G193" i="19"/>
  <c r="G156" i="19"/>
  <c r="G120" i="19"/>
  <c r="G84" i="19"/>
  <c r="G47" i="19"/>
  <c r="G10" i="19"/>
  <c r="G446" i="19"/>
  <c r="G801" i="19"/>
  <c r="G777" i="19"/>
  <c r="G750" i="19"/>
  <c r="G725" i="19"/>
  <c r="G700" i="19"/>
  <c r="G673" i="19"/>
  <c r="G649" i="19"/>
  <c r="G622" i="19"/>
  <c r="G597" i="19"/>
  <c r="G572" i="19"/>
  <c r="G545" i="19"/>
  <c r="G521" i="19"/>
  <c r="G494" i="19"/>
  <c r="G469" i="19"/>
  <c r="G444" i="19"/>
  <c r="G417" i="19"/>
  <c r="G393" i="19"/>
  <c r="G365" i="19"/>
  <c r="G334" i="19"/>
  <c r="G300" i="19"/>
  <c r="G264" i="19"/>
  <c r="G228" i="19"/>
  <c r="G191" i="19"/>
  <c r="G154" i="19"/>
  <c r="G118" i="19"/>
  <c r="G81" i="19"/>
  <c r="G44" i="19"/>
  <c r="G8" i="19"/>
  <c r="G800" i="19"/>
  <c r="G774" i="19"/>
  <c r="G749" i="19"/>
  <c r="G723" i="19"/>
  <c r="G699" i="19"/>
  <c r="G672" i="19"/>
  <c r="G646" i="19"/>
  <c r="G621" i="19"/>
  <c r="G595" i="19"/>
  <c r="G571" i="19"/>
  <c r="G544" i="19"/>
  <c r="G518" i="19"/>
  <c r="G493" i="19"/>
  <c r="G467" i="19"/>
  <c r="G443" i="19"/>
  <c r="G416" i="19"/>
  <c r="G390" i="19"/>
  <c r="G364" i="19"/>
  <c r="G333" i="19"/>
  <c r="G299" i="19"/>
  <c r="G263" i="19"/>
  <c r="G226" i="19"/>
  <c r="G189" i="19"/>
  <c r="G153" i="19"/>
  <c r="G117" i="19"/>
  <c r="G80" i="19"/>
  <c r="G43" i="19"/>
  <c r="G7" i="19"/>
  <c r="D978" i="18"/>
  <c r="D927" i="18"/>
  <c r="D854" i="18"/>
  <c r="D770" i="18"/>
  <c r="D646" i="18"/>
  <c r="D518" i="18"/>
  <c r="D390" i="18"/>
  <c r="D262" i="18"/>
  <c r="D134" i="18"/>
  <c r="D271" i="18"/>
  <c r="D975" i="18"/>
  <c r="D921" i="18"/>
  <c r="D850" i="18"/>
  <c r="D767" i="18"/>
  <c r="D639" i="18"/>
  <c r="D511" i="18"/>
  <c r="D383" i="18"/>
  <c r="D255" i="18"/>
  <c r="D127" i="18"/>
  <c r="D982" i="18"/>
  <c r="D527" i="18"/>
  <c r="D969" i="18"/>
  <c r="D918" i="18"/>
  <c r="D847" i="18"/>
  <c r="D758" i="18"/>
  <c r="D630" i="18"/>
  <c r="D502" i="18"/>
  <c r="D374" i="18"/>
  <c r="D246" i="18"/>
  <c r="D118" i="18"/>
  <c r="D863" i="18"/>
  <c r="D1017" i="18"/>
  <c r="D968" i="18"/>
  <c r="D914" i="18"/>
  <c r="D838" i="18"/>
  <c r="D751" i="18"/>
  <c r="D623" i="18"/>
  <c r="D495" i="18"/>
  <c r="D367" i="18"/>
  <c r="D239" i="18"/>
  <c r="D111" i="18"/>
  <c r="D930" i="18"/>
  <c r="D1016" i="18"/>
  <c r="D966" i="18"/>
  <c r="D911" i="18"/>
  <c r="D834" i="18"/>
  <c r="D742" i="18"/>
  <c r="D614" i="18"/>
  <c r="D486" i="18"/>
  <c r="D358" i="18"/>
  <c r="D230" i="18"/>
  <c r="D102" i="18"/>
  <c r="D143" i="18"/>
  <c r="D1014" i="18"/>
  <c r="D962" i="18"/>
  <c r="D905" i="18"/>
  <c r="D831" i="18"/>
  <c r="D735" i="18"/>
  <c r="D607" i="18"/>
  <c r="D479" i="18"/>
  <c r="D351" i="18"/>
  <c r="D223" i="18"/>
  <c r="D95" i="18"/>
  <c r="D399" i="18"/>
  <c r="D1010" i="18"/>
  <c r="D959" i="18"/>
  <c r="D902" i="18"/>
  <c r="D822" i="18"/>
  <c r="D726" i="18"/>
  <c r="D598" i="18"/>
  <c r="D470" i="18"/>
  <c r="D342" i="18"/>
  <c r="D214" i="18"/>
  <c r="D86" i="18"/>
  <c r="D774" i="18"/>
  <c r="D1007" i="18"/>
  <c r="D953" i="18"/>
  <c r="D898" i="18"/>
  <c r="D818" i="18"/>
  <c r="D719" i="18"/>
  <c r="D591" i="18"/>
  <c r="D463" i="18"/>
  <c r="D335" i="18"/>
  <c r="D207" i="18"/>
  <c r="D79" i="18"/>
  <c r="D655" i="18"/>
  <c r="D1001" i="18"/>
  <c r="D952" i="18"/>
  <c r="D895" i="18"/>
  <c r="D815" i="18"/>
  <c r="D710" i="18"/>
  <c r="D582" i="18"/>
  <c r="D454" i="18"/>
  <c r="D326" i="18"/>
  <c r="D198" i="18"/>
  <c r="D70" i="18"/>
  <c r="D1000" i="18"/>
  <c r="D950" i="18"/>
  <c r="D889" i="18"/>
  <c r="D806" i="18"/>
  <c r="D703" i="18"/>
  <c r="D575" i="18"/>
  <c r="D447" i="18"/>
  <c r="D319" i="18"/>
  <c r="D191" i="18"/>
  <c r="D63" i="18"/>
  <c r="D998" i="18"/>
  <c r="D946" i="18"/>
  <c r="D886" i="18"/>
  <c r="D802" i="18"/>
  <c r="D694" i="18"/>
  <c r="D566" i="18"/>
  <c r="D438" i="18"/>
  <c r="D310" i="18"/>
  <c r="D182" i="18"/>
  <c r="D54" i="18"/>
  <c r="D994" i="18"/>
  <c r="D943" i="18"/>
  <c r="D882" i="18"/>
  <c r="D799" i="18"/>
  <c r="D687" i="18"/>
  <c r="D559" i="18"/>
  <c r="D431" i="18"/>
  <c r="D303" i="18"/>
  <c r="D175" i="18"/>
  <c r="D47" i="18"/>
  <c r="D991" i="18"/>
  <c r="D937" i="18"/>
  <c r="D879" i="18"/>
  <c r="D790" i="18"/>
  <c r="D678" i="18"/>
  <c r="D550" i="18"/>
  <c r="D422" i="18"/>
  <c r="D294" i="18"/>
  <c r="D166" i="18"/>
  <c r="D38" i="18"/>
  <c r="D985" i="18"/>
  <c r="D936" i="18"/>
  <c r="D870" i="18"/>
  <c r="D786" i="18"/>
  <c r="D671" i="18"/>
  <c r="D543" i="18"/>
  <c r="D415" i="18"/>
  <c r="D287" i="18"/>
  <c r="D159" i="18"/>
  <c r="D31" i="18"/>
  <c r="D984" i="18"/>
  <c r="D934" i="18"/>
  <c r="D866" i="18"/>
  <c r="D783" i="18"/>
  <c r="D662" i="18"/>
  <c r="D534" i="18"/>
  <c r="D406" i="18"/>
  <c r="D278" i="18"/>
  <c r="D150" i="18"/>
  <c r="D22" i="18"/>
  <c r="D754" i="18"/>
  <c r="D706" i="18"/>
  <c r="D674" i="18"/>
  <c r="D626" i="18"/>
  <c r="D578" i="18"/>
  <c r="D546" i="18"/>
  <c r="D514" i="18"/>
  <c r="D482" i="18"/>
  <c r="D450" i="18"/>
  <c r="D418" i="18"/>
  <c r="D386" i="18"/>
  <c r="D354" i="18"/>
  <c r="D322" i="18"/>
  <c r="D290" i="18"/>
  <c r="D258" i="18"/>
  <c r="D226" i="18"/>
  <c r="D194" i="18"/>
  <c r="D162" i="18"/>
  <c r="D130" i="18"/>
  <c r="D98" i="18"/>
  <c r="D82" i="18"/>
  <c r="D66" i="18"/>
  <c r="D34" i="18"/>
  <c r="D1009" i="18"/>
  <c r="D993" i="18"/>
  <c r="D977" i="18"/>
  <c r="D961" i="18"/>
  <c r="D945" i="18"/>
  <c r="D929" i="18"/>
  <c r="D913" i="18"/>
  <c r="D897" i="18"/>
  <c r="D881" i="18"/>
  <c r="D865" i="18"/>
  <c r="D849" i="18"/>
  <c r="D833" i="18"/>
  <c r="D817" i="18"/>
  <c r="D801" i="18"/>
  <c r="D785" i="18"/>
  <c r="D769" i="18"/>
  <c r="D753" i="18"/>
  <c r="D737" i="18"/>
  <c r="D721" i="18"/>
  <c r="D705" i="18"/>
  <c r="D689" i="18"/>
  <c r="D673" i="18"/>
  <c r="D657" i="18"/>
  <c r="D641" i="18"/>
  <c r="D625" i="18"/>
  <c r="D609" i="18"/>
  <c r="D593" i="18"/>
  <c r="D577" i="18"/>
  <c r="D561" i="18"/>
  <c r="D545" i="18"/>
  <c r="D529" i="18"/>
  <c r="D513" i="18"/>
  <c r="D497" i="18"/>
  <c r="D481" i="18"/>
  <c r="D465" i="18"/>
  <c r="D449" i="18"/>
  <c r="D433" i="18"/>
  <c r="D417" i="18"/>
  <c r="D401" i="18"/>
  <c r="D385" i="18"/>
  <c r="D369" i="18"/>
  <c r="D353" i="18"/>
  <c r="D337" i="18"/>
  <c r="D321" i="18"/>
  <c r="D305" i="18"/>
  <c r="D289" i="18"/>
  <c r="D273" i="18"/>
  <c r="D257" i="18"/>
  <c r="D241" i="18"/>
  <c r="D225" i="18"/>
  <c r="D209" i="18"/>
  <c r="D193" i="18"/>
  <c r="D177" i="18"/>
  <c r="D161" i="18"/>
  <c r="D145" i="18"/>
  <c r="D129" i="18"/>
  <c r="D113" i="18"/>
  <c r="D97" i="18"/>
  <c r="D81" i="18"/>
  <c r="D65" i="18"/>
  <c r="D49" i="18"/>
  <c r="D33" i="18"/>
  <c r="D738" i="18"/>
  <c r="D722" i="18"/>
  <c r="D690" i="18"/>
  <c r="D658" i="18"/>
  <c r="D642" i="18"/>
  <c r="D610" i="18"/>
  <c r="D594" i="18"/>
  <c r="D562" i="18"/>
  <c r="D530" i="18"/>
  <c r="D498" i="18"/>
  <c r="D466" i="18"/>
  <c r="D434" i="18"/>
  <c r="D402" i="18"/>
  <c r="D370" i="18"/>
  <c r="D338" i="18"/>
  <c r="D306" i="18"/>
  <c r="D274" i="18"/>
  <c r="D242" i="18"/>
  <c r="D210" i="18"/>
  <c r="D178" i="18"/>
  <c r="D146" i="18"/>
  <c r="D114" i="18"/>
  <c r="D50" i="18"/>
  <c r="D1008" i="18"/>
  <c r="D992" i="18"/>
  <c r="D976" i="18"/>
  <c r="D960" i="18"/>
  <c r="D944" i="18"/>
  <c r="D928" i="18"/>
  <c r="D912" i="18"/>
  <c r="D896" i="18"/>
  <c r="D880" i="18"/>
  <c r="D864" i="18"/>
  <c r="D848" i="18"/>
  <c r="D832" i="18"/>
  <c r="D816" i="18"/>
  <c r="D800" i="18"/>
  <c r="D784" i="18"/>
  <c r="D768" i="18"/>
  <c r="D752" i="18"/>
  <c r="D736" i="18"/>
  <c r="D720" i="18"/>
  <c r="D704" i="18"/>
  <c r="D688" i="18"/>
  <c r="D672" i="18"/>
  <c r="D656" i="18"/>
  <c r="D640" i="18"/>
  <c r="D624" i="18"/>
  <c r="D608" i="18"/>
  <c r="D592" i="18"/>
  <c r="D576" i="18"/>
  <c r="D560" i="18"/>
  <c r="D544" i="18"/>
  <c r="D528" i="18"/>
  <c r="D512" i="18"/>
  <c r="D496" i="18"/>
  <c r="D480" i="18"/>
  <c r="D464" i="18"/>
  <c r="D448" i="18"/>
  <c r="D432" i="18"/>
  <c r="D416" i="18"/>
  <c r="D400" i="18"/>
  <c r="D384" i="18"/>
  <c r="D368" i="18"/>
  <c r="D352" i="18"/>
  <c r="D336" i="18"/>
  <c r="D320" i="18"/>
  <c r="D304" i="18"/>
  <c r="D288" i="18"/>
  <c r="D272" i="18"/>
  <c r="D256" i="18"/>
  <c r="D240" i="18"/>
  <c r="D224" i="18"/>
  <c r="D208" i="18"/>
  <c r="D192" i="18"/>
  <c r="D176" i="18"/>
  <c r="D160" i="18"/>
  <c r="D144" i="18"/>
  <c r="D128" i="18"/>
  <c r="D112" i="18"/>
  <c r="D96" i="18"/>
  <c r="D80" i="18"/>
  <c r="D64" i="18"/>
  <c r="D48" i="18"/>
  <c r="D32" i="18"/>
  <c r="D1006" i="18"/>
  <c r="D990" i="18"/>
  <c r="D974" i="18"/>
  <c r="D958" i="18"/>
  <c r="D942" i="18"/>
  <c r="D926" i="18"/>
  <c r="D910" i="18"/>
  <c r="D894" i="18"/>
  <c r="D878" i="18"/>
  <c r="D862" i="18"/>
  <c r="D846" i="18"/>
  <c r="D830" i="18"/>
  <c r="D814" i="18"/>
  <c r="D798" i="18"/>
  <c r="D782" i="18"/>
  <c r="D766" i="18"/>
  <c r="D750" i="18"/>
  <c r="D734" i="18"/>
  <c r="D718" i="18"/>
  <c r="D702" i="18"/>
  <c r="D686" i="18"/>
  <c r="D670" i="18"/>
  <c r="D654" i="18"/>
  <c r="D638" i="18"/>
  <c r="D622" i="18"/>
  <c r="D606" i="18"/>
  <c r="D590" i="18"/>
  <c r="D574" i="18"/>
  <c r="D558" i="18"/>
  <c r="D542" i="18"/>
  <c r="D526" i="18"/>
  <c r="D510" i="18"/>
  <c r="D494" i="18"/>
  <c r="D478" i="18"/>
  <c r="D462" i="18"/>
  <c r="D446" i="18"/>
  <c r="D430" i="18"/>
  <c r="D414" i="18"/>
  <c r="D398" i="18"/>
  <c r="D382" i="18"/>
  <c r="D366" i="18"/>
  <c r="D350" i="18"/>
  <c r="D334" i="18"/>
  <c r="D318" i="18"/>
  <c r="D302" i="18"/>
  <c r="D286" i="18"/>
  <c r="D270" i="18"/>
  <c r="D254" i="18"/>
  <c r="D238" i="18"/>
  <c r="D222" i="18"/>
  <c r="D206" i="18"/>
  <c r="D190" i="18"/>
  <c r="D174" i="18"/>
  <c r="D158" i="18"/>
  <c r="D142" i="18"/>
  <c r="D126" i="18"/>
  <c r="D110" i="18"/>
  <c r="D94" i="18"/>
  <c r="D78" i="18"/>
  <c r="D62" i="18"/>
  <c r="D46" i="18"/>
  <c r="D30" i="18"/>
  <c r="D1005" i="18"/>
  <c r="D989" i="18"/>
  <c r="D973" i="18"/>
  <c r="D957" i="18"/>
  <c r="D941" i="18"/>
  <c r="D925" i="18"/>
  <c r="D909" i="18"/>
  <c r="D893" i="18"/>
  <c r="D877" i="18"/>
  <c r="D861" i="18"/>
  <c r="D845" i="18"/>
  <c r="D829" i="18"/>
  <c r="D813" i="18"/>
  <c r="D797" i="18"/>
  <c r="D781" i="18"/>
  <c r="D765" i="18"/>
  <c r="D749" i="18"/>
  <c r="D733" i="18"/>
  <c r="D717" i="18"/>
  <c r="D701" i="18"/>
  <c r="D685" i="18"/>
  <c r="D669" i="18"/>
  <c r="D653" i="18"/>
  <c r="D637" i="18"/>
  <c r="D621" i="18"/>
  <c r="D605" i="18"/>
  <c r="D589" i="18"/>
  <c r="D573" i="18"/>
  <c r="D557" i="18"/>
  <c r="D541" i="18"/>
  <c r="D525" i="18"/>
  <c r="D509" i="18"/>
  <c r="D493" i="18"/>
  <c r="D477" i="18"/>
  <c r="D461" i="18"/>
  <c r="D445" i="18"/>
  <c r="D429" i="18"/>
  <c r="D413" i="18"/>
  <c r="D397" i="18"/>
  <c r="D381" i="18"/>
  <c r="D365" i="18"/>
  <c r="D349" i="18"/>
  <c r="D333" i="18"/>
  <c r="D317" i="18"/>
  <c r="D301" i="18"/>
  <c r="D285" i="18"/>
  <c r="D269" i="18"/>
  <c r="D253" i="18"/>
  <c r="D237" i="18"/>
  <c r="D221" i="18"/>
  <c r="D205" i="18"/>
  <c r="D189" i="18"/>
  <c r="D173" i="18"/>
  <c r="D157" i="18"/>
  <c r="D141" i="18"/>
  <c r="D125" i="18"/>
  <c r="D109" i="18"/>
  <c r="D93" i="18"/>
  <c r="D77" i="18"/>
  <c r="D61" i="18"/>
  <c r="D45" i="18"/>
  <c r="D29" i="18"/>
  <c r="D1004" i="18"/>
  <c r="D988" i="18"/>
  <c r="D972" i="18"/>
  <c r="D956" i="18"/>
  <c r="D940" i="18"/>
  <c r="D924" i="18"/>
  <c r="D908" i="18"/>
  <c r="D892" i="18"/>
  <c r="D876" i="18"/>
  <c r="D860" i="18"/>
  <c r="D844" i="18"/>
  <c r="D828" i="18"/>
  <c r="D812" i="18"/>
  <c r="D796" i="18"/>
  <c r="D780" i="18"/>
  <c r="D764" i="18"/>
  <c r="D748" i="18"/>
  <c r="D732" i="18"/>
  <c r="D716" i="18"/>
  <c r="D700" i="18"/>
  <c r="D684" i="18"/>
  <c r="D668" i="18"/>
  <c r="D652" i="18"/>
  <c r="D636" i="18"/>
  <c r="D620" i="18"/>
  <c r="D604" i="18"/>
  <c r="D588" i="18"/>
  <c r="D572" i="18"/>
  <c r="D556" i="18"/>
  <c r="D540" i="18"/>
  <c r="D524" i="18"/>
  <c r="D508" i="18"/>
  <c r="D492" i="18"/>
  <c r="D476" i="18"/>
  <c r="D460" i="18"/>
  <c r="D444" i="18"/>
  <c r="D428" i="18"/>
  <c r="D412" i="18"/>
  <c r="D396" i="18"/>
  <c r="D380" i="18"/>
  <c r="D364" i="18"/>
  <c r="D348" i="18"/>
  <c r="D332" i="18"/>
  <c r="D316" i="18"/>
  <c r="D300" i="18"/>
  <c r="D284" i="18"/>
  <c r="D268" i="18"/>
  <c r="D252" i="18"/>
  <c r="D236" i="18"/>
  <c r="D220" i="18"/>
  <c r="D204" i="18"/>
  <c r="D188" i="18"/>
  <c r="D172" i="18"/>
  <c r="D156" i="18"/>
  <c r="D140" i="18"/>
  <c r="D124" i="18"/>
  <c r="D108" i="18"/>
  <c r="D92" i="18"/>
  <c r="D76" i="18"/>
  <c r="D60" i="18"/>
  <c r="D44" i="18"/>
  <c r="D28" i="18"/>
  <c r="D1003" i="18"/>
  <c r="D987" i="18"/>
  <c r="D971" i="18"/>
  <c r="D955" i="18"/>
  <c r="D939" i="18"/>
  <c r="D923" i="18"/>
  <c r="D907" i="18"/>
  <c r="D891" i="18"/>
  <c r="D875" i="18"/>
  <c r="D859" i="18"/>
  <c r="D843" i="18"/>
  <c r="D827" i="18"/>
  <c r="D811" i="18"/>
  <c r="D795" i="18"/>
  <c r="D779" i="18"/>
  <c r="D763" i="18"/>
  <c r="D747" i="18"/>
  <c r="D731" i="18"/>
  <c r="D715" i="18"/>
  <c r="D699" i="18"/>
  <c r="D683" i="18"/>
  <c r="D667" i="18"/>
  <c r="D651" i="18"/>
  <c r="D635" i="18"/>
  <c r="D619" i="18"/>
  <c r="D603" i="18"/>
  <c r="D587" i="18"/>
  <c r="D571" i="18"/>
  <c r="D555" i="18"/>
  <c r="D539" i="18"/>
  <c r="D523" i="18"/>
  <c r="D507" i="18"/>
  <c r="D491" i="18"/>
  <c r="D475" i="18"/>
  <c r="D459" i="18"/>
  <c r="D443" i="18"/>
  <c r="D427" i="18"/>
  <c r="D411" i="18"/>
  <c r="D395" i="18"/>
  <c r="D379" i="18"/>
  <c r="D363" i="18"/>
  <c r="D347" i="18"/>
  <c r="D331" i="18"/>
  <c r="D315" i="18"/>
  <c r="D299" i="18"/>
  <c r="D283" i="18"/>
  <c r="D267" i="18"/>
  <c r="D251" i="18"/>
  <c r="D235" i="18"/>
  <c r="D219" i="18"/>
  <c r="D203" i="18"/>
  <c r="D187" i="18"/>
  <c r="D171" i="18"/>
  <c r="D155" i="18"/>
  <c r="D139" i="18"/>
  <c r="D123" i="18"/>
  <c r="D107" i="18"/>
  <c r="D91" i="18"/>
  <c r="D75" i="18"/>
  <c r="D59" i="18"/>
  <c r="D43" i="18"/>
  <c r="D27" i="18"/>
  <c r="D1018" i="18"/>
  <c r="D1002" i="18"/>
  <c r="D986" i="18"/>
  <c r="D970" i="18"/>
  <c r="D954" i="18"/>
  <c r="D938" i="18"/>
  <c r="D922" i="18"/>
  <c r="D906" i="18"/>
  <c r="D890" i="18"/>
  <c r="D874" i="18"/>
  <c r="D858" i="18"/>
  <c r="D842" i="18"/>
  <c r="D826" i="18"/>
  <c r="D810" i="18"/>
  <c r="D794" i="18"/>
  <c r="D778" i="18"/>
  <c r="D762" i="18"/>
  <c r="D746" i="18"/>
  <c r="D730" i="18"/>
  <c r="D714" i="18"/>
  <c r="D698" i="18"/>
  <c r="D682" i="18"/>
  <c r="D666" i="18"/>
  <c r="D650" i="18"/>
  <c r="D634" i="18"/>
  <c r="D618" i="18"/>
  <c r="D602" i="18"/>
  <c r="D586" i="18"/>
  <c r="D570" i="18"/>
  <c r="D554" i="18"/>
  <c r="D538" i="18"/>
  <c r="D522" i="18"/>
  <c r="D506" i="18"/>
  <c r="D490" i="18"/>
  <c r="D474" i="18"/>
  <c r="D458" i="18"/>
  <c r="D442" i="18"/>
  <c r="D426" i="18"/>
  <c r="D410" i="18"/>
  <c r="D394" i="18"/>
  <c r="D378" i="18"/>
  <c r="D362" i="18"/>
  <c r="D346" i="18"/>
  <c r="D330" i="18"/>
  <c r="D314" i="18"/>
  <c r="D298" i="18"/>
  <c r="D282" i="18"/>
  <c r="D266" i="18"/>
  <c r="D250" i="18"/>
  <c r="D234" i="18"/>
  <c r="D218" i="18"/>
  <c r="D202" i="18"/>
  <c r="D186" i="18"/>
  <c r="D170" i="18"/>
  <c r="D154" i="18"/>
  <c r="D138" i="18"/>
  <c r="D122" i="18"/>
  <c r="D106" i="18"/>
  <c r="D90" i="18"/>
  <c r="D74" i="18"/>
  <c r="D58" i="18"/>
  <c r="D42" i="18"/>
  <c r="D26" i="18"/>
  <c r="D873" i="18"/>
  <c r="D857" i="18"/>
  <c r="D841" i="18"/>
  <c r="D825" i="18"/>
  <c r="D809" i="18"/>
  <c r="D793" i="18"/>
  <c r="D777" i="18"/>
  <c r="D761" i="18"/>
  <c r="D745" i="18"/>
  <c r="D729" i="18"/>
  <c r="D713" i="18"/>
  <c r="D697" i="18"/>
  <c r="D681" i="18"/>
  <c r="D665" i="18"/>
  <c r="D649" i="18"/>
  <c r="D633" i="18"/>
  <c r="D617" i="18"/>
  <c r="D601" i="18"/>
  <c r="D585" i="18"/>
  <c r="D569" i="18"/>
  <c r="D553" i="18"/>
  <c r="D537" i="18"/>
  <c r="D521" i="18"/>
  <c r="D505" i="18"/>
  <c r="D489" i="18"/>
  <c r="D473" i="18"/>
  <c r="D457" i="18"/>
  <c r="D441" i="18"/>
  <c r="D425" i="18"/>
  <c r="D409" i="18"/>
  <c r="D393" i="18"/>
  <c r="D377" i="18"/>
  <c r="D361" i="18"/>
  <c r="D345" i="18"/>
  <c r="D329" i="18"/>
  <c r="D313" i="18"/>
  <c r="D297" i="18"/>
  <c r="D281" i="18"/>
  <c r="D265" i="18"/>
  <c r="D249" i="18"/>
  <c r="D233" i="18"/>
  <c r="D217" i="18"/>
  <c r="D201" i="18"/>
  <c r="D185" i="18"/>
  <c r="D169" i="18"/>
  <c r="D153" i="18"/>
  <c r="D137" i="18"/>
  <c r="D121" i="18"/>
  <c r="D105" i="18"/>
  <c r="D89" i="18"/>
  <c r="D73" i="18"/>
  <c r="D57" i="18"/>
  <c r="D41" i="18"/>
  <c r="D25" i="18"/>
  <c r="D904" i="18"/>
  <c r="D856" i="18"/>
  <c r="D808" i="18"/>
  <c r="D760" i="18"/>
  <c r="D712" i="18"/>
  <c r="D664" i="18"/>
  <c r="D632" i="18"/>
  <c r="D600" i="18"/>
  <c r="D552" i="18"/>
  <c r="D520" i="18"/>
  <c r="D488" i="18"/>
  <c r="D456" i="18"/>
  <c r="D440" i="18"/>
  <c r="D424" i="18"/>
  <c r="D408" i="18"/>
  <c r="D376" i="18"/>
  <c r="D360" i="18"/>
  <c r="D344" i="18"/>
  <c r="D328" i="18"/>
  <c r="D312" i="18"/>
  <c r="D296" i="18"/>
  <c r="D280" i="18"/>
  <c r="D264" i="18"/>
  <c r="D248" i="18"/>
  <c r="D232" i="18"/>
  <c r="D216" i="18"/>
  <c r="D200" i="18"/>
  <c r="D184" i="18"/>
  <c r="D168" i="18"/>
  <c r="D152" i="18"/>
  <c r="D136" i="18"/>
  <c r="D120" i="18"/>
  <c r="D104" i="18"/>
  <c r="D88" i="18"/>
  <c r="D72" i="18"/>
  <c r="D56" i="18"/>
  <c r="D40" i="18"/>
  <c r="D920" i="18"/>
  <c r="D888" i="18"/>
  <c r="D872" i="18"/>
  <c r="D840" i="18"/>
  <c r="D824" i="18"/>
  <c r="D792" i="18"/>
  <c r="D776" i="18"/>
  <c r="D744" i="18"/>
  <c r="D728" i="18"/>
  <c r="D696" i="18"/>
  <c r="D680" i="18"/>
  <c r="D648" i="18"/>
  <c r="D616" i="18"/>
  <c r="D584" i="18"/>
  <c r="D568" i="18"/>
  <c r="D536" i="18"/>
  <c r="D504" i="18"/>
  <c r="D472" i="18"/>
  <c r="D392" i="18"/>
  <c r="D24" i="18"/>
  <c r="D1015" i="18"/>
  <c r="D999" i="18"/>
  <c r="D983" i="18"/>
  <c r="D967" i="18"/>
  <c r="D951" i="18"/>
  <c r="D935" i="18"/>
  <c r="D919" i="18"/>
  <c r="D903" i="18"/>
  <c r="D887" i="18"/>
  <c r="D871" i="18"/>
  <c r="D855" i="18"/>
  <c r="D839" i="18"/>
  <c r="D823" i="18"/>
  <c r="D807" i="18"/>
  <c r="D791" i="18"/>
  <c r="D775" i="18"/>
  <c r="D759" i="18"/>
  <c r="D743" i="18"/>
  <c r="D727" i="18"/>
  <c r="D711" i="18"/>
  <c r="D695" i="18"/>
  <c r="D679" i="18"/>
  <c r="D663" i="18"/>
  <c r="D647" i="18"/>
  <c r="D631" i="18"/>
  <c r="D615" i="18"/>
  <c r="D599" i="18"/>
  <c r="D583" i="18"/>
  <c r="D567" i="18"/>
  <c r="D551" i="18"/>
  <c r="D535" i="18"/>
  <c r="D519" i="18"/>
  <c r="D503" i="18"/>
  <c r="D487" i="18"/>
  <c r="D471" i="18"/>
  <c r="D455" i="18"/>
  <c r="D439" i="18"/>
  <c r="D423" i="18"/>
  <c r="D407" i="18"/>
  <c r="D391" i="18"/>
  <c r="D375" i="18"/>
  <c r="D359" i="18"/>
  <c r="D343" i="18"/>
  <c r="D327" i="18"/>
  <c r="D311" i="18"/>
  <c r="D295" i="18"/>
  <c r="D279" i="18"/>
  <c r="D263" i="18"/>
  <c r="D247" i="18"/>
  <c r="D231" i="18"/>
  <c r="D215" i="18"/>
  <c r="D199" i="18"/>
  <c r="D183" i="18"/>
  <c r="D167" i="18"/>
  <c r="D151" i="18"/>
  <c r="D135" i="18"/>
  <c r="D119" i="18"/>
  <c r="D103" i="18"/>
  <c r="D87" i="18"/>
  <c r="D71" i="18"/>
  <c r="D55" i="18"/>
  <c r="D39" i="18"/>
  <c r="D23" i="18"/>
  <c r="D1013" i="18"/>
  <c r="D997" i="18"/>
  <c r="D981" i="18"/>
  <c r="D965" i="18"/>
  <c r="D949" i="18"/>
  <c r="D933" i="18"/>
  <c r="D917" i="18"/>
  <c r="D901" i="18"/>
  <c r="D885" i="18"/>
  <c r="D869" i="18"/>
  <c r="D853" i="18"/>
  <c r="D837" i="18"/>
  <c r="D821" i="18"/>
  <c r="D805" i="18"/>
  <c r="D789" i="18"/>
  <c r="D773" i="18"/>
  <c r="D757" i="18"/>
  <c r="D741" i="18"/>
  <c r="D725" i="18"/>
  <c r="D709" i="18"/>
  <c r="D693" i="18"/>
  <c r="D677" i="18"/>
  <c r="D661" i="18"/>
  <c r="D645" i="18"/>
  <c r="D629" i="18"/>
  <c r="D613" i="18"/>
  <c r="D597" i="18"/>
  <c r="D581" i="18"/>
  <c r="D565" i="18"/>
  <c r="D549" i="18"/>
  <c r="D533" i="18"/>
  <c r="D517" i="18"/>
  <c r="D501" i="18"/>
  <c r="D485" i="18"/>
  <c r="D469" i="18"/>
  <c r="D453" i="18"/>
  <c r="D437" i="18"/>
  <c r="D421" i="18"/>
  <c r="D405" i="18"/>
  <c r="D389" i="18"/>
  <c r="D373" i="18"/>
  <c r="D357" i="18"/>
  <c r="D341" i="18"/>
  <c r="D325" i="18"/>
  <c r="D309" i="18"/>
  <c r="D293" i="18"/>
  <c r="D277" i="18"/>
  <c r="D261" i="18"/>
  <c r="D245" i="18"/>
  <c r="D229" i="18"/>
  <c r="D213" i="18"/>
  <c r="D197" i="18"/>
  <c r="D181" i="18"/>
  <c r="D165" i="18"/>
  <c r="D149" i="18"/>
  <c r="D133" i="18"/>
  <c r="D117" i="18"/>
  <c r="D101" i="18"/>
  <c r="D85" i="18"/>
  <c r="D69" i="18"/>
  <c r="D53" i="18"/>
  <c r="D37" i="18"/>
  <c r="D21" i="18"/>
  <c r="D1012" i="18"/>
  <c r="D996" i="18"/>
  <c r="D980" i="18"/>
  <c r="D964" i="18"/>
  <c r="D948" i="18"/>
  <c r="D932" i="18"/>
  <c r="D916" i="18"/>
  <c r="D900" i="18"/>
  <c r="D884" i="18"/>
  <c r="D868" i="18"/>
  <c r="D852" i="18"/>
  <c r="D836" i="18"/>
  <c r="D820" i="18"/>
  <c r="D804" i="18"/>
  <c r="D788" i="18"/>
  <c r="D772" i="18"/>
  <c r="D756" i="18"/>
  <c r="D740" i="18"/>
  <c r="D724" i="18"/>
  <c r="D708" i="18"/>
  <c r="D692" i="18"/>
  <c r="D676" i="18"/>
  <c r="D660" i="18"/>
  <c r="D644" i="18"/>
  <c r="D628" i="18"/>
  <c r="D612" i="18"/>
  <c r="D596" i="18"/>
  <c r="D580" i="18"/>
  <c r="D564" i="18"/>
  <c r="D548" i="18"/>
  <c r="D532" i="18"/>
  <c r="D516" i="18"/>
  <c r="D500" i="18"/>
  <c r="D484" i="18"/>
  <c r="D468" i="18"/>
  <c r="D452" i="18"/>
  <c r="D436" i="18"/>
  <c r="D420" i="18"/>
  <c r="D404" i="18"/>
  <c r="D388" i="18"/>
  <c r="D372" i="18"/>
  <c r="D356" i="18"/>
  <c r="D340" i="18"/>
  <c r="D324" i="18"/>
  <c r="D308" i="18"/>
  <c r="D292" i="18"/>
  <c r="D276" i="18"/>
  <c r="D260" i="18"/>
  <c r="D244" i="18"/>
  <c r="D228" i="18"/>
  <c r="D212" i="18"/>
  <c r="D196" i="18"/>
  <c r="D180" i="18"/>
  <c r="D164" i="18"/>
  <c r="D148" i="18"/>
  <c r="D132" i="18"/>
  <c r="D116" i="18"/>
  <c r="D100" i="18"/>
  <c r="D84" i="18"/>
  <c r="D68" i="18"/>
  <c r="D52" i="18"/>
  <c r="D36" i="18"/>
  <c r="D20" i="18"/>
  <c r="D1011" i="18"/>
  <c r="D995" i="18"/>
  <c r="D979" i="18"/>
  <c r="D963" i="18"/>
  <c r="D947" i="18"/>
  <c r="D931" i="18"/>
  <c r="D915" i="18"/>
  <c r="D899" i="18"/>
  <c r="D883" i="18"/>
  <c r="D867" i="18"/>
  <c r="D851" i="18"/>
  <c r="D835" i="18"/>
  <c r="D819" i="18"/>
  <c r="D803" i="18"/>
  <c r="D787" i="18"/>
  <c r="D771" i="18"/>
  <c r="D755" i="18"/>
  <c r="D739" i="18"/>
  <c r="D723" i="18"/>
  <c r="D707" i="18"/>
  <c r="D691" i="18"/>
  <c r="D675" i="18"/>
  <c r="D659" i="18"/>
  <c r="D643" i="18"/>
  <c r="D627" i="18"/>
  <c r="D611" i="18"/>
  <c r="D595" i="18"/>
  <c r="D579" i="18"/>
  <c r="D563" i="18"/>
  <c r="D547" i="18"/>
  <c r="D531" i="18"/>
  <c r="D515" i="18"/>
  <c r="D499" i="18"/>
  <c r="D483" i="18"/>
  <c r="D467" i="18"/>
  <c r="D451" i="18"/>
  <c r="D435" i="18"/>
  <c r="D419" i="18"/>
  <c r="D403" i="18"/>
  <c r="D387" i="18"/>
  <c r="D371" i="18"/>
  <c r="D355" i="18"/>
  <c r="D339" i="18"/>
  <c r="D323" i="18"/>
  <c r="D307" i="18"/>
  <c r="D291" i="18"/>
  <c r="D275" i="18"/>
  <c r="D259" i="18"/>
  <c r="D243" i="18"/>
  <c r="D227" i="18"/>
  <c r="D211" i="18"/>
  <c r="D195" i="18"/>
  <c r="D179" i="18"/>
  <c r="D163" i="18"/>
  <c r="D147" i="18"/>
  <c r="D131" i="18"/>
  <c r="D115" i="18"/>
  <c r="D99" i="18"/>
  <c r="D83" i="18"/>
  <c r="D67" i="18"/>
  <c r="D51" i="18"/>
  <c r="D35" i="18"/>
  <c r="B716" i="36" l="1"/>
  <c r="B652" i="36"/>
  <c r="B509" i="36"/>
  <c r="B661" i="36"/>
  <c r="B680" i="36"/>
  <c r="B531" i="36"/>
  <c r="B120" i="36"/>
  <c r="B404" i="36"/>
  <c r="B391" i="36"/>
  <c r="B72" i="36"/>
  <c r="B487" i="36"/>
  <c r="B464" i="36"/>
  <c r="B595" i="36"/>
  <c r="B462" i="36"/>
  <c r="B345" i="36"/>
  <c r="B539" i="36"/>
  <c r="B573" i="36"/>
  <c r="B364" i="36"/>
  <c r="B109" i="36"/>
  <c r="B749" i="36"/>
  <c r="B146" i="36"/>
  <c r="B751" i="36"/>
  <c r="B777" i="36"/>
  <c r="B162" i="36"/>
  <c r="B525" i="36"/>
  <c r="B59" i="36"/>
  <c r="B690" i="36"/>
  <c r="B469" i="36"/>
  <c r="B83" i="36"/>
  <c r="B738" i="36"/>
  <c r="B340" i="36"/>
  <c r="B136" i="36"/>
  <c r="B506" i="36"/>
  <c r="B396" i="36"/>
  <c r="B198" i="36"/>
  <c r="B586" i="36"/>
  <c r="B183" i="36"/>
  <c r="B374" i="36"/>
  <c r="B521" i="36"/>
  <c r="B668" i="36"/>
  <c r="B206" i="36"/>
  <c r="B478" i="36"/>
  <c r="B465" i="36"/>
  <c r="B221" i="36"/>
  <c r="B19" i="36"/>
  <c r="B376" i="36"/>
  <c r="B292" i="36"/>
  <c r="B173" i="36"/>
  <c r="B43" i="36"/>
  <c r="B397" i="36"/>
  <c r="B235" i="36"/>
  <c r="B612" i="36"/>
  <c r="B124" i="36"/>
  <c r="B494" i="36"/>
  <c r="B24" i="36"/>
  <c r="B484" i="36"/>
  <c r="B695" i="36"/>
  <c r="B413" i="36"/>
  <c r="B479" i="36"/>
  <c r="B231" i="36"/>
  <c r="B91" i="36"/>
  <c r="B707" i="36"/>
  <c r="B516" i="36"/>
  <c r="B713" i="36"/>
  <c r="B9" i="36"/>
  <c r="B107" i="36"/>
  <c r="B283" i="36"/>
  <c r="B499" i="36"/>
  <c r="B417" i="36"/>
  <c r="B593" i="36"/>
  <c r="B556" i="36"/>
  <c r="B382" i="36"/>
  <c r="B178" i="36"/>
  <c r="B802" i="36"/>
  <c r="B602" i="36"/>
  <c r="B411" i="36"/>
  <c r="B92" i="36"/>
  <c r="B500" i="36"/>
  <c r="B77" i="36"/>
  <c r="B438" i="36"/>
  <c r="B765" i="36"/>
  <c r="B316" i="36"/>
  <c r="B640" i="36"/>
  <c r="B358" i="36"/>
  <c r="B507" i="36"/>
  <c r="B257" i="36"/>
  <c r="B161" i="36"/>
  <c r="B735" i="36"/>
  <c r="B571" i="36"/>
  <c r="B741" i="36"/>
  <c r="B33" i="36"/>
  <c r="B179" i="36"/>
  <c r="B387" i="36"/>
  <c r="B520" i="36"/>
  <c r="B439" i="36"/>
  <c r="B677" i="36"/>
  <c r="B574" i="36"/>
  <c r="B400" i="36"/>
  <c r="B226" i="36"/>
  <c r="B74" i="36"/>
  <c r="B618" i="36"/>
  <c r="B353" i="36"/>
  <c r="B678" i="36"/>
  <c r="B333" i="36"/>
  <c r="B29" i="36"/>
  <c r="B326" i="36"/>
  <c r="B709" i="36"/>
  <c r="B260" i="36"/>
  <c r="B584" i="36"/>
  <c r="B196" i="36"/>
  <c r="B535" i="36"/>
  <c r="B286" i="36"/>
  <c r="B185" i="36"/>
  <c r="B764" i="36"/>
  <c r="B654" i="36"/>
  <c r="B768" i="36"/>
  <c r="B57" i="36"/>
  <c r="B280" i="36"/>
  <c r="B407" i="36"/>
  <c r="B541" i="36"/>
  <c r="B502" i="36"/>
  <c r="B781" i="36"/>
  <c r="B592" i="36"/>
  <c r="B419" i="36"/>
  <c r="B290" i="36"/>
  <c r="B90" i="36"/>
  <c r="B634" i="36"/>
  <c r="B193" i="36"/>
  <c r="B399" i="36"/>
  <c r="B277" i="36"/>
  <c r="B774" i="36"/>
  <c r="B169" i="36"/>
  <c r="B653" i="36"/>
  <c r="B160" i="36"/>
  <c r="B527" i="36"/>
  <c r="B149" i="36"/>
  <c r="B563" i="36"/>
  <c r="B369" i="36"/>
  <c r="B211" i="36"/>
  <c r="B790" i="36"/>
  <c r="B683" i="36"/>
  <c r="B797" i="36"/>
  <c r="B129" i="36"/>
  <c r="B421" i="36"/>
  <c r="B429" i="36"/>
  <c r="B561" i="36"/>
  <c r="B585" i="36"/>
  <c r="B801" i="36"/>
  <c r="B611" i="36"/>
  <c r="B473" i="36"/>
  <c r="B370" i="36"/>
  <c r="B106" i="36"/>
  <c r="B650" i="36"/>
  <c r="B798" i="36"/>
  <c r="B343" i="36"/>
  <c r="B223" i="36"/>
  <c r="B717" i="36"/>
  <c r="B121" i="36"/>
  <c r="B598" i="36"/>
  <c r="B17" i="36"/>
  <c r="B472" i="36"/>
  <c r="B54" i="36"/>
  <c r="B590" i="36"/>
  <c r="B398" i="36"/>
  <c r="B233" i="36"/>
  <c r="B69" i="36"/>
  <c r="B712" i="36"/>
  <c r="B6" i="36"/>
  <c r="B224" i="36"/>
  <c r="B448" i="36"/>
  <c r="B449" i="36"/>
  <c r="B624" i="36"/>
  <c r="B689" i="36"/>
  <c r="B7" i="36"/>
  <c r="B629" i="36"/>
  <c r="B547" i="36"/>
  <c r="B386" i="36"/>
  <c r="B122" i="36"/>
  <c r="B698" i="36"/>
  <c r="B518" i="36"/>
  <c r="B287" i="36"/>
  <c r="B175" i="36"/>
  <c r="B550" i="36"/>
  <c r="B75" i="36"/>
  <c r="B542" i="36"/>
  <c r="B756" i="36"/>
  <c r="B416" i="36"/>
  <c r="B61" i="36"/>
  <c r="B619" i="36"/>
  <c r="B453" i="36"/>
  <c r="B262" i="36"/>
  <c r="B93" i="36"/>
  <c r="B737" i="36"/>
  <c r="B78" i="36"/>
  <c r="B361" i="36"/>
  <c r="B476" i="36"/>
  <c r="B470" i="36"/>
  <c r="B708" i="36"/>
  <c r="B710" i="36"/>
  <c r="B25" i="36"/>
  <c r="B684" i="36"/>
  <c r="B638" i="36"/>
  <c r="B402" i="36"/>
  <c r="B138" i="36"/>
  <c r="B762" i="36"/>
  <c r="B463" i="36"/>
  <c r="B232" i="36"/>
  <c r="B128" i="36"/>
  <c r="B495" i="36"/>
  <c r="B27" i="36"/>
  <c r="B375" i="36"/>
  <c r="B701" i="36"/>
  <c r="B360" i="36"/>
  <c r="B86" i="36"/>
  <c r="B646" i="36"/>
  <c r="B536" i="36"/>
  <c r="B288" i="36"/>
  <c r="B141" i="36"/>
  <c r="B767" i="36"/>
  <c r="B174" i="36"/>
  <c r="B390" i="36"/>
  <c r="B504" i="36"/>
  <c r="B533" i="36"/>
  <c r="B21" i="36"/>
  <c r="B732" i="36"/>
  <c r="B44" i="36"/>
  <c r="B757" i="36"/>
  <c r="B656" i="36"/>
  <c r="B418" i="36"/>
  <c r="B186" i="36"/>
  <c r="B633" i="36"/>
  <c r="B408" i="36"/>
  <c r="B184" i="36"/>
  <c r="B79" i="36"/>
  <c r="B383" i="36"/>
  <c r="B769" i="36"/>
  <c r="B319" i="36"/>
  <c r="B644" i="36"/>
  <c r="B200" i="36"/>
  <c r="B110" i="36"/>
  <c r="B673" i="36"/>
  <c r="B566" i="36"/>
  <c r="B317" i="36"/>
  <c r="B213" i="36"/>
  <c r="B47" i="36"/>
  <c r="B304" i="36"/>
  <c r="B420" i="36"/>
  <c r="B532" i="36"/>
  <c r="B616" i="36"/>
  <c r="B41" i="36"/>
  <c r="B752" i="36"/>
  <c r="B99" i="36"/>
  <c r="B53" i="36"/>
  <c r="B675" i="36"/>
  <c r="B434" i="36"/>
  <c r="B250" i="36"/>
  <c r="B579" i="36"/>
  <c r="B351" i="36"/>
  <c r="B40" i="36"/>
  <c r="B32" i="36"/>
  <c r="B219" i="36"/>
  <c r="B715" i="36"/>
  <c r="B212" i="36"/>
  <c r="B589" i="36"/>
  <c r="B151" i="36"/>
  <c r="B133" i="36"/>
  <c r="B758" i="36"/>
  <c r="B591" i="36"/>
  <c r="B347" i="36"/>
  <c r="B237" i="36"/>
  <c r="B142" i="36"/>
  <c r="B331" i="36"/>
  <c r="B445" i="36"/>
  <c r="B615" i="36"/>
  <c r="B721" i="36"/>
  <c r="B63" i="36"/>
  <c r="B773" i="36"/>
  <c r="B172" i="36"/>
  <c r="B71" i="36"/>
  <c r="B693" i="36"/>
  <c r="B482" i="36"/>
  <c r="B330" i="36"/>
  <c r="B524" i="36"/>
  <c r="B296" i="36"/>
  <c r="B617" i="36"/>
  <c r="B776" i="36"/>
  <c r="B171" i="36"/>
  <c r="B660" i="36"/>
  <c r="B68" i="36"/>
  <c r="B534" i="36"/>
  <c r="B56" i="36"/>
  <c r="B158" i="36"/>
  <c r="B787" i="36"/>
  <c r="B621" i="36"/>
  <c r="B430" i="36"/>
  <c r="B265" i="36"/>
  <c r="B267" i="36"/>
  <c r="B359" i="36"/>
  <c r="B475" i="36"/>
  <c r="B726" i="36"/>
  <c r="B742" i="36"/>
  <c r="B84" i="36"/>
  <c r="B259" i="36"/>
  <c r="B263" i="36"/>
  <c r="B89" i="36"/>
  <c r="B711" i="36"/>
  <c r="B546" i="36"/>
  <c r="B346" i="36"/>
  <c r="B467" i="36"/>
  <c r="B143" i="36"/>
  <c r="B339" i="36"/>
  <c r="B608" i="36"/>
  <c r="B123" i="36"/>
  <c r="B603" i="36"/>
  <c r="B20" i="36"/>
  <c r="B477" i="36"/>
  <c r="B747" i="36"/>
  <c r="B182" i="36"/>
  <c r="B39" i="36"/>
  <c r="B649" i="36"/>
  <c r="B456" i="36"/>
  <c r="B294" i="36"/>
  <c r="B295" i="36"/>
  <c r="B388" i="36"/>
  <c r="B558" i="36"/>
  <c r="B52" i="36"/>
  <c r="B763" i="36"/>
  <c r="B104" i="36"/>
  <c r="B342" i="36"/>
  <c r="B281" i="36"/>
  <c r="B108" i="36"/>
  <c r="B766" i="36"/>
  <c r="B626" i="36"/>
  <c r="B362" i="36"/>
  <c r="B412" i="36"/>
  <c r="B736" i="36"/>
  <c r="B284" i="36"/>
  <c r="B552" i="36"/>
  <c r="B76" i="36"/>
  <c r="B435" i="36"/>
  <c r="B761" i="36"/>
  <c r="B422" i="36"/>
  <c r="B692" i="36"/>
  <c r="B205" i="36"/>
  <c r="B111" i="36"/>
  <c r="B676" i="36"/>
  <c r="B513" i="36"/>
  <c r="B320" i="36"/>
  <c r="B323" i="36"/>
  <c r="B414" i="36"/>
  <c r="B670" i="36"/>
  <c r="B73" i="36"/>
  <c r="B783" i="36"/>
  <c r="B167" i="36"/>
  <c r="B447" i="36"/>
  <c r="B300" i="36"/>
  <c r="B126" i="36"/>
  <c r="B34" i="36"/>
  <c r="B642" i="36"/>
  <c r="B378" i="36"/>
  <c r="B244" i="36"/>
  <c r="B459" i="36"/>
  <c r="B228" i="36"/>
  <c r="B441" i="36"/>
  <c r="B28" i="36"/>
  <c r="B380" i="36"/>
  <c r="B705" i="36"/>
  <c r="B255" i="36"/>
  <c r="B636" i="36"/>
  <c r="B229" i="36"/>
  <c r="B134" i="36"/>
  <c r="B704" i="36"/>
  <c r="B597" i="36"/>
  <c r="B349" i="36"/>
  <c r="B350" i="36"/>
  <c r="B497" i="36"/>
  <c r="B12" i="36"/>
  <c r="B94" i="36"/>
  <c r="B805" i="36"/>
  <c r="B251" i="36"/>
  <c r="B468" i="36"/>
  <c r="B318" i="36"/>
  <c r="B181" i="36"/>
  <c r="B114" i="36"/>
  <c r="B658" i="36"/>
  <c r="B394" i="36"/>
  <c r="B51" i="36"/>
  <c r="B403" i="36"/>
  <c r="B180" i="36"/>
  <c r="B275" i="36"/>
  <c r="B772" i="36"/>
  <c r="B268" i="36"/>
  <c r="B651" i="36"/>
  <c r="B204" i="36"/>
  <c r="B580" i="36"/>
  <c r="B312" i="36"/>
  <c r="B159" i="36"/>
  <c r="B733" i="36"/>
  <c r="B623" i="36"/>
  <c r="B377" i="36"/>
  <c r="B379" i="36"/>
  <c r="B609" i="36"/>
  <c r="B36" i="36"/>
  <c r="B115" i="36"/>
  <c r="B289" i="36"/>
  <c r="B356" i="36"/>
  <c r="B488" i="36"/>
  <c r="B336" i="36"/>
  <c r="B254" i="36"/>
  <c r="B130" i="36"/>
  <c r="B674" i="36"/>
  <c r="B442" i="36"/>
  <c r="B577" i="36"/>
  <c r="B348" i="36"/>
  <c r="B132" i="36"/>
  <c r="B779" i="36"/>
  <c r="B719" i="36"/>
  <c r="B662" i="36"/>
  <c r="B605" i="36"/>
  <c r="B548" i="36"/>
  <c r="B486" i="36"/>
  <c r="B427" i="36"/>
  <c r="B367" i="36"/>
  <c r="B305" i="36"/>
  <c r="B302" i="36"/>
  <c r="B256" i="36"/>
  <c r="B703" i="36"/>
  <c r="B315" i="36"/>
  <c r="B759" i="36"/>
  <c r="B372" i="36"/>
  <c r="B22" i="36"/>
  <c r="B432" i="36"/>
  <c r="B70" i="36"/>
  <c r="B489" i="36"/>
  <c r="B102" i="36"/>
  <c r="B526" i="36"/>
  <c r="B152" i="36"/>
  <c r="B587" i="36"/>
  <c r="B203" i="36"/>
  <c r="B643" i="36"/>
  <c r="B220" i="36"/>
  <c r="B553" i="36"/>
  <c r="B311" i="36"/>
  <c r="B645" i="36"/>
  <c r="B188" i="36"/>
  <c r="B523" i="36"/>
  <c r="B279" i="36"/>
  <c r="B614" i="36"/>
  <c r="B117" i="36"/>
  <c r="B409" i="36"/>
  <c r="B702" i="36"/>
  <c r="B199" i="36"/>
  <c r="B492" i="36"/>
  <c r="B784" i="36"/>
  <c r="B242" i="36"/>
  <c r="B498" i="36"/>
  <c r="B754" i="36"/>
  <c r="B202" i="36"/>
  <c r="B458" i="36"/>
  <c r="B714" i="36"/>
  <c r="B195" i="36"/>
  <c r="B145" i="36"/>
  <c r="B96" i="36"/>
  <c r="B45" i="36"/>
  <c r="B785" i="36"/>
  <c r="B724" i="36"/>
  <c r="B663" i="36"/>
  <c r="B607" i="36"/>
  <c r="B549" i="36"/>
  <c r="B493" i="36"/>
  <c r="B431" i="36"/>
  <c r="B371" i="36"/>
  <c r="B310" i="36"/>
  <c r="B249" i="36"/>
  <c r="B246" i="36"/>
  <c r="B285" i="36"/>
  <c r="B731" i="36"/>
  <c r="B341" i="36"/>
  <c r="B788" i="36"/>
  <c r="B401" i="36"/>
  <c r="B46" i="36"/>
  <c r="B461" i="36"/>
  <c r="B95" i="36"/>
  <c r="B517" i="36"/>
  <c r="B127" i="36"/>
  <c r="B555" i="36"/>
  <c r="B176" i="36"/>
  <c r="B613" i="36"/>
  <c r="B225" i="36"/>
  <c r="B671" i="36"/>
  <c r="B240" i="36"/>
  <c r="B575" i="36"/>
  <c r="B332" i="36"/>
  <c r="B667" i="36"/>
  <c r="B209" i="36"/>
  <c r="B543" i="36"/>
  <c r="B301" i="36"/>
  <c r="B635" i="36"/>
  <c r="B135" i="36"/>
  <c r="B428" i="36"/>
  <c r="B720" i="36"/>
  <c r="B217" i="36"/>
  <c r="B510" i="36"/>
  <c r="B803" i="36"/>
  <c r="B258" i="36"/>
  <c r="B514" i="36"/>
  <c r="B770" i="36"/>
  <c r="B218" i="36"/>
  <c r="B474" i="36"/>
  <c r="B730" i="36"/>
  <c r="B148" i="36"/>
  <c r="B97" i="36"/>
  <c r="B48" i="36"/>
  <c r="B789" i="36"/>
  <c r="B727" i="36"/>
  <c r="B119" i="36"/>
  <c r="B545" i="36"/>
  <c r="B150" i="36"/>
  <c r="B581" i="36"/>
  <c r="B201" i="36"/>
  <c r="B641" i="36"/>
  <c r="B253" i="36"/>
  <c r="B699" i="36"/>
  <c r="B261" i="36"/>
  <c r="B596" i="36"/>
  <c r="B352" i="36"/>
  <c r="B687" i="36"/>
  <c r="B230" i="36"/>
  <c r="B564" i="36"/>
  <c r="B321" i="36"/>
  <c r="B655" i="36"/>
  <c r="B153" i="36"/>
  <c r="B446" i="36"/>
  <c r="B739" i="36"/>
  <c r="B236" i="36"/>
  <c r="B528" i="36"/>
  <c r="B18" i="36"/>
  <c r="B274" i="36"/>
  <c r="B530" i="36"/>
  <c r="B786" i="36"/>
  <c r="B234" i="36"/>
  <c r="B490" i="36"/>
  <c r="B746" i="36"/>
  <c r="B100" i="36"/>
  <c r="B49" i="36"/>
  <c r="B792" i="36"/>
  <c r="B734" i="36"/>
  <c r="B672" i="36"/>
  <c r="B557" i="36"/>
  <c r="B496" i="36"/>
  <c r="B440" i="36"/>
  <c r="B381" i="36"/>
  <c r="B325" i="36"/>
  <c r="B264" i="36"/>
  <c r="B207" i="36"/>
  <c r="B156" i="36"/>
  <c r="B103" i="36"/>
  <c r="B101" i="36"/>
  <c r="B368" i="36"/>
  <c r="B15" i="36"/>
  <c r="B424" i="36"/>
  <c r="B67" i="36"/>
  <c r="B485" i="36"/>
  <c r="B118" i="36"/>
  <c r="B544" i="36"/>
  <c r="B166" i="36"/>
  <c r="B600" i="36"/>
  <c r="B197" i="36"/>
  <c r="B639" i="36"/>
  <c r="B252" i="36"/>
  <c r="B696" i="36"/>
  <c r="B308" i="36"/>
  <c r="B755" i="36"/>
  <c r="B303" i="36"/>
  <c r="B637" i="36"/>
  <c r="B395" i="36"/>
  <c r="B728" i="36"/>
  <c r="B271" i="36"/>
  <c r="B606" i="36"/>
  <c r="B363" i="36"/>
  <c r="B697" i="36"/>
  <c r="B190" i="36"/>
  <c r="B483" i="36"/>
  <c r="B775" i="36"/>
  <c r="B272" i="36"/>
  <c r="B565" i="36"/>
  <c r="B50" i="36"/>
  <c r="B306" i="36"/>
  <c r="B562" i="36"/>
  <c r="B10" i="36"/>
  <c r="B266" i="36"/>
  <c r="B522" i="36"/>
  <c r="B778" i="36"/>
  <c r="B799" i="36"/>
  <c r="B743" i="36"/>
  <c r="B681" i="36"/>
  <c r="B622" i="36"/>
  <c r="B560" i="36"/>
  <c r="B191" i="36"/>
  <c r="B630" i="36"/>
  <c r="B222" i="36"/>
  <c r="B664" i="36"/>
  <c r="B278" i="36"/>
  <c r="B725" i="36"/>
  <c r="B337" i="36"/>
  <c r="B782" i="36"/>
  <c r="B324" i="36"/>
  <c r="B659" i="36"/>
  <c r="B415" i="36"/>
  <c r="B750" i="36"/>
  <c r="B293" i="36"/>
  <c r="B627" i="36"/>
  <c r="B384" i="36"/>
  <c r="B718" i="36"/>
  <c r="B208" i="36"/>
  <c r="B501" i="36"/>
  <c r="B793" i="36"/>
  <c r="B291" i="36"/>
  <c r="B583" i="36"/>
  <c r="B66" i="36"/>
  <c r="B322" i="36"/>
  <c r="B578" i="36"/>
  <c r="B26" i="36"/>
  <c r="B282" i="36"/>
  <c r="B538" i="36"/>
  <c r="B794" i="36"/>
  <c r="B744" i="36"/>
  <c r="B686" i="36"/>
  <c r="B625" i="36"/>
  <c r="B567" i="36"/>
  <c r="B505" i="36"/>
  <c r="B444" i="36"/>
  <c r="B385" i="36"/>
  <c r="B328" i="36"/>
  <c r="B270" i="36"/>
  <c r="B215" i="36"/>
  <c r="B164" i="36"/>
  <c r="B112" i="36"/>
  <c r="B60" i="36"/>
  <c r="B8" i="36"/>
  <c r="B14" i="36"/>
  <c r="B423" i="36"/>
  <c r="B64" i="36"/>
  <c r="B481" i="36"/>
  <c r="B113" i="36"/>
  <c r="B540" i="36"/>
  <c r="B165" i="36"/>
  <c r="B599" i="36"/>
  <c r="B214" i="36"/>
  <c r="B657" i="36"/>
  <c r="B247" i="36"/>
  <c r="B694" i="36"/>
  <c r="B307" i="36"/>
  <c r="B753" i="36"/>
  <c r="B365" i="36"/>
  <c r="B11" i="36"/>
  <c r="B344" i="36"/>
  <c r="B679" i="36"/>
  <c r="B436" i="36"/>
  <c r="B771" i="36"/>
  <c r="B313" i="36"/>
  <c r="B648" i="36"/>
  <c r="B405" i="36"/>
  <c r="B740" i="36"/>
  <c r="B227" i="36"/>
  <c r="B519" i="36"/>
  <c r="B16" i="36"/>
  <c r="B309" i="36"/>
  <c r="B601" i="36"/>
  <c r="B82" i="36"/>
  <c r="B338" i="36"/>
  <c r="B594" i="36"/>
  <c r="B42" i="36"/>
  <c r="B298" i="36"/>
  <c r="B554" i="36"/>
  <c r="B745" i="36"/>
  <c r="B688" i="36"/>
  <c r="B631" i="36"/>
  <c r="B569" i="36"/>
  <c r="B511" i="36"/>
  <c r="B451" i="36"/>
  <c r="B389" i="36"/>
  <c r="B329" i="36"/>
  <c r="B273" i="36"/>
  <c r="B216" i="36"/>
  <c r="B168" i="36"/>
  <c r="B116" i="36"/>
  <c r="B65" i="36"/>
  <c r="B13" i="36"/>
  <c r="B804" i="36"/>
  <c r="B38" i="36"/>
  <c r="B452" i="36"/>
  <c r="B87" i="36"/>
  <c r="B508" i="36"/>
  <c r="B139" i="36"/>
  <c r="B568" i="36"/>
  <c r="B189" i="36"/>
  <c r="B628" i="36"/>
  <c r="B239" i="36"/>
  <c r="B685" i="36"/>
  <c r="B276" i="36"/>
  <c r="B723" i="36"/>
  <c r="B335" i="36"/>
  <c r="B780" i="36"/>
  <c r="B392" i="36"/>
  <c r="B31" i="36"/>
  <c r="B366" i="36"/>
  <c r="B700" i="36"/>
  <c r="B457" i="36"/>
  <c r="B791" i="36"/>
  <c r="B334" i="36"/>
  <c r="B669" i="36"/>
  <c r="B425" i="36"/>
  <c r="B760" i="36"/>
  <c r="B245" i="36"/>
  <c r="B537" i="36"/>
  <c r="B35" i="36"/>
  <c r="B327" i="36"/>
  <c r="B620" i="36"/>
  <c r="B98" i="36"/>
  <c r="B354" i="36"/>
  <c r="B610" i="36"/>
  <c r="B58" i="36"/>
  <c r="B314" i="36"/>
  <c r="B570" i="36"/>
  <c r="B691" i="36"/>
  <c r="B632" i="36"/>
  <c r="B576" i="36"/>
  <c r="B515" i="36"/>
  <c r="B454" i="36"/>
  <c r="B393" i="36"/>
  <c r="B796" i="36"/>
  <c r="B406" i="36"/>
  <c r="B30" i="36"/>
  <c r="B443" i="36"/>
  <c r="B81" i="36"/>
  <c r="B503" i="36"/>
  <c r="B131" i="36"/>
  <c r="B559" i="36"/>
  <c r="B157" i="36"/>
  <c r="B491" i="36"/>
  <c r="B248" i="36"/>
  <c r="B582" i="36"/>
  <c r="B125" i="36"/>
  <c r="B460" i="36"/>
  <c r="B795" i="36"/>
  <c r="B551" i="36"/>
  <c r="B62" i="36"/>
  <c r="B355" i="36"/>
  <c r="B647" i="36"/>
  <c r="B144" i="36"/>
  <c r="B437" i="36"/>
  <c r="B729" i="36"/>
  <c r="B194" i="36"/>
  <c r="B450" i="36"/>
  <c r="B706" i="36"/>
  <c r="B154" i="36"/>
  <c r="B410" i="36"/>
  <c r="B666" i="36"/>
  <c r="B357" i="36"/>
  <c r="B297" i="36"/>
  <c r="B241" i="36"/>
  <c r="B187" i="36"/>
  <c r="B137" i="36"/>
  <c r="B85" i="36"/>
  <c r="B23" i="36"/>
  <c r="B433" i="36"/>
  <c r="B55" i="36"/>
  <c r="B471" i="36"/>
  <c r="B105" i="36"/>
  <c r="B529" i="36"/>
  <c r="B155" i="36"/>
  <c r="B588" i="36"/>
  <c r="B177" i="36"/>
  <c r="B512" i="36"/>
  <c r="B269" i="36"/>
  <c r="B604" i="36"/>
  <c r="B147" i="36"/>
  <c r="B480" i="36"/>
  <c r="B238" i="36"/>
  <c r="B572" i="36"/>
  <c r="B80" i="36"/>
  <c r="B373" i="36"/>
  <c r="B665" i="36"/>
  <c r="B163" i="36"/>
  <c r="B455" i="36"/>
  <c r="B748" i="36"/>
  <c r="B210" i="36"/>
  <c r="B466" i="36"/>
  <c r="B722" i="36"/>
  <c r="B170" i="36"/>
  <c r="B426" i="36"/>
  <c r="B682" i="36"/>
  <c r="B299" i="36"/>
  <c r="B243" i="36"/>
  <c r="B192" i="36"/>
  <c r="B140" i="36"/>
  <c r="B88" i="36"/>
  <c r="B37" i="36"/>
  <c r="B998" i="36"/>
  <c r="B982" i="36"/>
  <c r="B966" i="36"/>
  <c r="B950" i="36"/>
  <c r="B934" i="36"/>
  <c r="B918" i="36"/>
  <c r="B902" i="36"/>
  <c r="B886" i="36"/>
  <c r="B870" i="36"/>
  <c r="B854" i="36"/>
  <c r="B838" i="36"/>
  <c r="B822" i="36"/>
  <c r="B997" i="36"/>
  <c r="B981" i="36"/>
  <c r="B965" i="36"/>
  <c r="B949" i="36"/>
  <c r="B933" i="36"/>
  <c r="B917" i="36"/>
  <c r="B901" i="36"/>
  <c r="B885" i="36"/>
  <c r="B869" i="36"/>
  <c r="B853" i="36"/>
  <c r="B837" i="36"/>
  <c r="B821" i="36"/>
  <c r="B1011" i="36"/>
  <c r="B995" i="36"/>
  <c r="B979" i="36"/>
  <c r="B963" i="36"/>
  <c r="B947" i="36"/>
  <c r="B931" i="36"/>
  <c r="B915" i="36"/>
  <c r="B899" i="36"/>
  <c r="B883" i="36"/>
  <c r="B867" i="36"/>
  <c r="B851" i="36"/>
  <c r="B835" i="36"/>
  <c r="B819" i="36"/>
  <c r="B1007" i="36"/>
  <c r="B991" i="36"/>
  <c r="B975" i="36"/>
  <c r="B959" i="36"/>
  <c r="B943" i="36"/>
  <c r="B927" i="36"/>
  <c r="B911" i="36"/>
  <c r="B895" i="36"/>
  <c r="B879" i="36"/>
  <c r="B863" i="36"/>
  <c r="B847" i="36"/>
  <c r="B831" i="36"/>
  <c r="B815" i="36"/>
  <c r="B1005" i="36"/>
  <c r="B985" i="36"/>
  <c r="B962" i="36"/>
  <c r="B941" i="36"/>
  <c r="B921" i="36"/>
  <c r="B898" i="36"/>
  <c r="B877" i="36"/>
  <c r="B857" i="36"/>
  <c r="B834" i="36"/>
  <c r="B813" i="36"/>
  <c r="B1004" i="36"/>
  <c r="B984" i="36"/>
  <c r="B961" i="36"/>
  <c r="B940" i="36"/>
  <c r="B920" i="36"/>
  <c r="B897" i="36"/>
  <c r="B876" i="36"/>
  <c r="B856" i="36"/>
  <c r="B833" i="36"/>
  <c r="B812" i="36"/>
  <c r="B1002" i="36"/>
  <c r="B980" i="36"/>
  <c r="B958" i="36"/>
  <c r="B938" i="36"/>
  <c r="B916" i="36"/>
  <c r="B894" i="36"/>
  <c r="B874" i="36"/>
  <c r="B852" i="36"/>
  <c r="B830" i="36"/>
  <c r="B996" i="36"/>
  <c r="B974" i="36"/>
  <c r="B954" i="36"/>
  <c r="B932" i="36"/>
  <c r="B910" i="36"/>
  <c r="B890" i="36"/>
  <c r="B868" i="36"/>
  <c r="B846" i="36"/>
  <c r="B826" i="36"/>
  <c r="B1006" i="36"/>
  <c r="B976" i="36"/>
  <c r="B948" i="36"/>
  <c r="B922" i="36"/>
  <c r="B891" i="36"/>
  <c r="B862" i="36"/>
  <c r="B836" i="36"/>
  <c r="B1003" i="36"/>
  <c r="B973" i="36"/>
  <c r="B946" i="36"/>
  <c r="B919" i="36"/>
  <c r="B889" i="36"/>
  <c r="B861" i="36"/>
  <c r="B832" i="36"/>
  <c r="B1000" i="36"/>
  <c r="B971" i="36"/>
  <c r="B944" i="36"/>
  <c r="B913" i="36"/>
  <c r="B887" i="36"/>
  <c r="B859" i="36"/>
  <c r="B828" i="36"/>
  <c r="B992" i="36"/>
  <c r="B967" i="36"/>
  <c r="B936" i="36"/>
  <c r="B907" i="36"/>
  <c r="B880" i="36"/>
  <c r="B849" i="36"/>
  <c r="B823" i="36"/>
  <c r="B1009" i="36"/>
  <c r="B969" i="36"/>
  <c r="B929" i="36"/>
  <c r="B893" i="36"/>
  <c r="B855" i="36"/>
  <c r="B817" i="36"/>
  <c r="B1008" i="36"/>
  <c r="B968" i="36"/>
  <c r="B928" i="36"/>
  <c r="B892" i="36"/>
  <c r="B850" i="36"/>
  <c r="B816" i="36"/>
  <c r="B999" i="36"/>
  <c r="B960" i="36"/>
  <c r="B925" i="36"/>
  <c r="B884" i="36"/>
  <c r="B845" i="36"/>
  <c r="B989" i="36"/>
  <c r="B953" i="36"/>
  <c r="B912" i="36"/>
  <c r="B875" i="36"/>
  <c r="B841" i="36"/>
  <c r="B978" i="36"/>
  <c r="B926" i="36"/>
  <c r="B873" i="36"/>
  <c r="B825" i="36"/>
  <c r="B956" i="36"/>
  <c r="B906" i="36"/>
  <c r="B860" i="36"/>
  <c r="B1010" i="36"/>
  <c r="B955" i="36"/>
  <c r="B905" i="36"/>
  <c r="B858" i="36"/>
  <c r="B1001" i="36"/>
  <c r="B952" i="36"/>
  <c r="B904" i="36"/>
  <c r="B848" i="36"/>
  <c r="B994" i="36"/>
  <c r="B951" i="36"/>
  <c r="B903" i="36"/>
  <c r="B844" i="36"/>
  <c r="B987" i="36"/>
  <c r="B937" i="36"/>
  <c r="B882" i="36"/>
  <c r="B839" i="36"/>
  <c r="B993" i="36"/>
  <c r="B923" i="36"/>
  <c r="B840" i="36"/>
  <c r="B990" i="36"/>
  <c r="B914" i="36"/>
  <c r="B829" i="36"/>
  <c r="B988" i="36"/>
  <c r="B909" i="36"/>
  <c r="B827" i="36"/>
  <c r="B964" i="36"/>
  <c r="B878" i="36"/>
  <c r="B939" i="36"/>
  <c r="B824" i="36"/>
  <c r="B935" i="36"/>
  <c r="B820" i="36"/>
  <c r="B930" i="36"/>
  <c r="B818" i="36"/>
  <c r="B986" i="36"/>
  <c r="B881" i="36"/>
  <c r="B977" i="36"/>
  <c r="B843" i="36"/>
  <c r="B972" i="36"/>
  <c r="B842" i="36"/>
  <c r="B942" i="36"/>
  <c r="B924" i="36"/>
  <c r="B908" i="36"/>
  <c r="B900" i="36"/>
  <c r="B896" i="36"/>
  <c r="B866" i="36"/>
  <c r="B983" i="36"/>
  <c r="B888" i="36"/>
  <c r="B872" i="36"/>
  <c r="B871" i="36"/>
  <c r="B865" i="36"/>
  <c r="B864" i="36"/>
  <c r="B970" i="36"/>
  <c r="B957" i="36"/>
  <c r="B945" i="36"/>
  <c r="B814" i="36"/>
  <c r="B891" i="35"/>
  <c r="B913" i="35"/>
  <c r="B843" i="35"/>
  <c r="B864" i="35"/>
  <c r="B615" i="35"/>
  <c r="B528" i="35"/>
  <c r="B70" i="35"/>
  <c r="B721" i="35"/>
  <c r="B770" i="35"/>
  <c r="B965" i="35"/>
  <c r="B885" i="35"/>
  <c r="B208" i="35"/>
  <c r="B130" i="35"/>
  <c r="B362" i="35"/>
  <c r="B227" i="35"/>
  <c r="B326" i="35"/>
  <c r="B837" i="35"/>
  <c r="B950" i="35"/>
  <c r="B762" i="35"/>
  <c r="B645" i="35"/>
  <c r="B553" i="35"/>
  <c r="B638" i="35"/>
  <c r="B483" i="35"/>
  <c r="B978" i="35"/>
  <c r="B969" i="35"/>
  <c r="B709" i="35"/>
  <c r="B586" i="35"/>
  <c r="B503" i="35"/>
  <c r="B681" i="35"/>
  <c r="B739" i="35"/>
  <c r="B832" i="35"/>
  <c r="B987" i="35"/>
  <c r="B335" i="35"/>
  <c r="B231" i="35"/>
  <c r="B152" i="35"/>
  <c r="B162" i="35"/>
  <c r="B472" i="35"/>
  <c r="B866" i="35"/>
  <c r="B840" i="35"/>
  <c r="B286" i="35"/>
  <c r="B184" i="35"/>
  <c r="B103" i="35"/>
  <c r="B199" i="35"/>
  <c r="B77" i="35"/>
  <c r="B911" i="35"/>
  <c r="B856" i="35"/>
  <c r="B733" i="35"/>
  <c r="B613" i="35"/>
  <c r="B526" i="35"/>
  <c r="B460" i="35"/>
  <c r="B445" i="35"/>
  <c r="B854" i="35"/>
  <c r="B943" i="35"/>
  <c r="B872" i="35"/>
  <c r="B677" i="35"/>
  <c r="B560" i="35"/>
  <c r="B473" i="35"/>
  <c r="B500" i="35"/>
  <c r="B49" i="35"/>
  <c r="B1003" i="35"/>
  <c r="B976" i="35"/>
  <c r="B893" i="35"/>
  <c r="B311" i="35"/>
  <c r="B206" i="35"/>
  <c r="B128" i="35"/>
  <c r="B790" i="35"/>
  <c r="B415" i="35"/>
  <c r="B855" i="35"/>
  <c r="B946" i="35"/>
  <c r="B909" i="35"/>
  <c r="B261" i="35"/>
  <c r="B157" i="35"/>
  <c r="B78" i="35"/>
  <c r="B292" i="35"/>
  <c r="B24" i="35"/>
  <c r="B884" i="35"/>
  <c r="B972" i="35"/>
  <c r="B925" i="35"/>
  <c r="B701" i="35"/>
  <c r="B584" i="35"/>
  <c r="B209" i="35"/>
  <c r="B599" i="35"/>
  <c r="B414" i="35"/>
  <c r="B948" i="35"/>
  <c r="B997" i="35"/>
  <c r="B647" i="35"/>
  <c r="B532" i="35"/>
  <c r="B246" i="35"/>
  <c r="B107" i="35"/>
  <c r="B23" i="35"/>
  <c r="B826" i="35"/>
  <c r="B916" i="35"/>
  <c r="B284" i="35"/>
  <c r="B178" i="35"/>
  <c r="B510" i="35"/>
  <c r="B363" i="35"/>
  <c r="B361" i="35"/>
  <c r="B980" i="35"/>
  <c r="B937" i="35"/>
  <c r="B233" i="35"/>
  <c r="B132" i="35"/>
  <c r="B550" i="35"/>
  <c r="B619" i="35"/>
  <c r="B764" i="35"/>
  <c r="B848" i="35"/>
  <c r="B959" i="35"/>
  <c r="B671" i="35"/>
  <c r="B583" i="35"/>
  <c r="B33" i="35"/>
  <c r="B465" i="35"/>
  <c r="B336" i="35"/>
  <c r="B258" i="35"/>
  <c r="B177" i="35"/>
  <c r="B36" i="35"/>
  <c r="B328" i="35"/>
  <c r="B640" i="35"/>
  <c r="B139" i="35"/>
  <c r="B395" i="35"/>
  <c r="B651" i="35"/>
  <c r="B497" i="35"/>
  <c r="B753" i="35"/>
  <c r="B802" i="35"/>
  <c r="B259" i="35"/>
  <c r="B515" i="35"/>
  <c r="B771" i="35"/>
  <c r="B418" i="35"/>
  <c r="B28" i="35"/>
  <c r="B391" i="35"/>
  <c r="B798" i="35"/>
  <c r="B367" i="35"/>
  <c r="B797" i="35"/>
  <c r="B366" i="35"/>
  <c r="B765" i="35"/>
  <c r="B314" i="35"/>
  <c r="B710" i="35"/>
  <c r="B287" i="35"/>
  <c r="B871" i="35"/>
  <c r="B886" i="35"/>
  <c r="B942" i="35"/>
  <c r="B876" i="35"/>
  <c r="B897" i="35"/>
  <c r="B1008" i="35"/>
  <c r="B823" i="35"/>
  <c r="B979" i="35"/>
  <c r="B906" i="35"/>
  <c r="B1006" i="35"/>
  <c r="B888" i="35"/>
  <c r="B941" i="35"/>
  <c r="B678" i="35"/>
  <c r="B262" i="35"/>
  <c r="B648" i="35"/>
  <c r="B238" i="35"/>
  <c r="B616" i="35"/>
  <c r="B210" i="35"/>
  <c r="B588" i="35"/>
  <c r="B185" i="35"/>
  <c r="B562" i="35"/>
  <c r="B158" i="35"/>
  <c r="B533" i="35"/>
  <c r="B133" i="35"/>
  <c r="B505" i="35"/>
  <c r="B105" i="35"/>
  <c r="B504" i="35"/>
  <c r="B104" i="35"/>
  <c r="B474" i="35"/>
  <c r="B56" i="35"/>
  <c r="B447" i="35"/>
  <c r="B55" i="35"/>
  <c r="B264" i="35"/>
  <c r="B569" i="35"/>
  <c r="B88" i="35"/>
  <c r="B381" i="35"/>
  <c r="B702" i="35"/>
  <c r="B217" i="35"/>
  <c r="B519" i="35"/>
  <c r="B54" i="35"/>
  <c r="B346" i="35"/>
  <c r="B663" i="35"/>
  <c r="B155" i="35"/>
  <c r="B411" i="35"/>
  <c r="B667" i="35"/>
  <c r="B513" i="35"/>
  <c r="B769" i="35"/>
  <c r="B19" i="35"/>
  <c r="B275" i="35"/>
  <c r="B531" i="35"/>
  <c r="B787" i="35"/>
  <c r="B393" i="35"/>
  <c r="B799" i="35"/>
  <c r="B368" i="35"/>
  <c r="B773" i="35"/>
  <c r="B341" i="35"/>
  <c r="B772" i="35"/>
  <c r="B340" i="35"/>
  <c r="B740" i="35"/>
  <c r="B288" i="35"/>
  <c r="B679" i="35"/>
  <c r="B263" i="35"/>
  <c r="B830" i="35"/>
  <c r="B870" i="35"/>
  <c r="B949" i="35"/>
  <c r="B986" i="35"/>
  <c r="B915" i="35"/>
  <c r="B929" i="35"/>
  <c r="B835" i="35"/>
  <c r="B849" i="35"/>
  <c r="B999" i="35"/>
  <c r="B927" i="35"/>
  <c r="B828" i="35"/>
  <c r="B904" i="35"/>
  <c r="B957" i="35"/>
  <c r="B649" i="35"/>
  <c r="B239" i="35"/>
  <c r="B621" i="35"/>
  <c r="B212" i="35"/>
  <c r="B590" i="35"/>
  <c r="B186" i="35"/>
  <c r="B564" i="35"/>
  <c r="B159" i="35"/>
  <c r="B534" i="35"/>
  <c r="B134" i="35"/>
  <c r="B506" i="35"/>
  <c r="B110" i="35"/>
  <c r="B477" i="35"/>
  <c r="B82" i="35"/>
  <c r="B476" i="35"/>
  <c r="B80" i="35"/>
  <c r="B448" i="35"/>
  <c r="B30" i="35"/>
  <c r="B423" i="35"/>
  <c r="B29" i="35"/>
  <c r="B282" i="35"/>
  <c r="B589" i="35"/>
  <c r="B106" i="35"/>
  <c r="B399" i="35"/>
  <c r="B725" i="35"/>
  <c r="B236" i="35"/>
  <c r="B538" i="35"/>
  <c r="B72" i="35"/>
  <c r="B365" i="35"/>
  <c r="B684" i="35"/>
  <c r="B171" i="35"/>
  <c r="B427" i="35"/>
  <c r="B683" i="35"/>
  <c r="B529" i="35"/>
  <c r="B785" i="35"/>
  <c r="B35" i="35"/>
  <c r="B291" i="35"/>
  <c r="B547" i="35"/>
  <c r="B803" i="35"/>
  <c r="B369" i="35"/>
  <c r="B774" i="35"/>
  <c r="B342" i="35"/>
  <c r="B742" i="35"/>
  <c r="B317" i="35"/>
  <c r="B741" i="35"/>
  <c r="B316" i="35"/>
  <c r="B711" i="35"/>
  <c r="B265" i="35"/>
  <c r="B650" i="35"/>
  <c r="B240" i="35"/>
  <c r="B875" i="35"/>
  <c r="B982" i="35"/>
  <c r="B827" i="35"/>
  <c r="B851" i="35"/>
  <c r="B954" i="35"/>
  <c r="B960" i="35"/>
  <c r="B862" i="35"/>
  <c r="B873" i="35"/>
  <c r="B818" i="35"/>
  <c r="B947" i="35"/>
  <c r="B847" i="35"/>
  <c r="B920" i="35"/>
  <c r="B973" i="35"/>
  <c r="B622" i="35"/>
  <c r="B213" i="35"/>
  <c r="B591" i="35"/>
  <c r="B188" i="35"/>
  <c r="B565" i="35"/>
  <c r="B160" i="35"/>
  <c r="B535" i="35"/>
  <c r="B135" i="35"/>
  <c r="B508" i="35"/>
  <c r="B111" i="35"/>
  <c r="B482" i="35"/>
  <c r="B84" i="35"/>
  <c r="B453" i="35"/>
  <c r="B58" i="35"/>
  <c r="B450" i="35"/>
  <c r="B57" i="35"/>
  <c r="B424" i="35"/>
  <c r="B6" i="35"/>
  <c r="B394" i="35"/>
  <c r="B8" i="35"/>
  <c r="B301" i="35"/>
  <c r="B608" i="35"/>
  <c r="B125" i="35"/>
  <c r="B420" i="35"/>
  <c r="B745" i="35"/>
  <c r="B254" i="35"/>
  <c r="B558" i="35"/>
  <c r="B90" i="35"/>
  <c r="B383" i="35"/>
  <c r="B704" i="35"/>
  <c r="B187" i="35"/>
  <c r="B443" i="35"/>
  <c r="B699" i="35"/>
  <c r="B545" i="35"/>
  <c r="B801" i="35"/>
  <c r="B51" i="35"/>
  <c r="B307" i="35"/>
  <c r="B563" i="35"/>
  <c r="B775" i="35"/>
  <c r="B343" i="35"/>
  <c r="B743" i="35"/>
  <c r="B318" i="35"/>
  <c r="B713" i="35"/>
  <c r="B294" i="35"/>
  <c r="B712" i="35"/>
  <c r="B293" i="35"/>
  <c r="B680" i="35"/>
  <c r="B241" i="35"/>
  <c r="B623" i="35"/>
  <c r="B214" i="35"/>
  <c r="B924" i="35"/>
  <c r="B890" i="35"/>
  <c r="B889" i="35"/>
  <c r="B892" i="35"/>
  <c r="B995" i="35"/>
  <c r="B992" i="35"/>
  <c r="B887" i="35"/>
  <c r="B899" i="35"/>
  <c r="B838" i="35"/>
  <c r="B967" i="35"/>
  <c r="B865" i="35"/>
  <c r="B936" i="35"/>
  <c r="B989" i="35"/>
  <c r="B592" i="35"/>
  <c r="B189" i="35"/>
  <c r="B566" i="35"/>
  <c r="B165" i="35"/>
  <c r="B536" i="35"/>
  <c r="B137" i="35"/>
  <c r="B509" i="35"/>
  <c r="B112" i="35"/>
  <c r="B484" i="35"/>
  <c r="B85" i="35"/>
  <c r="B454" i="35"/>
  <c r="B60" i="35"/>
  <c r="B426" i="35"/>
  <c r="B32" i="35"/>
  <c r="B425" i="35"/>
  <c r="B31" i="35"/>
  <c r="B396" i="35"/>
  <c r="B805" i="35"/>
  <c r="B370" i="35"/>
  <c r="B26" i="35"/>
  <c r="B319" i="35"/>
  <c r="B631" i="35"/>
  <c r="B143" i="35"/>
  <c r="B439" i="35"/>
  <c r="B766" i="35"/>
  <c r="B272" i="35"/>
  <c r="B578" i="35"/>
  <c r="B109" i="35"/>
  <c r="B402" i="35"/>
  <c r="B727" i="35"/>
  <c r="B203" i="35"/>
  <c r="B459" i="35"/>
  <c r="B715" i="35"/>
  <c r="B561" i="35"/>
  <c r="B610" i="35"/>
  <c r="B67" i="35"/>
  <c r="B323" i="35"/>
  <c r="B579" i="35"/>
  <c r="B744" i="35"/>
  <c r="B320" i="35"/>
  <c r="B714" i="35"/>
  <c r="B295" i="35"/>
  <c r="B686" i="35"/>
  <c r="B268" i="35"/>
  <c r="B685" i="35"/>
  <c r="B266" i="35"/>
  <c r="B653" i="35"/>
  <c r="B215" i="35"/>
  <c r="B594" i="35"/>
  <c r="B190" i="35"/>
  <c r="B931" i="35"/>
  <c r="B1001" i="35"/>
  <c r="B953" i="35"/>
  <c r="B945" i="35"/>
  <c r="B842" i="35"/>
  <c r="B834" i="35"/>
  <c r="B912" i="35"/>
  <c r="B926" i="35"/>
  <c r="B860" i="35"/>
  <c r="B990" i="35"/>
  <c r="B883" i="35"/>
  <c r="B952" i="35"/>
  <c r="B1005" i="35"/>
  <c r="B567" i="35"/>
  <c r="B166" i="35"/>
  <c r="B541" i="35"/>
  <c r="B138" i="35"/>
  <c r="B511" i="35"/>
  <c r="B113" i="35"/>
  <c r="B485" i="35"/>
  <c r="B86" i="35"/>
  <c r="B455" i="35"/>
  <c r="B61" i="35"/>
  <c r="B428" i="35"/>
  <c r="B398" i="35"/>
  <c r="B9" i="35"/>
  <c r="B397" i="35"/>
  <c r="B7" i="35"/>
  <c r="B372" i="35"/>
  <c r="B776" i="35"/>
  <c r="B348" i="35"/>
  <c r="B45" i="35"/>
  <c r="B337" i="35"/>
  <c r="B652" i="35"/>
  <c r="B161" i="35"/>
  <c r="B458" i="35"/>
  <c r="B789" i="35"/>
  <c r="B290" i="35"/>
  <c r="B598" i="35"/>
  <c r="B127" i="35"/>
  <c r="B422" i="35"/>
  <c r="B748" i="35"/>
  <c r="B219" i="35"/>
  <c r="B475" i="35"/>
  <c r="B731" i="35"/>
  <c r="B577" i="35"/>
  <c r="B626" i="35"/>
  <c r="B83" i="35"/>
  <c r="B339" i="35"/>
  <c r="B595" i="35"/>
  <c r="B717" i="35"/>
  <c r="B296" i="35"/>
  <c r="B687" i="35"/>
  <c r="B269" i="35"/>
  <c r="B655" i="35"/>
  <c r="B244" i="35"/>
  <c r="B654" i="35"/>
  <c r="B242" i="35"/>
  <c r="B624" i="35"/>
  <c r="B192" i="35"/>
  <c r="B568" i="35"/>
  <c r="B167" i="35"/>
  <c r="B37" i="35"/>
  <c r="B934" i="35"/>
  <c r="B908" i="35"/>
  <c r="B831" i="35"/>
  <c r="B988" i="35"/>
  <c r="B882" i="35"/>
  <c r="B867" i="35"/>
  <c r="B939" i="35"/>
  <c r="B951" i="35"/>
  <c r="B881" i="35"/>
  <c r="B1010" i="35"/>
  <c r="B901" i="35"/>
  <c r="B968" i="35"/>
  <c r="B542" i="35"/>
  <c r="B140" i="35"/>
  <c r="B512" i="35"/>
  <c r="B114" i="35"/>
  <c r="B486" i="35"/>
  <c r="B87" i="35"/>
  <c r="B456" i="35"/>
  <c r="B62" i="35"/>
  <c r="B429" i="35"/>
  <c r="B38" i="35"/>
  <c r="B404" i="35"/>
  <c r="B10" i="35"/>
  <c r="B375" i="35"/>
  <c r="B79" i="35"/>
  <c r="B373" i="35"/>
  <c r="B777" i="35"/>
  <c r="B349" i="35"/>
  <c r="B749" i="35"/>
  <c r="B321" i="35"/>
  <c r="B63" i="35"/>
  <c r="B356" i="35"/>
  <c r="B672" i="35"/>
  <c r="B180" i="35"/>
  <c r="B478" i="35"/>
  <c r="B16" i="35"/>
  <c r="B309" i="35"/>
  <c r="B618" i="35"/>
  <c r="B145" i="35"/>
  <c r="B441" i="35"/>
  <c r="B768" i="35"/>
  <c r="B235" i="35"/>
  <c r="B491" i="35"/>
  <c r="B747" i="35"/>
  <c r="B593" i="35"/>
  <c r="B642" i="35"/>
  <c r="B99" i="35"/>
  <c r="B355" i="35"/>
  <c r="B611" i="35"/>
  <c r="B688" i="35"/>
  <c r="B270" i="35"/>
  <c r="B656" i="35"/>
  <c r="B245" i="35"/>
  <c r="B629" i="35"/>
  <c r="B221" i="35"/>
  <c r="B628" i="35"/>
  <c r="B220" i="35"/>
  <c r="B596" i="35"/>
  <c r="B168" i="35"/>
  <c r="B543" i="35"/>
  <c r="B141" i="35"/>
  <c r="B996" i="35"/>
  <c r="B922" i="35"/>
  <c r="B903" i="35"/>
  <c r="B815" i="35"/>
  <c r="B918" i="35"/>
  <c r="B898" i="35"/>
  <c r="B963" i="35"/>
  <c r="B977" i="35"/>
  <c r="B902" i="35"/>
  <c r="B822" i="35"/>
  <c r="B919" i="35"/>
  <c r="B984" i="35"/>
  <c r="B514" i="35"/>
  <c r="B116" i="35"/>
  <c r="B487" i="35"/>
  <c r="B92" i="35"/>
  <c r="B457" i="35"/>
  <c r="B64" i="35"/>
  <c r="B430" i="35"/>
  <c r="B39" i="35"/>
  <c r="B405" i="35"/>
  <c r="B12" i="35"/>
  <c r="B376" i="35"/>
  <c r="B781" i="35"/>
  <c r="B351" i="35"/>
  <c r="B778" i="35"/>
  <c r="B350" i="35"/>
  <c r="B750" i="35"/>
  <c r="B322" i="35"/>
  <c r="B718" i="35"/>
  <c r="B297" i="35"/>
  <c r="B81" i="35"/>
  <c r="B374" i="35"/>
  <c r="B695" i="35"/>
  <c r="B198" i="35"/>
  <c r="B498" i="35"/>
  <c r="B34" i="35"/>
  <c r="B327" i="35"/>
  <c r="B639" i="35"/>
  <c r="B164" i="35"/>
  <c r="B461" i="35"/>
  <c r="B791" i="35"/>
  <c r="B251" i="35"/>
  <c r="B507" i="35"/>
  <c r="B763" i="35"/>
  <c r="B609" i="35"/>
  <c r="B658" i="35"/>
  <c r="B115" i="35"/>
  <c r="B371" i="35"/>
  <c r="B627" i="35"/>
  <c r="B660" i="35"/>
  <c r="B247" i="35"/>
  <c r="B630" i="35"/>
  <c r="B222" i="35"/>
  <c r="B601" i="35"/>
  <c r="B194" i="35"/>
  <c r="B600" i="35"/>
  <c r="B193" i="35"/>
  <c r="B570" i="35"/>
  <c r="B142" i="35"/>
  <c r="B516" i="35"/>
  <c r="B117" i="35"/>
  <c r="B846" i="35"/>
  <c r="B928" i="35"/>
  <c r="B966" i="35"/>
  <c r="B863" i="35"/>
  <c r="B958" i="35"/>
  <c r="B930" i="35"/>
  <c r="B991" i="35"/>
  <c r="B1002" i="35"/>
  <c r="B923" i="35"/>
  <c r="B841" i="35"/>
  <c r="B938" i="35"/>
  <c r="B1000" i="35"/>
  <c r="B488" i="35"/>
  <c r="B93" i="35"/>
  <c r="B462" i="35"/>
  <c r="B65" i="35"/>
  <c r="B432" i="35"/>
  <c r="B40" i="35"/>
  <c r="B406" i="35"/>
  <c r="B13" i="35"/>
  <c r="B377" i="35"/>
  <c r="B782" i="35"/>
  <c r="B352" i="35"/>
  <c r="B752" i="35"/>
  <c r="B325" i="35"/>
  <c r="B751" i="35"/>
  <c r="B324" i="35"/>
  <c r="B719" i="35"/>
  <c r="B298" i="35"/>
  <c r="B692" i="35"/>
  <c r="B274" i="35"/>
  <c r="B100" i="35"/>
  <c r="B392" i="35"/>
  <c r="B716" i="35"/>
  <c r="B216" i="35"/>
  <c r="B518" i="35"/>
  <c r="B53" i="35"/>
  <c r="B345" i="35"/>
  <c r="B662" i="35"/>
  <c r="B182" i="35"/>
  <c r="B480" i="35"/>
  <c r="B11" i="35"/>
  <c r="B267" i="35"/>
  <c r="B523" i="35"/>
  <c r="B779" i="35"/>
  <c r="B625" i="35"/>
  <c r="B674" i="35"/>
  <c r="B131" i="35"/>
  <c r="B387" i="35"/>
  <c r="B643" i="35"/>
  <c r="B632" i="35"/>
  <c r="B223" i="35"/>
  <c r="B602" i="35"/>
  <c r="B196" i="35"/>
  <c r="B573" i="35"/>
  <c r="B170" i="35"/>
  <c r="B572" i="35"/>
  <c r="B169" i="35"/>
  <c r="B544" i="35"/>
  <c r="B119" i="35"/>
  <c r="B489" i="35"/>
  <c r="B94" i="35"/>
  <c r="B858" i="35"/>
  <c r="B814" i="35"/>
  <c r="B836" i="35"/>
  <c r="B910" i="35"/>
  <c r="B998" i="35"/>
  <c r="B961" i="35"/>
  <c r="B817" i="35"/>
  <c r="B812" i="35"/>
  <c r="B944" i="35"/>
  <c r="B859" i="35"/>
  <c r="B956" i="35"/>
  <c r="B813" i="35"/>
  <c r="B463" i="35"/>
  <c r="B66" i="35"/>
  <c r="B434" i="35"/>
  <c r="B41" i="35"/>
  <c r="B407" i="35"/>
  <c r="B14" i="35"/>
  <c r="B378" i="35"/>
  <c r="B783" i="35"/>
  <c r="B353" i="35"/>
  <c r="B756" i="35"/>
  <c r="B329" i="35"/>
  <c r="B724" i="35"/>
  <c r="B302" i="35"/>
  <c r="B720" i="35"/>
  <c r="B300" i="35"/>
  <c r="B693" i="35"/>
  <c r="B276" i="35"/>
  <c r="B664" i="35"/>
  <c r="B248" i="35"/>
  <c r="B118" i="35"/>
  <c r="B412" i="35"/>
  <c r="B736" i="35"/>
  <c r="B234" i="35"/>
  <c r="B537" i="35"/>
  <c r="B71" i="35"/>
  <c r="B364" i="35"/>
  <c r="B682" i="35"/>
  <c r="B200" i="35"/>
  <c r="B501" i="35"/>
  <c r="B27" i="35"/>
  <c r="B283" i="35"/>
  <c r="B539" i="35"/>
  <c r="B795" i="35"/>
  <c r="B641" i="35"/>
  <c r="B690" i="35"/>
  <c r="B147" i="35"/>
  <c r="B403" i="35"/>
  <c r="B659" i="35"/>
  <c r="B604" i="35"/>
  <c r="B197" i="35"/>
  <c r="B574" i="35"/>
  <c r="B172" i="35"/>
  <c r="B548" i="35"/>
  <c r="B148" i="35"/>
  <c r="B546" i="35"/>
  <c r="B146" i="35"/>
  <c r="B517" i="35"/>
  <c r="B95" i="35"/>
  <c r="B464" i="35"/>
  <c r="B68" i="35"/>
  <c r="B907" i="35"/>
  <c r="B879" i="35"/>
  <c r="B905" i="35"/>
  <c r="B962" i="35"/>
  <c r="B820" i="35"/>
  <c r="B994" i="35"/>
  <c r="B844" i="35"/>
  <c r="B833" i="35"/>
  <c r="B964" i="35"/>
  <c r="B878" i="35"/>
  <c r="B975" i="35"/>
  <c r="B829" i="35"/>
  <c r="B436" i="35"/>
  <c r="B42" i="35"/>
  <c r="B408" i="35"/>
  <c r="B18" i="35"/>
  <c r="B380" i="35"/>
  <c r="B784" i="35"/>
  <c r="B354" i="35"/>
  <c r="B757" i="35"/>
  <c r="B330" i="35"/>
  <c r="B728" i="35"/>
  <c r="B303" i="35"/>
  <c r="B696" i="35"/>
  <c r="B278" i="35"/>
  <c r="B694" i="35"/>
  <c r="B277" i="35"/>
  <c r="B665" i="35"/>
  <c r="B249" i="35"/>
  <c r="B633" i="35"/>
  <c r="B224" i="35"/>
  <c r="B136" i="35"/>
  <c r="B431" i="35"/>
  <c r="B759" i="35"/>
  <c r="B253" i="35"/>
  <c r="B557" i="35"/>
  <c r="B89" i="35"/>
  <c r="B382" i="35"/>
  <c r="B703" i="35"/>
  <c r="B218" i="35"/>
  <c r="B520" i="35"/>
  <c r="B43" i="35"/>
  <c r="B299" i="35"/>
  <c r="B555" i="35"/>
  <c r="B401" i="35"/>
  <c r="B657" i="35"/>
  <c r="B706" i="35"/>
  <c r="B163" i="35"/>
  <c r="B419" i="35"/>
  <c r="B675" i="35"/>
  <c r="B575" i="35"/>
  <c r="B174" i="35"/>
  <c r="B549" i="35"/>
  <c r="B149" i="35"/>
  <c r="B522" i="35"/>
  <c r="B121" i="35"/>
  <c r="B521" i="35"/>
  <c r="B120" i="35"/>
  <c r="B492" i="35"/>
  <c r="B69" i="35"/>
  <c r="B437" i="35"/>
  <c r="B44" i="35"/>
  <c r="B971" i="35"/>
  <c r="B940" i="35"/>
  <c r="B970" i="35"/>
  <c r="B1009" i="35"/>
  <c r="B857" i="35"/>
  <c r="B816" i="35"/>
  <c r="B869" i="35"/>
  <c r="B853" i="35"/>
  <c r="B985" i="35"/>
  <c r="B896" i="35"/>
  <c r="B993" i="35"/>
  <c r="B845" i="35"/>
  <c r="B409" i="35"/>
  <c r="B20" i="35"/>
  <c r="B384" i="35"/>
  <c r="B788" i="35"/>
  <c r="B357" i="35"/>
  <c r="B758" i="35"/>
  <c r="B332" i="35"/>
  <c r="B729" i="35"/>
  <c r="B304" i="35"/>
  <c r="B697" i="35"/>
  <c r="B279" i="35"/>
  <c r="B668" i="35"/>
  <c r="B252" i="35"/>
  <c r="B666" i="35"/>
  <c r="B250" i="35"/>
  <c r="B634" i="35"/>
  <c r="B225" i="35"/>
  <c r="B605" i="35"/>
  <c r="B201" i="35"/>
  <c r="B154" i="35"/>
  <c r="B452" i="35"/>
  <c r="B780" i="35"/>
  <c r="B271" i="35"/>
  <c r="B576" i="35"/>
  <c r="B108" i="35"/>
  <c r="B400" i="35"/>
  <c r="B726" i="35"/>
  <c r="B237" i="35"/>
  <c r="B540" i="35"/>
  <c r="B59" i="35"/>
  <c r="B315" i="35"/>
  <c r="B571" i="35"/>
  <c r="B417" i="35"/>
  <c r="B673" i="35"/>
  <c r="B722" i="35"/>
  <c r="B179" i="35"/>
  <c r="B435" i="35"/>
  <c r="B691" i="35"/>
  <c r="B551" i="35"/>
  <c r="B150" i="35"/>
  <c r="B524" i="35"/>
  <c r="B122" i="35"/>
  <c r="B494" i="35"/>
  <c r="B97" i="35"/>
  <c r="B493" i="35"/>
  <c r="B96" i="35"/>
  <c r="B438" i="35"/>
  <c r="B46" i="35"/>
  <c r="B410" i="35"/>
  <c r="B21" i="35"/>
  <c r="B839" i="35"/>
  <c r="B1004" i="35"/>
  <c r="B852" i="35"/>
  <c r="B819" i="35"/>
  <c r="B900" i="35"/>
  <c r="B850" i="35"/>
  <c r="B894" i="35"/>
  <c r="B874" i="35"/>
  <c r="B1007" i="35"/>
  <c r="B914" i="35"/>
  <c r="B1011" i="35"/>
  <c r="B861" i="35"/>
  <c r="B385" i="35"/>
  <c r="B792" i="35"/>
  <c r="B358" i="35"/>
  <c r="B760" i="35"/>
  <c r="B333" i="35"/>
  <c r="B730" i="35"/>
  <c r="B305" i="35"/>
  <c r="B698" i="35"/>
  <c r="B280" i="35"/>
  <c r="B669" i="35"/>
  <c r="B256" i="35"/>
  <c r="B637" i="35"/>
  <c r="B229" i="35"/>
  <c r="B636" i="35"/>
  <c r="B226" i="35"/>
  <c r="B606" i="35"/>
  <c r="B202" i="35"/>
  <c r="B581" i="35"/>
  <c r="B175" i="35"/>
  <c r="B173" i="35"/>
  <c r="B471" i="35"/>
  <c r="B800" i="35"/>
  <c r="B289" i="35"/>
  <c r="B597" i="35"/>
  <c r="B126" i="35"/>
  <c r="B421" i="35"/>
  <c r="B746" i="35"/>
  <c r="B255" i="35"/>
  <c r="B559" i="35"/>
  <c r="B75" i="35"/>
  <c r="B331" i="35"/>
  <c r="B587" i="35"/>
  <c r="B433" i="35"/>
  <c r="B689" i="35"/>
  <c r="B738" i="35"/>
  <c r="B195" i="35"/>
  <c r="B451" i="35"/>
  <c r="B707" i="35"/>
  <c r="B525" i="35"/>
  <c r="B124" i="35"/>
  <c r="B495" i="35"/>
  <c r="B98" i="35"/>
  <c r="B469" i="35"/>
  <c r="B74" i="35"/>
  <c r="B468" i="35"/>
  <c r="B73" i="35"/>
  <c r="B413" i="35"/>
  <c r="B22" i="35"/>
  <c r="B386" i="35"/>
  <c r="B974" i="35"/>
  <c r="B983" i="35"/>
  <c r="B825" i="35"/>
  <c r="B917" i="35"/>
  <c r="B868" i="35"/>
  <c r="B935" i="35"/>
  <c r="B880" i="35"/>
  <c r="B921" i="35"/>
  <c r="B895" i="35"/>
  <c r="B821" i="35"/>
  <c r="B932" i="35"/>
  <c r="B824" i="35"/>
  <c r="B877" i="35"/>
  <c r="B793" i="35"/>
  <c r="B359" i="35"/>
  <c r="B761" i="35"/>
  <c r="B334" i="35"/>
  <c r="B732" i="35"/>
  <c r="B306" i="35"/>
  <c r="B700" i="35"/>
  <c r="B281" i="35"/>
  <c r="B670" i="35"/>
  <c r="B257" i="35"/>
  <c r="B644" i="35"/>
  <c r="B230" i="35"/>
  <c r="B612" i="35"/>
  <c r="B205" i="35"/>
  <c r="B607" i="35"/>
  <c r="B204" i="35"/>
  <c r="B582" i="35"/>
  <c r="B176" i="35"/>
  <c r="B552" i="35"/>
  <c r="B151" i="35"/>
  <c r="B191" i="35"/>
  <c r="B490" i="35"/>
  <c r="B15" i="35"/>
  <c r="B308" i="35"/>
  <c r="B617" i="35"/>
  <c r="B144" i="35"/>
  <c r="B440" i="35"/>
  <c r="B767" i="35"/>
  <c r="B273" i="35"/>
  <c r="B580" i="35"/>
  <c r="B91" i="35"/>
  <c r="B347" i="35"/>
  <c r="B603" i="35"/>
  <c r="B449" i="35"/>
  <c r="B705" i="35"/>
  <c r="B754" i="35"/>
  <c r="B211" i="35"/>
  <c r="B467" i="35"/>
  <c r="B723" i="35"/>
  <c r="B496" i="35"/>
  <c r="B101" i="35"/>
  <c r="B470" i="35"/>
  <c r="B76" i="35"/>
  <c r="B444" i="35"/>
  <c r="B48" i="35"/>
  <c r="B442" i="35"/>
  <c r="B47" i="35"/>
  <c r="B388" i="35"/>
  <c r="B794" i="35"/>
  <c r="B360" i="35"/>
  <c r="B734" i="35"/>
  <c r="B312" i="35"/>
  <c r="B708" i="35"/>
  <c r="B285" i="35"/>
  <c r="B676" i="35"/>
  <c r="B260" i="35"/>
  <c r="B646" i="35"/>
  <c r="B232" i="35"/>
  <c r="B614" i="35"/>
  <c r="B207" i="35"/>
  <c r="B585" i="35"/>
  <c r="B183" i="35"/>
  <c r="B556" i="35"/>
  <c r="B156" i="35"/>
  <c r="B554" i="35"/>
  <c r="B153" i="35"/>
  <c r="B527" i="35"/>
  <c r="B129" i="35"/>
  <c r="B502" i="35"/>
  <c r="B102" i="35"/>
  <c r="B228" i="35"/>
  <c r="B530" i="35"/>
  <c r="B52" i="35"/>
  <c r="B344" i="35"/>
  <c r="B661" i="35"/>
  <c r="B181" i="35"/>
  <c r="B479" i="35"/>
  <c r="B17" i="35"/>
  <c r="B310" i="35"/>
  <c r="B620" i="35"/>
  <c r="B123" i="35"/>
  <c r="B379" i="35"/>
  <c r="B635" i="35"/>
  <c r="B481" i="35"/>
  <c r="B737" i="35"/>
  <c r="B786" i="35"/>
  <c r="B243" i="35"/>
  <c r="B499" i="35"/>
  <c r="B755" i="35"/>
  <c r="B446" i="35"/>
  <c r="B50" i="35"/>
  <c r="B416" i="35"/>
  <c r="B25" i="35"/>
  <c r="B390" i="35"/>
  <c r="B466" i="35"/>
  <c r="B389" i="35"/>
  <c r="B796" i="35"/>
  <c r="B338" i="35"/>
  <c r="B735" i="35"/>
  <c r="B313" i="35"/>
  <c r="B981" i="35"/>
  <c r="B955" i="35"/>
  <c r="B708" i="34"/>
  <c r="B671" i="34"/>
  <c r="B739" i="34"/>
  <c r="B777" i="34"/>
  <c r="B106" i="34"/>
  <c r="B77" i="34"/>
  <c r="B157" i="34"/>
  <c r="B804" i="34"/>
  <c r="B475" i="34"/>
  <c r="B747" i="34"/>
  <c r="B10" i="34"/>
  <c r="B609" i="34"/>
  <c r="B614" i="34"/>
  <c r="B32" i="34"/>
  <c r="B33" i="34"/>
  <c r="B778" i="34"/>
  <c r="B55" i="34"/>
  <c r="B132" i="34"/>
  <c r="B105" i="34"/>
  <c r="B261" i="34"/>
  <c r="B181" i="34"/>
  <c r="B564" i="34"/>
  <c r="B123" i="34"/>
  <c r="B521" i="34"/>
  <c r="B598" i="34"/>
  <c r="B783" i="34"/>
  <c r="B647" i="34"/>
  <c r="B641" i="34"/>
  <c r="B701" i="34"/>
  <c r="B700" i="34"/>
  <c r="B79" i="34"/>
  <c r="B51" i="34"/>
  <c r="B130" i="34"/>
  <c r="B727" i="34"/>
  <c r="B444" i="34"/>
  <c r="B679" i="34"/>
  <c r="B28" i="34"/>
  <c r="B628" i="34"/>
  <c r="B652" i="34"/>
  <c r="B642" i="34"/>
  <c r="B584" i="34"/>
  <c r="B547" i="34"/>
  <c r="B669" i="34"/>
  <c r="B668" i="34"/>
  <c r="B730" i="34"/>
  <c r="B24" i="34"/>
  <c r="B50" i="34"/>
  <c r="B690" i="34"/>
  <c r="B232" i="34"/>
  <c r="B379" i="34"/>
  <c r="B303" i="34"/>
  <c r="B643" i="34"/>
  <c r="B623" i="34"/>
  <c r="B611" i="34"/>
  <c r="B493" i="34"/>
  <c r="B489" i="34"/>
  <c r="B640" i="34"/>
  <c r="B639" i="34"/>
  <c r="B699" i="34"/>
  <c r="B114" i="34"/>
  <c r="B195" i="34"/>
  <c r="B660" i="34"/>
  <c r="B178" i="34"/>
  <c r="B325" i="34"/>
  <c r="B321" i="34"/>
  <c r="B661" i="34"/>
  <c r="B201" i="34"/>
  <c r="B517" i="34"/>
  <c r="B435" i="34"/>
  <c r="B459" i="34"/>
  <c r="B515" i="34"/>
  <c r="B605" i="34"/>
  <c r="B603" i="34"/>
  <c r="B768" i="34"/>
  <c r="B805" i="34"/>
  <c r="B567" i="34"/>
  <c r="B151" i="34"/>
  <c r="B615" i="34"/>
  <c r="B599" i="34"/>
  <c r="B126" i="34"/>
  <c r="B176" i="34"/>
  <c r="B460" i="34"/>
  <c r="B380" i="34"/>
  <c r="B432" i="34"/>
  <c r="B488" i="34"/>
  <c r="B573" i="34"/>
  <c r="B543" i="34"/>
  <c r="B729" i="34"/>
  <c r="B767" i="34"/>
  <c r="B535" i="34"/>
  <c r="B124" i="34"/>
  <c r="B634" i="34"/>
  <c r="B618" i="34"/>
  <c r="B142" i="34"/>
  <c r="B561" i="34"/>
  <c r="B433" i="34"/>
  <c r="B141" i="34"/>
  <c r="B402" i="34"/>
  <c r="B401" i="34"/>
  <c r="B544" i="34"/>
  <c r="B512" i="34"/>
  <c r="B602" i="34"/>
  <c r="B728" i="34"/>
  <c r="B313" i="34"/>
  <c r="B43" i="34"/>
  <c r="B117" i="34"/>
  <c r="B721" i="34"/>
  <c r="B382" i="34"/>
  <c r="B529" i="34"/>
  <c r="B404" i="34"/>
  <c r="B35" i="34"/>
  <c r="B377" i="34"/>
  <c r="B347" i="34"/>
  <c r="B514" i="34"/>
  <c r="B481" i="34"/>
  <c r="B571" i="34"/>
  <c r="B663" i="34"/>
  <c r="B259" i="34"/>
  <c r="B18" i="34"/>
  <c r="B136" i="34"/>
  <c r="B740" i="34"/>
  <c r="B398" i="34"/>
  <c r="B121" i="34"/>
  <c r="B378" i="34"/>
  <c r="B523" i="34"/>
  <c r="B349" i="34"/>
  <c r="B322" i="34"/>
  <c r="B399" i="34"/>
  <c r="B453" i="34"/>
  <c r="B480" i="34"/>
  <c r="B631" i="34"/>
  <c r="B233" i="34"/>
  <c r="B626" i="34"/>
  <c r="B410" i="34"/>
  <c r="B217" i="34"/>
  <c r="B478" i="34"/>
  <c r="B93" i="34"/>
  <c r="B351" i="34"/>
  <c r="B405" i="34"/>
  <c r="B323" i="34"/>
  <c r="B295" i="34"/>
  <c r="B371" i="34"/>
  <c r="B424" i="34"/>
  <c r="B423" i="34"/>
  <c r="B508" i="34"/>
  <c r="B205" i="34"/>
  <c r="B563" i="34"/>
  <c r="B428" i="34"/>
  <c r="B235" i="34"/>
  <c r="B638" i="34"/>
  <c r="B469" i="34"/>
  <c r="B324" i="34"/>
  <c r="B352" i="34"/>
  <c r="B216" i="34"/>
  <c r="B268" i="34"/>
  <c r="B292" i="34"/>
  <c r="B397" i="34"/>
  <c r="B396" i="34"/>
  <c r="B395" i="34"/>
  <c r="B127" i="34"/>
  <c r="B532" i="34"/>
  <c r="B713" i="34"/>
  <c r="B509" i="34"/>
  <c r="B654" i="34"/>
  <c r="B439" i="34"/>
  <c r="B297" i="34"/>
  <c r="B298" i="34"/>
  <c r="B188" i="34"/>
  <c r="B241" i="34"/>
  <c r="B240" i="34"/>
  <c r="B370" i="34"/>
  <c r="B369" i="34"/>
  <c r="B341" i="34"/>
  <c r="B98" i="34"/>
  <c r="B505" i="34"/>
  <c r="B732" i="34"/>
  <c r="B528" i="34"/>
  <c r="B86" i="34"/>
  <c r="B39" i="34"/>
  <c r="B189" i="34"/>
  <c r="B244" i="34"/>
  <c r="B109" i="34"/>
  <c r="B215" i="34"/>
  <c r="B213" i="34"/>
  <c r="B263" i="34"/>
  <c r="B343" i="34"/>
  <c r="B314" i="34"/>
  <c r="B689" i="34"/>
  <c r="B416" i="34"/>
  <c r="B210" i="34"/>
  <c r="B19" i="34"/>
  <c r="B102" i="34"/>
  <c r="B12" i="34"/>
  <c r="B164" i="34"/>
  <c r="B140" i="34"/>
  <c r="B57" i="34"/>
  <c r="B187" i="34"/>
  <c r="B186" i="34"/>
  <c r="B237" i="34"/>
  <c r="B315" i="34"/>
  <c r="B288" i="34"/>
  <c r="B627" i="34"/>
  <c r="B388" i="34"/>
  <c r="B228" i="34"/>
  <c r="B37" i="34"/>
  <c r="B342" i="34"/>
  <c r="B383" i="34"/>
  <c r="B85" i="34"/>
  <c r="B87" i="34"/>
  <c r="B31" i="34"/>
  <c r="B80" i="34"/>
  <c r="B160" i="34"/>
  <c r="B159" i="34"/>
  <c r="B289" i="34"/>
  <c r="B207" i="34"/>
  <c r="B594" i="34"/>
  <c r="B177" i="34"/>
  <c r="B503" i="34"/>
  <c r="B312" i="34"/>
  <c r="B358" i="34"/>
  <c r="B354" i="34"/>
  <c r="B330" i="34"/>
  <c r="B744" i="34"/>
  <c r="B271" i="34"/>
  <c r="B328" i="34"/>
  <c r="B781" i="34"/>
  <c r="B296" i="34"/>
  <c r="B608" i="34"/>
  <c r="B161" i="34"/>
  <c r="B487" i="34"/>
  <c r="B53" i="34"/>
  <c r="B344" i="34"/>
  <c r="B697" i="34"/>
  <c r="B236" i="34"/>
  <c r="B601" i="34"/>
  <c r="B153" i="34"/>
  <c r="B507" i="34"/>
  <c r="B73" i="34"/>
  <c r="B417" i="34"/>
  <c r="B786" i="34"/>
  <c r="B362" i="34"/>
  <c r="B613" i="34"/>
  <c r="B273" i="34"/>
  <c r="B653" i="34"/>
  <c r="B154" i="34"/>
  <c r="B447" i="34"/>
  <c r="B752" i="34"/>
  <c r="B247" i="34"/>
  <c r="B539" i="34"/>
  <c r="B47" i="34"/>
  <c r="B339" i="34"/>
  <c r="B637" i="34"/>
  <c r="B760" i="34"/>
  <c r="B253" i="34"/>
  <c r="B546" i="34"/>
  <c r="B56" i="34"/>
  <c r="B348" i="34"/>
  <c r="B648" i="34"/>
  <c r="B680" i="34"/>
  <c r="B158" i="34"/>
  <c r="B414" i="34"/>
  <c r="B670" i="34"/>
  <c r="B118" i="34"/>
  <c r="B374" i="34"/>
  <c r="B630" i="34"/>
  <c r="B592" i="34"/>
  <c r="B148" i="34"/>
  <c r="B498" i="34"/>
  <c r="B67" i="34"/>
  <c r="B409" i="34"/>
  <c r="B194" i="34"/>
  <c r="B329" i="34"/>
  <c r="B705" i="34"/>
  <c r="B243" i="34"/>
  <c r="B274" i="34"/>
  <c r="B743" i="34"/>
  <c r="B269" i="34"/>
  <c r="B575" i="34"/>
  <c r="B133" i="34"/>
  <c r="B456" i="34"/>
  <c r="B25" i="34"/>
  <c r="B316" i="34"/>
  <c r="B665" i="34"/>
  <c r="B208" i="34"/>
  <c r="B568" i="34"/>
  <c r="B128" i="34"/>
  <c r="B477" i="34"/>
  <c r="B48" i="34"/>
  <c r="B389" i="34"/>
  <c r="B677" i="34"/>
  <c r="B335" i="34"/>
  <c r="B524" i="34"/>
  <c r="B167" i="34"/>
  <c r="B673" i="34"/>
  <c r="B172" i="34"/>
  <c r="B465" i="34"/>
  <c r="B772" i="34"/>
  <c r="B265" i="34"/>
  <c r="B559" i="34"/>
  <c r="B65" i="34"/>
  <c r="B357" i="34"/>
  <c r="B657" i="34"/>
  <c r="B779" i="34"/>
  <c r="B272" i="34"/>
  <c r="B565" i="34"/>
  <c r="B74" i="34"/>
  <c r="B367" i="34"/>
  <c r="B667" i="34"/>
  <c r="B698" i="34"/>
  <c r="B174" i="34"/>
  <c r="B430" i="34"/>
  <c r="B686" i="34"/>
  <c r="B134" i="34"/>
  <c r="B390" i="34"/>
  <c r="B646" i="34"/>
  <c r="B562" i="34"/>
  <c r="B122" i="34"/>
  <c r="B471" i="34"/>
  <c r="B40" i="34"/>
  <c r="B384" i="34"/>
  <c r="B787" i="34"/>
  <c r="B304" i="34"/>
  <c r="B672" i="34"/>
  <c r="B218" i="34"/>
  <c r="B221" i="34"/>
  <c r="B704" i="34"/>
  <c r="B242" i="34"/>
  <c r="B545" i="34"/>
  <c r="B108" i="34"/>
  <c r="B425" i="34"/>
  <c r="B769" i="34"/>
  <c r="B291" i="34"/>
  <c r="B632" i="34"/>
  <c r="B183" i="34"/>
  <c r="B536" i="34"/>
  <c r="B103" i="34"/>
  <c r="B450" i="34"/>
  <c r="B20" i="34"/>
  <c r="B364" i="34"/>
  <c r="B801" i="34"/>
  <c r="B309" i="34"/>
  <c r="B463" i="34"/>
  <c r="B113" i="34"/>
  <c r="B692" i="34"/>
  <c r="B191" i="34"/>
  <c r="B483" i="34"/>
  <c r="B792" i="34"/>
  <c r="B283" i="34"/>
  <c r="B578" i="34"/>
  <c r="B83" i="34"/>
  <c r="B376" i="34"/>
  <c r="B676" i="34"/>
  <c r="B799" i="34"/>
  <c r="B290" i="34"/>
  <c r="B585" i="34"/>
  <c r="B92" i="34"/>
  <c r="B385" i="34"/>
  <c r="B687" i="34"/>
  <c r="B716" i="34"/>
  <c r="B190" i="34"/>
  <c r="B446" i="34"/>
  <c r="B702" i="34"/>
  <c r="B150" i="34"/>
  <c r="B406" i="34"/>
  <c r="B662" i="34"/>
  <c r="B530" i="34"/>
  <c r="B95" i="34"/>
  <c r="B441" i="34"/>
  <c r="B13" i="34"/>
  <c r="B359" i="34"/>
  <c r="B748" i="34"/>
  <c r="B276" i="34"/>
  <c r="B75" i="34"/>
  <c r="B419" i="34"/>
  <c r="B219" i="34"/>
  <c r="B336" i="34"/>
  <c r="B762" i="34"/>
  <c r="B281" i="34"/>
  <c r="B407" i="34"/>
  <c r="B59" i="34"/>
  <c r="B712" i="34"/>
  <c r="B209" i="34"/>
  <c r="B501" i="34"/>
  <c r="B9" i="34"/>
  <c r="B301" i="34"/>
  <c r="B597" i="34"/>
  <c r="B101" i="34"/>
  <c r="B394" i="34"/>
  <c r="B696" i="34"/>
  <c r="B16" i="34"/>
  <c r="B308" i="34"/>
  <c r="B604" i="34"/>
  <c r="B111" i="34"/>
  <c r="B403" i="34"/>
  <c r="B706" i="34"/>
  <c r="B735" i="34"/>
  <c r="B206" i="34"/>
  <c r="B462" i="34"/>
  <c r="B718" i="34"/>
  <c r="B166" i="34"/>
  <c r="B422" i="34"/>
  <c r="B678" i="34"/>
  <c r="B499" i="34"/>
  <c r="B68" i="34"/>
  <c r="B413" i="34"/>
  <c r="B707" i="34"/>
  <c r="B331" i="34"/>
  <c r="B709" i="34"/>
  <c r="B250" i="34"/>
  <c r="B479" i="34"/>
  <c r="B49" i="34"/>
  <c r="B391" i="34"/>
  <c r="B802" i="34"/>
  <c r="B311" i="34"/>
  <c r="B723" i="34"/>
  <c r="B256" i="34"/>
  <c r="B353" i="34"/>
  <c r="B427" i="34"/>
  <c r="B731" i="34"/>
  <c r="B227" i="34"/>
  <c r="B520" i="34"/>
  <c r="B27" i="34"/>
  <c r="B320" i="34"/>
  <c r="B617" i="34"/>
  <c r="B120" i="34"/>
  <c r="B412" i="34"/>
  <c r="B715" i="34"/>
  <c r="B34" i="34"/>
  <c r="B327" i="34"/>
  <c r="B624" i="34"/>
  <c r="B129" i="34"/>
  <c r="B421" i="34"/>
  <c r="B725" i="34"/>
  <c r="B753" i="34"/>
  <c r="B222" i="34"/>
  <c r="B734" i="34"/>
  <c r="B182" i="34"/>
  <c r="B438" i="34"/>
  <c r="B694" i="34"/>
  <c r="B472" i="34"/>
  <c r="B41" i="34"/>
  <c r="B386" i="34"/>
  <c r="B788" i="34"/>
  <c r="B305" i="34"/>
  <c r="B681" i="34"/>
  <c r="B223" i="34"/>
  <c r="B581" i="34"/>
  <c r="B139" i="34"/>
  <c r="B785" i="34"/>
  <c r="B610" i="34"/>
  <c r="B163" i="34"/>
  <c r="B457" i="34"/>
  <c r="B29" i="34"/>
  <c r="B346" i="34"/>
  <c r="B666" i="34"/>
  <c r="B212" i="34"/>
  <c r="B541" i="34"/>
  <c r="B104" i="34"/>
  <c r="B451" i="34"/>
  <c r="B21" i="34"/>
  <c r="B365" i="34"/>
  <c r="B763" i="34"/>
  <c r="B285" i="34"/>
  <c r="B688" i="34"/>
  <c r="B231" i="34"/>
  <c r="B299" i="34"/>
  <c r="B445" i="34"/>
  <c r="B751" i="34"/>
  <c r="B245" i="34"/>
  <c r="B538" i="34"/>
  <c r="B45" i="34"/>
  <c r="B338" i="34"/>
  <c r="B636" i="34"/>
  <c r="B138" i="34"/>
  <c r="B431" i="34"/>
  <c r="B736" i="34"/>
  <c r="B52" i="34"/>
  <c r="B345" i="34"/>
  <c r="B644" i="34"/>
  <c r="B147" i="34"/>
  <c r="B440" i="34"/>
  <c r="B745" i="34"/>
  <c r="B771" i="34"/>
  <c r="B238" i="34"/>
  <c r="B494" i="34"/>
  <c r="B750" i="34"/>
  <c r="B198" i="34"/>
  <c r="B454" i="34"/>
  <c r="B710" i="34"/>
  <c r="B442" i="34"/>
  <c r="B15" i="34"/>
  <c r="B360" i="34"/>
  <c r="B749" i="34"/>
  <c r="B277" i="34"/>
  <c r="B649" i="34"/>
  <c r="B196" i="34"/>
  <c r="B548" i="34"/>
  <c r="B112" i="34"/>
  <c r="B645" i="34"/>
  <c r="B580" i="34"/>
  <c r="B135" i="34"/>
  <c r="B426" i="34"/>
  <c r="B583" i="34"/>
  <c r="B317" i="34"/>
  <c r="B633" i="34"/>
  <c r="B185" i="34"/>
  <c r="B511" i="34"/>
  <c r="B76" i="34"/>
  <c r="B420" i="34"/>
  <c r="B553" i="34"/>
  <c r="B340" i="34"/>
  <c r="B724" i="34"/>
  <c r="B258" i="34"/>
  <c r="B658" i="34"/>
  <c r="B203" i="34"/>
  <c r="B249" i="34"/>
  <c r="B464" i="34"/>
  <c r="B770" i="34"/>
  <c r="B264" i="34"/>
  <c r="B557" i="34"/>
  <c r="B64" i="34"/>
  <c r="B356" i="34"/>
  <c r="B656" i="34"/>
  <c r="B156" i="34"/>
  <c r="B449" i="34"/>
  <c r="B755" i="34"/>
  <c r="B71" i="34"/>
  <c r="B363" i="34"/>
  <c r="B664" i="34"/>
  <c r="B165" i="34"/>
  <c r="B458" i="34"/>
  <c r="B764" i="34"/>
  <c r="B789" i="34"/>
  <c r="B254" i="34"/>
  <c r="B510" i="34"/>
  <c r="B766" i="34"/>
  <c r="B214" i="34"/>
  <c r="B470" i="34"/>
  <c r="B726" i="34"/>
  <c r="B415" i="34"/>
  <c r="B551" i="34"/>
  <c r="B332" i="34"/>
  <c r="B711" i="34"/>
  <c r="B251" i="34"/>
  <c r="B619" i="34"/>
  <c r="B169" i="34"/>
  <c r="B168" i="34"/>
  <c r="B482" i="34"/>
  <c r="B791" i="34"/>
  <c r="B282" i="34"/>
  <c r="B577" i="34"/>
  <c r="B82" i="34"/>
  <c r="B375" i="34"/>
  <c r="B675" i="34"/>
  <c r="B175" i="34"/>
  <c r="B467" i="34"/>
  <c r="B775" i="34"/>
  <c r="B89" i="34"/>
  <c r="B381" i="34"/>
  <c r="B683" i="34"/>
  <c r="B184" i="34"/>
  <c r="B476" i="34"/>
  <c r="B784" i="34"/>
  <c r="B14" i="34"/>
  <c r="B270" i="34"/>
  <c r="B526" i="34"/>
  <c r="B782" i="34"/>
  <c r="B230" i="34"/>
  <c r="B486" i="34"/>
  <c r="B742" i="34"/>
  <c r="B387" i="34"/>
  <c r="B796" i="34"/>
  <c r="B306" i="34"/>
  <c r="B682" i="34"/>
  <c r="B224" i="34"/>
  <c r="B586" i="34"/>
  <c r="B143" i="34"/>
  <c r="B490" i="34"/>
  <c r="B58" i="34"/>
  <c r="B461" i="34"/>
  <c r="B516" i="34"/>
  <c r="B84" i="34"/>
  <c r="B372" i="34"/>
  <c r="B738" i="34"/>
  <c r="B267" i="34"/>
  <c r="B572" i="34"/>
  <c r="B131" i="34"/>
  <c r="B452" i="34"/>
  <c r="B23" i="34"/>
  <c r="B368" i="34"/>
  <c r="B765" i="34"/>
  <c r="B287" i="34"/>
  <c r="B659" i="34"/>
  <c r="B204" i="34"/>
  <c r="B593" i="34"/>
  <c r="B149" i="34"/>
  <c r="B88" i="34"/>
  <c r="B500" i="34"/>
  <c r="B8" i="34"/>
  <c r="B300" i="34"/>
  <c r="B596" i="34"/>
  <c r="B100" i="34"/>
  <c r="B393" i="34"/>
  <c r="B695" i="34"/>
  <c r="B193" i="34"/>
  <c r="B485" i="34"/>
  <c r="B794" i="34"/>
  <c r="B107" i="34"/>
  <c r="B400" i="34"/>
  <c r="B703" i="34"/>
  <c r="B202" i="34"/>
  <c r="B495" i="34"/>
  <c r="B803" i="34"/>
  <c r="B30" i="34"/>
  <c r="B286" i="34"/>
  <c r="B542" i="34"/>
  <c r="B798" i="34"/>
  <c r="B246" i="34"/>
  <c r="B502" i="34"/>
  <c r="B758" i="34"/>
  <c r="B361" i="34"/>
  <c r="B757" i="34"/>
  <c r="B279" i="34"/>
  <c r="B650" i="34"/>
  <c r="B197" i="34"/>
  <c r="B554" i="34"/>
  <c r="B115" i="34"/>
  <c r="B7" i="34"/>
  <c r="B519" i="34"/>
  <c r="B26" i="34"/>
  <c r="B319" i="34"/>
  <c r="B616" i="34"/>
  <c r="B119" i="34"/>
  <c r="B411" i="34"/>
  <c r="B714" i="34"/>
  <c r="B211" i="34"/>
  <c r="B504" i="34"/>
  <c r="B717" i="34"/>
  <c r="B125" i="34"/>
  <c r="B418" i="34"/>
  <c r="B722" i="34"/>
  <c r="B220" i="34"/>
  <c r="B513" i="34"/>
  <c r="B552" i="34"/>
  <c r="B46" i="34"/>
  <c r="B302" i="34"/>
  <c r="B558" i="34"/>
  <c r="B6" i="34"/>
  <c r="B262" i="34"/>
  <c r="B518" i="34"/>
  <c r="B774" i="34"/>
  <c r="B333" i="34"/>
  <c r="B719" i="34"/>
  <c r="B252" i="34"/>
  <c r="B620" i="34"/>
  <c r="B170" i="34"/>
  <c r="B525" i="34"/>
  <c r="B90" i="34"/>
  <c r="B96" i="34"/>
  <c r="B746" i="34"/>
  <c r="B537" i="34"/>
  <c r="B44" i="34"/>
  <c r="B337" i="34"/>
  <c r="B635" i="34"/>
  <c r="B137" i="34"/>
  <c r="B429" i="34"/>
  <c r="B733" i="34"/>
  <c r="B229" i="34"/>
  <c r="B522" i="34"/>
  <c r="B737" i="34"/>
  <c r="B144" i="34"/>
  <c r="B436" i="34"/>
  <c r="B741" i="34"/>
  <c r="B239" i="34"/>
  <c r="B531" i="34"/>
  <c r="B570" i="34"/>
  <c r="B62" i="34"/>
  <c r="B318" i="34"/>
  <c r="B574" i="34"/>
  <c r="B22" i="34"/>
  <c r="B278" i="34"/>
  <c r="B534" i="34"/>
  <c r="B790" i="34"/>
  <c r="B307" i="34"/>
  <c r="B684" i="34"/>
  <c r="B225" i="34"/>
  <c r="B587" i="34"/>
  <c r="B145" i="34"/>
  <c r="B496" i="34"/>
  <c r="B61" i="34"/>
  <c r="B69" i="34"/>
  <c r="B612" i="34"/>
  <c r="B556" i="34"/>
  <c r="B63" i="34"/>
  <c r="B355" i="34"/>
  <c r="B655" i="34"/>
  <c r="B155" i="34"/>
  <c r="B448" i="34"/>
  <c r="B754" i="34"/>
  <c r="B248" i="34"/>
  <c r="B540" i="34"/>
  <c r="B756" i="34"/>
  <c r="B162" i="34"/>
  <c r="B455" i="34"/>
  <c r="B761" i="34"/>
  <c r="B257" i="34"/>
  <c r="B549" i="34"/>
  <c r="B588" i="34"/>
  <c r="B78" i="34"/>
  <c r="B334" i="34"/>
  <c r="B590" i="34"/>
  <c r="B38" i="34"/>
  <c r="B294" i="34"/>
  <c r="B550" i="34"/>
  <c r="B759" i="34"/>
  <c r="B280" i="34"/>
  <c r="B651" i="34"/>
  <c r="B200" i="34"/>
  <c r="B555" i="34"/>
  <c r="B116" i="34"/>
  <c r="B468" i="34"/>
  <c r="B36" i="34"/>
  <c r="B260" i="34"/>
  <c r="B629" i="34"/>
  <c r="B179" i="34"/>
  <c r="B533" i="34"/>
  <c r="B97" i="34"/>
  <c r="B474" i="34"/>
  <c r="B42" i="34"/>
  <c r="B492" i="34"/>
  <c r="B576" i="34"/>
  <c r="B81" i="34"/>
  <c r="B373" i="34"/>
  <c r="B674" i="34"/>
  <c r="B173" i="34"/>
  <c r="B466" i="34"/>
  <c r="B773" i="34"/>
  <c r="B266" i="34"/>
  <c r="B560" i="34"/>
  <c r="B776" i="34"/>
  <c r="B180" i="34"/>
  <c r="B473" i="34"/>
  <c r="B780" i="34"/>
  <c r="B275" i="34"/>
  <c r="B569" i="34"/>
  <c r="B607" i="34"/>
  <c r="B94" i="34"/>
  <c r="B350" i="34"/>
  <c r="B606" i="34"/>
  <c r="B54" i="34"/>
  <c r="B310" i="34"/>
  <c r="B566" i="34"/>
  <c r="B720" i="34"/>
  <c r="B255" i="34"/>
  <c r="B621" i="34"/>
  <c r="B171" i="34"/>
  <c r="B527" i="34"/>
  <c r="B91" i="34"/>
  <c r="B437" i="34"/>
  <c r="B11" i="34"/>
  <c r="B691" i="34"/>
  <c r="B234" i="34"/>
  <c r="B600" i="34"/>
  <c r="B152" i="34"/>
  <c r="B506" i="34"/>
  <c r="B72" i="34"/>
  <c r="B443" i="34"/>
  <c r="B17" i="34"/>
  <c r="B434" i="34"/>
  <c r="B595" i="34"/>
  <c r="B99" i="34"/>
  <c r="B392" i="34"/>
  <c r="B693" i="34"/>
  <c r="B192" i="34"/>
  <c r="B484" i="34"/>
  <c r="B793" i="34"/>
  <c r="B284" i="34"/>
  <c r="B579" i="34"/>
  <c r="B795" i="34"/>
  <c r="B199" i="34"/>
  <c r="B491" i="34"/>
  <c r="B800" i="34"/>
  <c r="B293" i="34"/>
  <c r="B589" i="34"/>
  <c r="B625" i="34"/>
  <c r="B110" i="34"/>
  <c r="B366" i="34"/>
  <c r="B622" i="34"/>
  <c r="B70" i="34"/>
  <c r="B326" i="34"/>
  <c r="B582" i="34"/>
  <c r="B685" i="34"/>
  <c r="B226" i="34"/>
  <c r="B591" i="34"/>
  <c r="B146" i="34"/>
  <c r="B497" i="34"/>
  <c r="B66" i="34"/>
  <c r="B408" i="34"/>
  <c r="B60" i="34"/>
  <c r="B1008" i="34"/>
  <c r="B992" i="34"/>
  <c r="B976" i="34"/>
  <c r="B960" i="34"/>
  <c r="B944" i="34"/>
  <c r="B928" i="34"/>
  <c r="B912" i="34"/>
  <c r="B896" i="34"/>
  <c r="B880" i="34"/>
  <c r="B864" i="34"/>
  <c r="B848" i="34"/>
  <c r="B832" i="34"/>
  <c r="B816" i="34"/>
  <c r="B1002" i="34"/>
  <c r="B986" i="34"/>
  <c r="B970" i="34"/>
  <c r="B954" i="34"/>
  <c r="B938" i="34"/>
  <c r="B922" i="34"/>
  <c r="B906" i="34"/>
  <c r="B890" i="34"/>
  <c r="B874" i="34"/>
  <c r="B858" i="34"/>
  <c r="B842" i="34"/>
  <c r="B826" i="34"/>
  <c r="B1001" i="34"/>
  <c r="B985" i="34"/>
  <c r="B969" i="34"/>
  <c r="B953" i="34"/>
  <c r="B937" i="34"/>
  <c r="B921" i="34"/>
  <c r="B905" i="34"/>
  <c r="B889" i="34"/>
  <c r="B873" i="34"/>
  <c r="B857" i="34"/>
  <c r="B841" i="34"/>
  <c r="B825" i="34"/>
  <c r="B1009" i="34"/>
  <c r="B989" i="34"/>
  <c r="B968" i="34"/>
  <c r="B949" i="34"/>
  <c r="B930" i="34"/>
  <c r="B910" i="34"/>
  <c r="B891" i="34"/>
  <c r="B870" i="34"/>
  <c r="B851" i="34"/>
  <c r="B831" i="34"/>
  <c r="B812" i="34"/>
  <c r="B1007" i="34"/>
  <c r="B988" i="34"/>
  <c r="B967" i="34"/>
  <c r="B948" i="34"/>
  <c r="B929" i="34"/>
  <c r="B909" i="34"/>
  <c r="B888" i="34"/>
  <c r="B869" i="34"/>
  <c r="B850" i="34"/>
  <c r="B830" i="34"/>
  <c r="B1000" i="34"/>
  <c r="B981" i="34"/>
  <c r="B962" i="34"/>
  <c r="B942" i="34"/>
  <c r="B923" i="34"/>
  <c r="B902" i="34"/>
  <c r="B883" i="34"/>
  <c r="B863" i="34"/>
  <c r="B844" i="34"/>
  <c r="B823" i="34"/>
  <c r="B999" i="34"/>
  <c r="B980" i="34"/>
  <c r="B961" i="34"/>
  <c r="B941" i="34"/>
  <c r="B920" i="34"/>
  <c r="B901" i="34"/>
  <c r="B882" i="34"/>
  <c r="B862" i="34"/>
  <c r="B843" i="34"/>
  <c r="B822" i="34"/>
  <c r="B993" i="34"/>
  <c r="B965" i="34"/>
  <c r="B939" i="34"/>
  <c r="B914" i="34"/>
  <c r="B886" i="34"/>
  <c r="B860" i="34"/>
  <c r="B835" i="34"/>
  <c r="B991" i="34"/>
  <c r="B964" i="34"/>
  <c r="B936" i="34"/>
  <c r="B913" i="34"/>
  <c r="B885" i="34"/>
  <c r="B859" i="34"/>
  <c r="B834" i="34"/>
  <c r="B990" i="34"/>
  <c r="B963" i="34"/>
  <c r="B935" i="34"/>
  <c r="B911" i="34"/>
  <c r="B884" i="34"/>
  <c r="B856" i="34"/>
  <c r="B833" i="34"/>
  <c r="B1011" i="34"/>
  <c r="B983" i="34"/>
  <c r="B957" i="34"/>
  <c r="B932" i="34"/>
  <c r="B904" i="34"/>
  <c r="B878" i="34"/>
  <c r="B853" i="34"/>
  <c r="B827" i="34"/>
  <c r="B1010" i="34"/>
  <c r="B982" i="34"/>
  <c r="B956" i="34"/>
  <c r="B931" i="34"/>
  <c r="B903" i="34"/>
  <c r="B877" i="34"/>
  <c r="B852" i="34"/>
  <c r="B824" i="34"/>
  <c r="B1006" i="34"/>
  <c r="B979" i="34"/>
  <c r="B955" i="34"/>
  <c r="B927" i="34"/>
  <c r="B900" i="34"/>
  <c r="B876" i="34"/>
  <c r="B849" i="34"/>
  <c r="B821" i="34"/>
  <c r="B1005" i="34"/>
  <c r="B978" i="34"/>
  <c r="B952" i="34"/>
  <c r="B926" i="34"/>
  <c r="B899" i="34"/>
  <c r="B875" i="34"/>
  <c r="B847" i="34"/>
  <c r="B820" i="34"/>
  <c r="B1004" i="34"/>
  <c r="B977" i="34"/>
  <c r="B951" i="34"/>
  <c r="B925" i="34"/>
  <c r="B898" i="34"/>
  <c r="B872" i="34"/>
  <c r="B846" i="34"/>
  <c r="B819" i="34"/>
  <c r="B997" i="34"/>
  <c r="B973" i="34"/>
  <c r="B946" i="34"/>
  <c r="B918" i="34"/>
  <c r="B894" i="34"/>
  <c r="B867" i="34"/>
  <c r="B839" i="34"/>
  <c r="B815" i="34"/>
  <c r="B996" i="34"/>
  <c r="B972" i="34"/>
  <c r="B945" i="34"/>
  <c r="B917" i="34"/>
  <c r="B893" i="34"/>
  <c r="B866" i="34"/>
  <c r="B838" i="34"/>
  <c r="B814" i="34"/>
  <c r="B950" i="34"/>
  <c r="B881" i="34"/>
  <c r="B813" i="34"/>
  <c r="B947" i="34"/>
  <c r="B879" i="34"/>
  <c r="B943" i="34"/>
  <c r="B871" i="34"/>
  <c r="B987" i="34"/>
  <c r="B916" i="34"/>
  <c r="B845" i="34"/>
  <c r="B995" i="34"/>
  <c r="B907" i="34"/>
  <c r="B817" i="34"/>
  <c r="B994" i="34"/>
  <c r="B897" i="34"/>
  <c r="B984" i="34"/>
  <c r="B895" i="34"/>
  <c r="B958" i="34"/>
  <c r="B855" i="34"/>
  <c r="B933" i="34"/>
  <c r="B818" i="34"/>
  <c r="B924" i="34"/>
  <c r="B919" i="34"/>
  <c r="B998" i="34"/>
  <c r="B865" i="34"/>
  <c r="B861" i="34"/>
  <c r="B854" i="34"/>
  <c r="B840" i="34"/>
  <c r="B1003" i="34"/>
  <c r="B837" i="34"/>
  <c r="B974" i="34"/>
  <c r="B829" i="34"/>
  <c r="B971" i="34"/>
  <c r="B828" i="34"/>
  <c r="B966" i="34"/>
  <c r="B959" i="34"/>
  <c r="B940" i="34"/>
  <c r="B934" i="34"/>
  <c r="B915" i="34"/>
  <c r="B908" i="34"/>
  <c r="B892" i="34"/>
  <c r="B975" i="34"/>
  <c r="B887" i="34"/>
  <c r="B868" i="34"/>
  <c r="B836" i="34"/>
  <c r="B827" i="33"/>
  <c r="B951" i="33"/>
  <c r="B886" i="33"/>
  <c r="B821" i="33"/>
  <c r="B925" i="33"/>
  <c r="B978" i="33"/>
  <c r="B938" i="33"/>
  <c r="B894" i="33"/>
  <c r="B1002" i="33"/>
  <c r="B977" i="33"/>
  <c r="B928" i="33"/>
  <c r="B879" i="33"/>
  <c r="B880" i="33"/>
  <c r="B1000" i="33"/>
  <c r="B935" i="33"/>
  <c r="B870" i="33"/>
  <c r="B882" i="33"/>
  <c r="B1004" i="33"/>
  <c r="B960" i="33"/>
  <c r="B915" i="33"/>
  <c r="B1003" i="33"/>
  <c r="B945" i="33"/>
  <c r="B829" i="33"/>
  <c r="B817" i="33"/>
  <c r="B984" i="33"/>
  <c r="B919" i="33"/>
  <c r="B854" i="33"/>
  <c r="B1001" i="33"/>
  <c r="B850" i="33"/>
  <c r="B818" i="33"/>
  <c r="B985" i="33"/>
  <c r="B941" i="33"/>
  <c r="B948" i="33"/>
  <c r="B906" i="33"/>
  <c r="B828" i="33"/>
  <c r="B972" i="33"/>
  <c r="B968" i="33"/>
  <c r="B903" i="33"/>
  <c r="B838" i="33"/>
  <c r="B969" i="33"/>
  <c r="B812" i="33"/>
  <c r="B844" i="33"/>
  <c r="B1007" i="33"/>
  <c r="B962" i="33"/>
  <c r="B911" i="33"/>
  <c r="B874" i="33"/>
  <c r="B922" i="33"/>
  <c r="B861" i="33"/>
  <c r="B952" i="33"/>
  <c r="B887" i="33"/>
  <c r="B822" i="33"/>
  <c r="B927" i="33"/>
  <c r="B994" i="33"/>
  <c r="B865" i="33"/>
  <c r="B820" i="33"/>
  <c r="B988" i="33"/>
  <c r="B878" i="33"/>
  <c r="B832" i="33"/>
  <c r="B954" i="33"/>
  <c r="B921" i="33"/>
  <c r="B936" i="33"/>
  <c r="B871" i="33"/>
  <c r="B997" i="33"/>
  <c r="B889" i="33"/>
  <c r="B956" i="33"/>
  <c r="B890" i="33"/>
  <c r="B846" i="33"/>
  <c r="B1009" i="33"/>
  <c r="B835" i="33"/>
  <c r="B976" i="33"/>
  <c r="B815" i="33"/>
  <c r="B858" i="33"/>
  <c r="B987" i="33"/>
  <c r="B920" i="33"/>
  <c r="B855" i="33"/>
  <c r="B981" i="33"/>
  <c r="B852" i="33"/>
  <c r="B924" i="33"/>
  <c r="B912" i="33"/>
  <c r="B867" i="33"/>
  <c r="B826" i="33"/>
  <c r="B990" i="33"/>
  <c r="B944" i="33"/>
  <c r="B899" i="33"/>
  <c r="B857" i="33"/>
  <c r="B971" i="33"/>
  <c r="B904" i="33"/>
  <c r="B839" i="33"/>
  <c r="B965" i="33"/>
  <c r="B814" i="33"/>
  <c r="B881" i="33"/>
  <c r="B937" i="33"/>
  <c r="B893" i="33"/>
  <c r="B848" i="33"/>
  <c r="B947" i="33"/>
  <c r="B905" i="33"/>
  <c r="B1005" i="33"/>
  <c r="B932" i="33"/>
  <c r="B955" i="33"/>
  <c r="B888" i="33"/>
  <c r="B823" i="33"/>
  <c r="B949" i="33"/>
  <c r="B996" i="33"/>
  <c r="B849" i="33"/>
  <c r="B959" i="33"/>
  <c r="B914" i="33"/>
  <c r="B873" i="33"/>
  <c r="B909" i="33"/>
  <c r="B864" i="33"/>
  <c r="B898" i="33"/>
  <c r="B842" i="33"/>
  <c r="B939" i="33"/>
  <c r="B872" i="33"/>
  <c r="B998" i="33"/>
  <c r="B933" i="33"/>
  <c r="B964" i="33"/>
  <c r="B816" i="33"/>
  <c r="B980" i="33"/>
  <c r="B940" i="33"/>
  <c r="B895" i="33"/>
  <c r="B877" i="33"/>
  <c r="B831" i="33"/>
  <c r="B974" i="33"/>
  <c r="B930" i="33"/>
  <c r="B923" i="33"/>
  <c r="B856" i="33"/>
  <c r="B982" i="33"/>
  <c r="B917" i="33"/>
  <c r="B926" i="33"/>
  <c r="B841" i="33"/>
  <c r="B1006" i="33"/>
  <c r="B961" i="33"/>
  <c r="B916" i="33"/>
  <c r="B834" i="33"/>
  <c r="B975" i="33"/>
  <c r="B973" i="33"/>
  <c r="B836" i="33"/>
  <c r="B907" i="33"/>
  <c r="B840" i="33"/>
  <c r="B966" i="33"/>
  <c r="B901" i="33"/>
  <c r="B883" i="33"/>
  <c r="B863" i="33"/>
  <c r="B819" i="33"/>
  <c r="B986" i="33"/>
  <c r="B942" i="33"/>
  <c r="B979" i="33"/>
  <c r="B943" i="33"/>
  <c r="B993" i="33"/>
  <c r="B970" i="33"/>
  <c r="B891" i="33"/>
  <c r="B824" i="33"/>
  <c r="B950" i="33"/>
  <c r="B885" i="33"/>
  <c r="B851" i="33"/>
  <c r="B884" i="33"/>
  <c r="B845" i="33"/>
  <c r="B1008" i="33"/>
  <c r="B963" i="33"/>
  <c r="B946" i="33"/>
  <c r="B900" i="33"/>
  <c r="B897" i="33"/>
  <c r="B860" i="33"/>
  <c r="B875" i="33"/>
  <c r="B999" i="33"/>
  <c r="B934" i="33"/>
  <c r="B869" i="33"/>
  <c r="B813" i="33"/>
  <c r="B910" i="33"/>
  <c r="B825" i="33"/>
  <c r="B989" i="33"/>
  <c r="B908" i="33"/>
  <c r="B862" i="33"/>
  <c r="B992" i="33"/>
  <c r="B953" i="33"/>
  <c r="B866" i="33"/>
  <c r="B859" i="33"/>
  <c r="B983" i="33"/>
  <c r="B918" i="33"/>
  <c r="B853" i="33"/>
  <c r="B995" i="33"/>
  <c r="B931" i="33"/>
  <c r="B892" i="33"/>
  <c r="B847" i="33"/>
  <c r="B1010" i="33"/>
  <c r="B876" i="33"/>
  <c r="B830" i="33"/>
  <c r="B896" i="33"/>
  <c r="B843" i="33"/>
  <c r="B967" i="33"/>
  <c r="B902" i="33"/>
  <c r="B837" i="33"/>
  <c r="B958" i="33"/>
  <c r="B957" i="33"/>
  <c r="B913" i="33"/>
  <c r="B868" i="33"/>
  <c r="B1011" i="33"/>
  <c r="B833" i="33"/>
  <c r="B929" i="33"/>
  <c r="B668" i="33"/>
  <c r="B56" i="33"/>
  <c r="B32" i="33"/>
  <c r="B651" i="33"/>
  <c r="B793" i="33"/>
  <c r="B343" i="33"/>
  <c r="B12" i="33"/>
  <c r="B630" i="33"/>
  <c r="B118" i="33"/>
  <c r="B421" i="33"/>
  <c r="B708" i="33"/>
  <c r="B196" i="33"/>
  <c r="B483" i="33"/>
  <c r="B769" i="33"/>
  <c r="B257" i="33"/>
  <c r="B544" i="33"/>
  <c r="B319" i="33"/>
  <c r="B606" i="33"/>
  <c r="B281" i="33"/>
  <c r="B94" i="33"/>
  <c r="B568" i="33"/>
  <c r="B381" i="33"/>
  <c r="B713" i="33"/>
  <c r="B201" i="33"/>
  <c r="B488" i="33"/>
  <c r="B775" i="33"/>
  <c r="B263" i="33"/>
  <c r="B550" i="33"/>
  <c r="B38" i="33"/>
  <c r="B341" i="33"/>
  <c r="B628" i="33"/>
  <c r="B116" i="33"/>
  <c r="B403" i="33"/>
  <c r="B689" i="33"/>
  <c r="B177" i="33"/>
  <c r="B464" i="33"/>
  <c r="B751" i="33"/>
  <c r="B239" i="33"/>
  <c r="B526" i="33"/>
  <c r="B14" i="33"/>
  <c r="B301" i="33"/>
  <c r="B588" i="33"/>
  <c r="B681" i="33"/>
  <c r="B169" i="33"/>
  <c r="B456" i="33"/>
  <c r="B743" i="33"/>
  <c r="B231" i="33"/>
  <c r="B518" i="33"/>
  <c r="B6" i="33"/>
  <c r="B309" i="33"/>
  <c r="B596" i="33"/>
  <c r="B84" i="33"/>
  <c r="B371" i="33"/>
  <c r="B657" i="33"/>
  <c r="B145" i="33"/>
  <c r="B432" i="33"/>
  <c r="B719" i="33"/>
  <c r="B207" i="33"/>
  <c r="B494" i="33"/>
  <c r="B781" i="33"/>
  <c r="B269" i="33"/>
  <c r="B556" i="33"/>
  <c r="B665" i="33"/>
  <c r="B153" i="33"/>
  <c r="B440" i="33"/>
  <c r="B727" i="33"/>
  <c r="B215" i="33"/>
  <c r="B502" i="33"/>
  <c r="B805" i="33"/>
  <c r="B293" i="33"/>
  <c r="B580" i="33"/>
  <c r="B68" i="33"/>
  <c r="B355" i="33"/>
  <c r="B641" i="33"/>
  <c r="B129" i="33"/>
  <c r="B416" i="33"/>
  <c r="B703" i="33"/>
  <c r="B191" i="33"/>
  <c r="B478" i="33"/>
  <c r="B765" i="33"/>
  <c r="B253" i="33"/>
  <c r="B540" i="33"/>
  <c r="B649" i="33"/>
  <c r="B137" i="33"/>
  <c r="B424" i="33"/>
  <c r="B711" i="33"/>
  <c r="B199" i="33"/>
  <c r="B486" i="33"/>
  <c r="B789" i="33"/>
  <c r="B277" i="33"/>
  <c r="B564" i="33"/>
  <c r="B52" i="33"/>
  <c r="B339" i="33"/>
  <c r="B625" i="33"/>
  <c r="B113" i="33"/>
  <c r="B400" i="33"/>
  <c r="B687" i="33"/>
  <c r="B175" i="33"/>
  <c r="B462" i="33"/>
  <c r="B749" i="33"/>
  <c r="B237" i="33"/>
  <c r="B524" i="33"/>
  <c r="B411" i="33"/>
  <c r="B162" i="33"/>
  <c r="B617" i="33"/>
  <c r="B105" i="33"/>
  <c r="B392" i="33"/>
  <c r="B679" i="33"/>
  <c r="B167" i="33"/>
  <c r="B454" i="33"/>
  <c r="B757" i="33"/>
  <c r="B245" i="33"/>
  <c r="B532" i="33"/>
  <c r="B20" i="33"/>
  <c r="B307" i="33"/>
  <c r="B593" i="33"/>
  <c r="B81" i="33"/>
  <c r="B368" i="33"/>
  <c r="B655" i="33"/>
  <c r="B143" i="33"/>
  <c r="B430" i="33"/>
  <c r="B717" i="33"/>
  <c r="B205" i="33"/>
  <c r="B492" i="33"/>
  <c r="B714" i="33"/>
  <c r="B506" i="33"/>
  <c r="B601" i="33"/>
  <c r="B89" i="33"/>
  <c r="B376" i="33"/>
  <c r="B663" i="33"/>
  <c r="B151" i="33"/>
  <c r="B438" i="33"/>
  <c r="B741" i="33"/>
  <c r="B229" i="33"/>
  <c r="B516" i="33"/>
  <c r="B803" i="33"/>
  <c r="B291" i="33"/>
  <c r="B577" i="33"/>
  <c r="B65" i="33"/>
  <c r="B352" i="33"/>
  <c r="B639" i="33"/>
  <c r="B127" i="33"/>
  <c r="B414" i="33"/>
  <c r="B701" i="33"/>
  <c r="B189" i="33"/>
  <c r="B476" i="33"/>
  <c r="B459" i="33"/>
  <c r="B395" i="33"/>
  <c r="B587" i="33"/>
  <c r="B585" i="33"/>
  <c r="B73" i="33"/>
  <c r="B360" i="33"/>
  <c r="B647" i="33"/>
  <c r="B135" i="33"/>
  <c r="B422" i="33"/>
  <c r="B725" i="33"/>
  <c r="B213" i="33"/>
  <c r="B500" i="33"/>
  <c r="B787" i="33"/>
  <c r="B275" i="33"/>
  <c r="B561" i="33"/>
  <c r="B49" i="33"/>
  <c r="B336" i="33"/>
  <c r="B623" i="33"/>
  <c r="B111" i="33"/>
  <c r="B398" i="33"/>
  <c r="B685" i="33"/>
  <c r="B173" i="33"/>
  <c r="B460" i="33"/>
  <c r="B322" i="33"/>
  <c r="B683" i="33"/>
  <c r="B283" i="33"/>
  <c r="B674" i="33"/>
  <c r="B537" i="33"/>
  <c r="B25" i="33"/>
  <c r="B312" i="33"/>
  <c r="B599" i="33"/>
  <c r="B87" i="33"/>
  <c r="B374" i="33"/>
  <c r="B677" i="33"/>
  <c r="B165" i="33"/>
  <c r="B452" i="33"/>
  <c r="B739" i="33"/>
  <c r="B227" i="33"/>
  <c r="B513" i="33"/>
  <c r="B800" i="33"/>
  <c r="B288" i="33"/>
  <c r="B575" i="33"/>
  <c r="B63" i="33"/>
  <c r="B350" i="33"/>
  <c r="B637" i="33"/>
  <c r="B125" i="33"/>
  <c r="B412" i="33"/>
  <c r="B210" i="33"/>
  <c r="B202" i="33"/>
  <c r="B146" i="33"/>
  <c r="B690" i="33"/>
  <c r="B457" i="33"/>
  <c r="B744" i="33"/>
  <c r="B232" i="33"/>
  <c r="B519" i="33"/>
  <c r="B7" i="33"/>
  <c r="B294" i="33"/>
  <c r="B597" i="33"/>
  <c r="B85" i="33"/>
  <c r="B372" i="33"/>
  <c r="B659" i="33"/>
  <c r="B147" i="33"/>
  <c r="B433" i="33"/>
  <c r="B720" i="33"/>
  <c r="B208" i="33"/>
  <c r="B495" i="33"/>
  <c r="B782" i="33"/>
  <c r="B270" i="33"/>
  <c r="B557" i="33"/>
  <c r="B45" i="33"/>
  <c r="B300" i="33"/>
  <c r="B426" i="33"/>
  <c r="B186" i="33"/>
  <c r="B425" i="33"/>
  <c r="B712" i="33"/>
  <c r="B200" i="33"/>
  <c r="B487" i="33"/>
  <c r="B774" i="33"/>
  <c r="B262" i="33"/>
  <c r="B565" i="33"/>
  <c r="B53" i="33"/>
  <c r="B340" i="33"/>
  <c r="B627" i="33"/>
  <c r="B115" i="33"/>
  <c r="B401" i="33"/>
  <c r="B688" i="33"/>
  <c r="B176" i="33"/>
  <c r="B463" i="33"/>
  <c r="B750" i="33"/>
  <c r="B238" i="33"/>
  <c r="B525" i="33"/>
  <c r="B13" i="33"/>
  <c r="B268" i="33"/>
  <c r="B306" i="33"/>
  <c r="B267" i="33"/>
  <c r="B409" i="33"/>
  <c r="B696" i="33"/>
  <c r="B184" i="33"/>
  <c r="B471" i="33"/>
  <c r="B758" i="33"/>
  <c r="B246" i="33"/>
  <c r="B549" i="33"/>
  <c r="B37" i="33"/>
  <c r="B324" i="33"/>
  <c r="B611" i="33"/>
  <c r="B99" i="33"/>
  <c r="B385" i="33"/>
  <c r="B672" i="33"/>
  <c r="B160" i="33"/>
  <c r="B447" i="33"/>
  <c r="B734" i="33"/>
  <c r="B222" i="33"/>
  <c r="B509" i="33"/>
  <c r="B796" i="33"/>
  <c r="B236" i="33"/>
  <c r="B171" i="33"/>
  <c r="B354" i="33"/>
  <c r="B393" i="33"/>
  <c r="B680" i="33"/>
  <c r="B168" i="33"/>
  <c r="B455" i="33"/>
  <c r="B742" i="33"/>
  <c r="B230" i="33"/>
  <c r="B533" i="33"/>
  <c r="B21" i="33"/>
  <c r="B308" i="33"/>
  <c r="B595" i="33"/>
  <c r="B83" i="33"/>
  <c r="B369" i="33"/>
  <c r="B656" i="33"/>
  <c r="B144" i="33"/>
  <c r="B431" i="33"/>
  <c r="B718" i="33"/>
  <c r="B206" i="33"/>
  <c r="B493" i="33"/>
  <c r="B780" i="33"/>
  <c r="B220" i="33"/>
  <c r="B490" i="33"/>
  <c r="B362" i="33"/>
  <c r="B361" i="33"/>
  <c r="B648" i="33"/>
  <c r="B136" i="33"/>
  <c r="B423" i="33"/>
  <c r="B710" i="33"/>
  <c r="B198" i="33"/>
  <c r="B501" i="33"/>
  <c r="B788" i="33"/>
  <c r="B276" i="33"/>
  <c r="B563" i="33"/>
  <c r="B51" i="33"/>
  <c r="B337" i="33"/>
  <c r="B624" i="33"/>
  <c r="B112" i="33"/>
  <c r="B399" i="33"/>
  <c r="B686" i="33"/>
  <c r="B174" i="33"/>
  <c r="B461" i="33"/>
  <c r="B748" i="33"/>
  <c r="B204" i="33"/>
  <c r="B715" i="33"/>
  <c r="B602" i="33"/>
  <c r="B699" i="33"/>
  <c r="B345" i="33"/>
  <c r="B632" i="33"/>
  <c r="B120" i="33"/>
  <c r="B407" i="33"/>
  <c r="B694" i="33"/>
  <c r="B182" i="33"/>
  <c r="B485" i="33"/>
  <c r="B772" i="33"/>
  <c r="B260" i="33"/>
  <c r="B547" i="33"/>
  <c r="B35" i="33"/>
  <c r="B321" i="33"/>
  <c r="B608" i="33"/>
  <c r="B96" i="33"/>
  <c r="B383" i="33"/>
  <c r="B670" i="33"/>
  <c r="B158" i="33"/>
  <c r="B445" i="33"/>
  <c r="B732" i="33"/>
  <c r="B156" i="33"/>
  <c r="B330" i="33"/>
  <c r="B482" i="33"/>
  <c r="B394" i="33"/>
  <c r="B786" i="33"/>
  <c r="B329" i="33"/>
  <c r="B616" i="33"/>
  <c r="B104" i="33"/>
  <c r="B391" i="33"/>
  <c r="B678" i="33"/>
  <c r="B166" i="33"/>
  <c r="B469" i="33"/>
  <c r="B756" i="33"/>
  <c r="B244" i="33"/>
  <c r="B531" i="33"/>
  <c r="B19" i="33"/>
  <c r="B305" i="33"/>
  <c r="B592" i="33"/>
  <c r="B80" i="33"/>
  <c r="B367" i="33"/>
  <c r="B654" i="33"/>
  <c r="B142" i="33"/>
  <c r="B429" i="33"/>
  <c r="B716" i="33"/>
  <c r="B44" i="33"/>
  <c r="B370" i="33"/>
  <c r="B770" i="33"/>
  <c r="B26" i="33"/>
  <c r="B569" i="33"/>
  <c r="B313" i="33"/>
  <c r="B57" i="33"/>
  <c r="B600" i="33"/>
  <c r="B344" i="33"/>
  <c r="B88" i="33"/>
  <c r="B631" i="33"/>
  <c r="B375" i="33"/>
  <c r="B119" i="33"/>
  <c r="B662" i="33"/>
  <c r="B406" i="33"/>
  <c r="B150" i="33"/>
  <c r="B709" i="33"/>
  <c r="B453" i="33"/>
  <c r="B197" i="33"/>
  <c r="B740" i="33"/>
  <c r="B484" i="33"/>
  <c r="B228" i="33"/>
  <c r="B771" i="33"/>
  <c r="B515" i="33"/>
  <c r="B259" i="33"/>
  <c r="B801" i="33"/>
  <c r="B545" i="33"/>
  <c r="B289" i="33"/>
  <c r="B33" i="33"/>
  <c r="B576" i="33"/>
  <c r="B320" i="33"/>
  <c r="B64" i="33"/>
  <c r="B607" i="33"/>
  <c r="B351" i="33"/>
  <c r="B95" i="33"/>
  <c r="B638" i="33"/>
  <c r="B382" i="33"/>
  <c r="B126" i="33"/>
  <c r="B669" i="33"/>
  <c r="B413" i="33"/>
  <c r="B157" i="33"/>
  <c r="B700" i="33"/>
  <c r="B444" i="33"/>
  <c r="B188" i="33"/>
  <c r="B578" i="33"/>
  <c r="B74" i="33"/>
  <c r="B570" i="33"/>
  <c r="B58" i="33"/>
  <c r="B234" i="33"/>
  <c r="B539" i="33"/>
  <c r="B34" i="33"/>
  <c r="B762" i="33"/>
  <c r="B442" i="33"/>
  <c r="B107" i="33"/>
  <c r="B553" i="33"/>
  <c r="B297" i="33"/>
  <c r="B41" i="33"/>
  <c r="B584" i="33"/>
  <c r="B328" i="33"/>
  <c r="B72" i="33"/>
  <c r="B615" i="33"/>
  <c r="B359" i="33"/>
  <c r="B103" i="33"/>
  <c r="B646" i="33"/>
  <c r="B390" i="33"/>
  <c r="B134" i="33"/>
  <c r="B693" i="33"/>
  <c r="B437" i="33"/>
  <c r="B181" i="33"/>
  <c r="B724" i="33"/>
  <c r="B468" i="33"/>
  <c r="B212" i="33"/>
  <c r="B755" i="33"/>
  <c r="B499" i="33"/>
  <c r="B243" i="33"/>
  <c r="B785" i="33"/>
  <c r="B529" i="33"/>
  <c r="B273" i="33"/>
  <c r="B17" i="33"/>
  <c r="B560" i="33"/>
  <c r="B304" i="33"/>
  <c r="B48" i="33"/>
  <c r="B591" i="33"/>
  <c r="B335" i="33"/>
  <c r="B79" i="33"/>
  <c r="B622" i="33"/>
  <c r="B366" i="33"/>
  <c r="B110" i="33"/>
  <c r="B653" i="33"/>
  <c r="B397" i="33"/>
  <c r="B141" i="33"/>
  <c r="B684" i="33"/>
  <c r="B428" i="33"/>
  <c r="B172" i="33"/>
  <c r="B466" i="33"/>
  <c r="B458" i="33"/>
  <c r="B746" i="33"/>
  <c r="B122" i="33"/>
  <c r="B402" i="33"/>
  <c r="B10" i="33"/>
  <c r="B523" i="33"/>
  <c r="B194" i="33"/>
  <c r="B346" i="33"/>
  <c r="B315" i="33"/>
  <c r="B634" i="33"/>
  <c r="B795" i="33"/>
  <c r="B290" i="33"/>
  <c r="B747" i="33"/>
  <c r="B91" i="33"/>
  <c r="B610" i="33"/>
  <c r="B282" i="33"/>
  <c r="B777" i="33"/>
  <c r="B521" i="33"/>
  <c r="B265" i="33"/>
  <c r="B9" i="33"/>
  <c r="B552" i="33"/>
  <c r="B296" i="33"/>
  <c r="B40" i="33"/>
  <c r="B583" i="33"/>
  <c r="B327" i="33"/>
  <c r="B71" i="33"/>
  <c r="B614" i="33"/>
  <c r="B358" i="33"/>
  <c r="B102" i="33"/>
  <c r="B661" i="33"/>
  <c r="B405" i="33"/>
  <c r="B149" i="33"/>
  <c r="B692" i="33"/>
  <c r="B436" i="33"/>
  <c r="B180" i="33"/>
  <c r="B723" i="33"/>
  <c r="B467" i="33"/>
  <c r="B211" i="33"/>
  <c r="B753" i="33"/>
  <c r="B497" i="33"/>
  <c r="B241" i="33"/>
  <c r="B784" i="33"/>
  <c r="B528" i="33"/>
  <c r="B272" i="33"/>
  <c r="B16" i="33"/>
  <c r="B559" i="33"/>
  <c r="B303" i="33"/>
  <c r="B47" i="33"/>
  <c r="B590" i="33"/>
  <c r="B334" i="33"/>
  <c r="B78" i="33"/>
  <c r="B621" i="33"/>
  <c r="B365" i="33"/>
  <c r="B109" i="33"/>
  <c r="B652" i="33"/>
  <c r="B396" i="33"/>
  <c r="B140" i="33"/>
  <c r="B722" i="33"/>
  <c r="B218" i="33"/>
  <c r="B203" i="33"/>
  <c r="B491" i="33"/>
  <c r="B658" i="33"/>
  <c r="B154" i="33"/>
  <c r="B635" i="33"/>
  <c r="B178" i="33"/>
  <c r="B698" i="33"/>
  <c r="B363" i="33"/>
  <c r="B761" i="33"/>
  <c r="B505" i="33"/>
  <c r="B249" i="33"/>
  <c r="B792" i="33"/>
  <c r="B536" i="33"/>
  <c r="B280" i="33"/>
  <c r="B24" i="33"/>
  <c r="B567" i="33"/>
  <c r="B311" i="33"/>
  <c r="B55" i="33"/>
  <c r="B598" i="33"/>
  <c r="B342" i="33"/>
  <c r="B86" i="33"/>
  <c r="B645" i="33"/>
  <c r="B389" i="33"/>
  <c r="B133" i="33"/>
  <c r="B676" i="33"/>
  <c r="B420" i="33"/>
  <c r="B164" i="33"/>
  <c r="B707" i="33"/>
  <c r="B451" i="33"/>
  <c r="B195" i="33"/>
  <c r="B737" i="33"/>
  <c r="B481" i="33"/>
  <c r="B225" i="33"/>
  <c r="B768" i="33"/>
  <c r="B512" i="33"/>
  <c r="B256" i="33"/>
  <c r="B799" i="33"/>
  <c r="B543" i="33"/>
  <c r="B287" i="33"/>
  <c r="B31" i="33"/>
  <c r="B574" i="33"/>
  <c r="B318" i="33"/>
  <c r="B62" i="33"/>
  <c r="B605" i="33"/>
  <c r="B349" i="33"/>
  <c r="B93" i="33"/>
  <c r="B636" i="33"/>
  <c r="B380" i="33"/>
  <c r="B124" i="33"/>
  <c r="B586" i="33"/>
  <c r="B82" i="33"/>
  <c r="B66" i="33"/>
  <c r="B379" i="33"/>
  <c r="B546" i="33"/>
  <c r="B42" i="33"/>
  <c r="B498" i="33"/>
  <c r="B266" i="33"/>
  <c r="B779" i="33"/>
  <c r="B450" i="33"/>
  <c r="B745" i="33"/>
  <c r="B489" i="33"/>
  <c r="B233" i="33"/>
  <c r="B776" i="33"/>
  <c r="B520" i="33"/>
  <c r="B264" i="33"/>
  <c r="B8" i="33"/>
  <c r="B551" i="33"/>
  <c r="B295" i="33"/>
  <c r="B39" i="33"/>
  <c r="B582" i="33"/>
  <c r="B326" i="33"/>
  <c r="B70" i="33"/>
  <c r="B629" i="33"/>
  <c r="B373" i="33"/>
  <c r="B117" i="33"/>
  <c r="B660" i="33"/>
  <c r="B404" i="33"/>
  <c r="B148" i="33"/>
  <c r="B691" i="33"/>
  <c r="B435" i="33"/>
  <c r="B179" i="33"/>
  <c r="B721" i="33"/>
  <c r="B465" i="33"/>
  <c r="B209" i="33"/>
  <c r="B752" i="33"/>
  <c r="B496" i="33"/>
  <c r="B240" i="33"/>
  <c r="B783" i="33"/>
  <c r="B527" i="33"/>
  <c r="B271" i="33"/>
  <c r="B15" i="33"/>
  <c r="B558" i="33"/>
  <c r="B302" i="33"/>
  <c r="B46" i="33"/>
  <c r="B589" i="33"/>
  <c r="B333" i="33"/>
  <c r="B77" i="33"/>
  <c r="B620" i="33"/>
  <c r="B364" i="33"/>
  <c r="B108" i="33"/>
  <c r="B474" i="33"/>
  <c r="B682" i="33"/>
  <c r="B242" i="33"/>
  <c r="B410" i="33"/>
  <c r="B386" i="33"/>
  <c r="B347" i="33"/>
  <c r="B18" i="33"/>
  <c r="B538" i="33"/>
  <c r="B729" i="33"/>
  <c r="B473" i="33"/>
  <c r="B217" i="33"/>
  <c r="B760" i="33"/>
  <c r="B504" i="33"/>
  <c r="B248" i="33"/>
  <c r="B791" i="33"/>
  <c r="B535" i="33"/>
  <c r="B279" i="33"/>
  <c r="B23" i="33"/>
  <c r="B566" i="33"/>
  <c r="B310" i="33"/>
  <c r="B54" i="33"/>
  <c r="B613" i="33"/>
  <c r="B357" i="33"/>
  <c r="B101" i="33"/>
  <c r="B644" i="33"/>
  <c r="B388" i="33"/>
  <c r="B132" i="33"/>
  <c r="B675" i="33"/>
  <c r="B419" i="33"/>
  <c r="B163" i="33"/>
  <c r="B705" i="33"/>
  <c r="B449" i="33"/>
  <c r="B193" i="33"/>
  <c r="B736" i="33"/>
  <c r="B480" i="33"/>
  <c r="B224" i="33"/>
  <c r="B767" i="33"/>
  <c r="B511" i="33"/>
  <c r="B255" i="33"/>
  <c r="B798" i="33"/>
  <c r="B542" i="33"/>
  <c r="B286" i="33"/>
  <c r="B30" i="33"/>
  <c r="B573" i="33"/>
  <c r="B317" i="33"/>
  <c r="B61" i="33"/>
  <c r="B604" i="33"/>
  <c r="B348" i="33"/>
  <c r="B92" i="33"/>
  <c r="B338" i="33"/>
  <c r="B562" i="33"/>
  <c r="B130" i="33"/>
  <c r="B802" i="33"/>
  <c r="B298" i="33"/>
  <c r="B754" i="33"/>
  <c r="B251" i="33"/>
  <c r="B434" i="33"/>
  <c r="B106" i="33"/>
  <c r="B619" i="33"/>
  <c r="B475" i="33"/>
  <c r="B332" i="33"/>
  <c r="B76" i="33"/>
  <c r="B219" i="33"/>
  <c r="B427" i="33"/>
  <c r="B738" i="33"/>
  <c r="B666" i="33"/>
  <c r="B155" i="33"/>
  <c r="B642" i="33"/>
  <c r="B138" i="33"/>
  <c r="B522" i="33"/>
  <c r="B187" i="33"/>
  <c r="B706" i="33"/>
  <c r="B697" i="33"/>
  <c r="B441" i="33"/>
  <c r="B185" i="33"/>
  <c r="B728" i="33"/>
  <c r="B472" i="33"/>
  <c r="B216" i="33"/>
  <c r="B759" i="33"/>
  <c r="B503" i="33"/>
  <c r="B247" i="33"/>
  <c r="B790" i="33"/>
  <c r="B534" i="33"/>
  <c r="B278" i="33"/>
  <c r="B22" i="33"/>
  <c r="B581" i="33"/>
  <c r="B325" i="33"/>
  <c r="B69" i="33"/>
  <c r="B612" i="33"/>
  <c r="B356" i="33"/>
  <c r="B100" i="33"/>
  <c r="B643" i="33"/>
  <c r="B387" i="33"/>
  <c r="B131" i="33"/>
  <c r="B673" i="33"/>
  <c r="B417" i="33"/>
  <c r="B161" i="33"/>
  <c r="B704" i="33"/>
  <c r="B448" i="33"/>
  <c r="B192" i="33"/>
  <c r="B735" i="33"/>
  <c r="B479" i="33"/>
  <c r="B223" i="33"/>
  <c r="B766" i="33"/>
  <c r="B510" i="33"/>
  <c r="B254" i="33"/>
  <c r="B797" i="33"/>
  <c r="B541" i="33"/>
  <c r="B285" i="33"/>
  <c r="B29" i="33"/>
  <c r="B572" i="33"/>
  <c r="B316" i="33"/>
  <c r="B60" i="33"/>
  <c r="B90" i="33"/>
  <c r="B314" i="33"/>
  <c r="B626" i="33"/>
  <c r="B554" i="33"/>
  <c r="B43" i="33"/>
  <c r="B507" i="33"/>
  <c r="B75" i="33"/>
  <c r="B603" i="33"/>
  <c r="B274" i="33"/>
  <c r="B794" i="33"/>
  <c r="B284" i="33"/>
  <c r="B28" i="33"/>
  <c r="B59" i="33"/>
  <c r="B378" i="33"/>
  <c r="B299" i="33"/>
  <c r="B763" i="33"/>
  <c r="B258" i="33"/>
  <c r="B250" i="33"/>
  <c r="B778" i="33"/>
  <c r="B443" i="33"/>
  <c r="B667" i="33"/>
  <c r="B235" i="33"/>
  <c r="B170" i="33"/>
  <c r="B650" i="33"/>
  <c r="B139" i="33"/>
  <c r="B331" i="33"/>
  <c r="B11" i="33"/>
  <c r="B530" i="33"/>
  <c r="B730" i="33"/>
  <c r="B226" i="33"/>
  <c r="B633" i="33"/>
  <c r="B377" i="33"/>
  <c r="B121" i="33"/>
  <c r="B664" i="33"/>
  <c r="B408" i="33"/>
  <c r="B152" i="33"/>
  <c r="B695" i="33"/>
  <c r="B439" i="33"/>
  <c r="B183" i="33"/>
  <c r="B726" i="33"/>
  <c r="B470" i="33"/>
  <c r="B214" i="33"/>
  <c r="B773" i="33"/>
  <c r="B517" i="33"/>
  <c r="B261" i="33"/>
  <c r="B804" i="33"/>
  <c r="B548" i="33"/>
  <c r="B292" i="33"/>
  <c r="B36" i="33"/>
  <c r="B579" i="33"/>
  <c r="B323" i="33"/>
  <c r="B67" i="33"/>
  <c r="B609" i="33"/>
  <c r="B353" i="33"/>
  <c r="B97" i="33"/>
  <c r="B640" i="33"/>
  <c r="B384" i="33"/>
  <c r="B128" i="33"/>
  <c r="B671" i="33"/>
  <c r="B415" i="33"/>
  <c r="B159" i="33"/>
  <c r="B702" i="33"/>
  <c r="B446" i="33"/>
  <c r="B190" i="33"/>
  <c r="B733" i="33"/>
  <c r="B477" i="33"/>
  <c r="B221" i="33"/>
  <c r="B764" i="33"/>
  <c r="B508" i="33"/>
  <c r="B252" i="33"/>
  <c r="B731" i="33"/>
  <c r="B571" i="33"/>
  <c r="B555" i="33"/>
  <c r="B123" i="33"/>
  <c r="B50" i="33"/>
  <c r="B514" i="33"/>
  <c r="B27" i="33"/>
  <c r="B418" i="33"/>
  <c r="B98" i="33"/>
  <c r="B618" i="33"/>
  <c r="B114" i="33"/>
  <c r="E812" i="19" a="1"/>
  <c r="E6" i="19" a="1"/>
  <c r="E19" i="18" a="1"/>
  <c r="E63" i="18" s="1"/>
  <c r="E6" i="36" l="1" a="1"/>
  <c r="E737" i="36" s="1"/>
  <c r="E812" i="36" a="1"/>
  <c r="E812" i="35" a="1"/>
  <c r="E1000" i="35" s="1"/>
  <c r="E6" i="35" a="1"/>
  <c r="E668" i="35" s="1"/>
  <c r="E6" i="34" a="1"/>
  <c r="E793" i="34" s="1"/>
  <c r="E812" i="34" a="1"/>
  <c r="E812" i="33" a="1"/>
  <c r="E928" i="33" s="1"/>
  <c r="E6" i="33" a="1"/>
  <c r="E670" i="33" s="1"/>
  <c r="E815" i="19"/>
  <c r="E831" i="19"/>
  <c r="E847" i="19"/>
  <c r="E863" i="19"/>
  <c r="E879" i="19"/>
  <c r="E895" i="19"/>
  <c r="E911" i="19"/>
  <c r="E927" i="19"/>
  <c r="E943" i="19"/>
  <c r="E959" i="19"/>
  <c r="E975" i="19"/>
  <c r="E991" i="19"/>
  <c r="E1007" i="19"/>
  <c r="E816" i="19"/>
  <c r="E832" i="19"/>
  <c r="E848" i="19"/>
  <c r="E864" i="19"/>
  <c r="E880" i="19"/>
  <c r="E896" i="19"/>
  <c r="E912" i="19"/>
  <c r="E928" i="19"/>
  <c r="E944" i="19"/>
  <c r="E960" i="19"/>
  <c r="E976" i="19"/>
  <c r="E992" i="19"/>
  <c r="E1008" i="19"/>
  <c r="E900" i="19"/>
  <c r="E980" i="19"/>
  <c r="E853" i="19"/>
  <c r="E901" i="19"/>
  <c r="E933" i="19"/>
  <c r="E981" i="19"/>
  <c r="E822" i="19"/>
  <c r="E886" i="19"/>
  <c r="E950" i="19"/>
  <c r="E839" i="19"/>
  <c r="E887" i="19"/>
  <c r="E935" i="19"/>
  <c r="E983" i="19"/>
  <c r="E840" i="19"/>
  <c r="E920" i="19"/>
  <c r="E1000" i="19"/>
  <c r="E857" i="19"/>
  <c r="E953" i="19"/>
  <c r="E922" i="19"/>
  <c r="E1002" i="19"/>
  <c r="E827" i="19"/>
  <c r="E907" i="19"/>
  <c r="E971" i="19"/>
  <c r="E828" i="19"/>
  <c r="E860" i="19"/>
  <c r="E908" i="19"/>
  <c r="E940" i="19"/>
  <c r="E1004" i="19"/>
  <c r="E829" i="19"/>
  <c r="E909" i="19"/>
  <c r="E957" i="19"/>
  <c r="E1005" i="19"/>
  <c r="E830" i="19"/>
  <c r="E894" i="19"/>
  <c r="E942" i="19"/>
  <c r="E974" i="19"/>
  <c r="E817" i="19"/>
  <c r="E833" i="19"/>
  <c r="E849" i="19"/>
  <c r="E865" i="19"/>
  <c r="E881" i="19"/>
  <c r="E897" i="19"/>
  <c r="E913" i="19"/>
  <c r="E929" i="19"/>
  <c r="E945" i="19"/>
  <c r="E961" i="19"/>
  <c r="E977" i="19"/>
  <c r="E993" i="19"/>
  <c r="E1009" i="19"/>
  <c r="E835" i="19"/>
  <c r="E867" i="19"/>
  <c r="E899" i="19"/>
  <c r="E931" i="19"/>
  <c r="E979" i="19"/>
  <c r="E1011" i="19"/>
  <c r="E836" i="19"/>
  <c r="E868" i="19"/>
  <c r="E916" i="19"/>
  <c r="E948" i="19"/>
  <c r="E996" i="19"/>
  <c r="E837" i="19"/>
  <c r="E869" i="19"/>
  <c r="E917" i="19"/>
  <c r="E965" i="19"/>
  <c r="E997" i="19"/>
  <c r="E838" i="19"/>
  <c r="E870" i="19"/>
  <c r="E918" i="19"/>
  <c r="E966" i="19"/>
  <c r="E823" i="19"/>
  <c r="E871" i="19"/>
  <c r="E919" i="19"/>
  <c r="E967" i="19"/>
  <c r="E999" i="19"/>
  <c r="E856" i="19"/>
  <c r="E888" i="19"/>
  <c r="E952" i="19"/>
  <c r="E825" i="19"/>
  <c r="E905" i="19"/>
  <c r="E985" i="19"/>
  <c r="E938" i="19"/>
  <c r="E818" i="19"/>
  <c r="E834" i="19"/>
  <c r="E850" i="19"/>
  <c r="E866" i="19"/>
  <c r="E882" i="19"/>
  <c r="E898" i="19"/>
  <c r="E914" i="19"/>
  <c r="E930" i="19"/>
  <c r="E946" i="19"/>
  <c r="E962" i="19"/>
  <c r="E978" i="19"/>
  <c r="E994" i="19"/>
  <c r="E1010" i="19"/>
  <c r="E819" i="19"/>
  <c r="E851" i="19"/>
  <c r="E883" i="19"/>
  <c r="E915" i="19"/>
  <c r="E947" i="19"/>
  <c r="E963" i="19"/>
  <c r="E995" i="19"/>
  <c r="E820" i="19"/>
  <c r="E852" i="19"/>
  <c r="E884" i="19"/>
  <c r="E932" i="19"/>
  <c r="E964" i="19"/>
  <c r="E821" i="19"/>
  <c r="E885" i="19"/>
  <c r="E949" i="19"/>
  <c r="E854" i="19"/>
  <c r="E902" i="19"/>
  <c r="E934" i="19"/>
  <c r="E982" i="19"/>
  <c r="E855" i="19"/>
  <c r="E903" i="19"/>
  <c r="E951" i="19"/>
  <c r="E872" i="19"/>
  <c r="E936" i="19"/>
  <c r="E968" i="19"/>
  <c r="E889" i="19"/>
  <c r="E921" i="19"/>
  <c r="E969" i="19"/>
  <c r="E906" i="19"/>
  <c r="E970" i="19"/>
  <c r="E998" i="19"/>
  <c r="E824" i="19"/>
  <c r="E904" i="19"/>
  <c r="E984" i="19"/>
  <c r="E873" i="19"/>
  <c r="E937" i="19"/>
  <c r="E1001" i="19"/>
  <c r="E954" i="19"/>
  <c r="E843" i="19"/>
  <c r="E891" i="19"/>
  <c r="E939" i="19"/>
  <c r="E1003" i="19"/>
  <c r="E844" i="19"/>
  <c r="E892" i="19"/>
  <c r="E956" i="19"/>
  <c r="E988" i="19"/>
  <c r="E845" i="19"/>
  <c r="E861" i="19"/>
  <c r="E893" i="19"/>
  <c r="E941" i="19"/>
  <c r="E989" i="19"/>
  <c r="E846" i="19"/>
  <c r="E878" i="19"/>
  <c r="E926" i="19"/>
  <c r="E990" i="19"/>
  <c r="E841" i="19"/>
  <c r="E859" i="19"/>
  <c r="E955" i="19"/>
  <c r="E826" i="19"/>
  <c r="E842" i="19"/>
  <c r="E858" i="19"/>
  <c r="E874" i="19"/>
  <c r="E890" i="19"/>
  <c r="E986" i="19"/>
  <c r="E875" i="19"/>
  <c r="E923" i="19"/>
  <c r="E987" i="19"/>
  <c r="E812" i="19"/>
  <c r="E876" i="19"/>
  <c r="E924" i="19"/>
  <c r="E972" i="19"/>
  <c r="E813" i="19"/>
  <c r="E877" i="19"/>
  <c r="E925" i="19"/>
  <c r="E973" i="19"/>
  <c r="E814" i="19"/>
  <c r="E862" i="19"/>
  <c r="E910" i="19"/>
  <c r="E958" i="19"/>
  <c r="E1006" i="19"/>
  <c r="E21" i="19"/>
  <c r="E37" i="19"/>
  <c r="E53" i="19"/>
  <c r="E69" i="19"/>
  <c r="E85" i="19"/>
  <c r="E101" i="19"/>
  <c r="E117" i="19"/>
  <c r="E133" i="19"/>
  <c r="E149" i="19"/>
  <c r="E165" i="19"/>
  <c r="E181" i="19"/>
  <c r="E197" i="19"/>
  <c r="E213" i="19"/>
  <c r="E229" i="19"/>
  <c r="E245" i="19"/>
  <c r="E261" i="19"/>
  <c r="E277" i="19"/>
  <c r="E293" i="19"/>
  <c r="E309" i="19"/>
  <c r="E325" i="19"/>
  <c r="E341" i="19"/>
  <c r="E357" i="19"/>
  <c r="E373" i="19"/>
  <c r="E389" i="19"/>
  <c r="E405" i="19"/>
  <c r="E421" i="19"/>
  <c r="E437" i="19"/>
  <c r="E453" i="19"/>
  <c r="E469" i="19"/>
  <c r="E485" i="19"/>
  <c r="E501" i="19"/>
  <c r="E517" i="19"/>
  <c r="E533" i="19"/>
  <c r="E549" i="19"/>
  <c r="E565" i="19"/>
  <c r="E581" i="19"/>
  <c r="E597" i="19"/>
  <c r="E613" i="19"/>
  <c r="E629" i="19"/>
  <c r="E645" i="19"/>
  <c r="E661" i="19"/>
  <c r="E677" i="19"/>
  <c r="E693" i="19"/>
  <c r="E709" i="19"/>
  <c r="E725" i="19"/>
  <c r="E741" i="19"/>
  <c r="E757" i="19"/>
  <c r="E773" i="19"/>
  <c r="E789" i="19"/>
  <c r="E805" i="19"/>
  <c r="E6" i="19"/>
  <c r="E22" i="19"/>
  <c r="E38" i="19"/>
  <c r="E54" i="19"/>
  <c r="E70" i="19"/>
  <c r="E86" i="19"/>
  <c r="E102" i="19"/>
  <c r="E118" i="19"/>
  <c r="E134" i="19"/>
  <c r="E150" i="19"/>
  <c r="E166" i="19"/>
  <c r="E182" i="19"/>
  <c r="E198" i="19"/>
  <c r="E214" i="19"/>
  <c r="E230" i="19"/>
  <c r="E246" i="19"/>
  <c r="E262" i="19"/>
  <c r="E278" i="19"/>
  <c r="E294" i="19"/>
  <c r="E310" i="19"/>
  <c r="E326" i="19"/>
  <c r="E342" i="19"/>
  <c r="E358" i="19"/>
  <c r="E374" i="19"/>
  <c r="E390" i="19"/>
  <c r="E406" i="19"/>
  <c r="E422" i="19"/>
  <c r="E438" i="19"/>
  <c r="E454" i="19"/>
  <c r="E7" i="19"/>
  <c r="E23" i="19"/>
  <c r="E39" i="19"/>
  <c r="E55" i="19"/>
  <c r="E71" i="19"/>
  <c r="E87" i="19"/>
  <c r="E103" i="19"/>
  <c r="E119" i="19"/>
  <c r="E135" i="19"/>
  <c r="E151" i="19"/>
  <c r="E167" i="19"/>
  <c r="E183" i="19"/>
  <c r="E199" i="19"/>
  <c r="E215" i="19"/>
  <c r="E231" i="19"/>
  <c r="E247" i="19"/>
  <c r="E263" i="19"/>
  <c r="E279" i="19"/>
  <c r="E295" i="19"/>
  <c r="E311" i="19"/>
  <c r="E327" i="19"/>
  <c r="E343" i="19"/>
  <c r="E359" i="19"/>
  <c r="E375" i="19"/>
  <c r="E391" i="19"/>
  <c r="E407" i="19"/>
  <c r="E423" i="19"/>
  <c r="E439" i="19"/>
  <c r="E455" i="19"/>
  <c r="E471" i="19"/>
  <c r="E487" i="19"/>
  <c r="E503" i="19"/>
  <c r="E519" i="19"/>
  <c r="E535" i="19"/>
  <c r="E551" i="19"/>
  <c r="E567" i="19"/>
  <c r="E583" i="19"/>
  <c r="E599" i="19"/>
  <c r="E615" i="19"/>
  <c r="E631" i="19"/>
  <c r="E647" i="19"/>
  <c r="E663" i="19"/>
  <c r="E679" i="19"/>
  <c r="E695" i="19"/>
  <c r="E711" i="19"/>
  <c r="E727" i="19"/>
  <c r="E743" i="19"/>
  <c r="E759" i="19"/>
  <c r="E775" i="19"/>
  <c r="E791" i="19"/>
  <c r="E444" i="19"/>
  <c r="E620" i="19"/>
  <c r="E748" i="19"/>
  <c r="E61" i="19"/>
  <c r="E237" i="19"/>
  <c r="E365" i="19"/>
  <c r="E493" i="19"/>
  <c r="E589" i="19"/>
  <c r="E685" i="19"/>
  <c r="E781" i="19"/>
  <c r="E14" i="19"/>
  <c r="E142" i="19"/>
  <c r="E206" i="19"/>
  <c r="E254" i="19"/>
  <c r="E302" i="19"/>
  <c r="E350" i="19"/>
  <c r="E398" i="19"/>
  <c r="E446" i="19"/>
  <c r="E462" i="19"/>
  <c r="E510" i="19"/>
  <c r="E8" i="19"/>
  <c r="E24" i="19"/>
  <c r="E40" i="19"/>
  <c r="E56" i="19"/>
  <c r="E72" i="19"/>
  <c r="E88" i="19"/>
  <c r="E104" i="19"/>
  <c r="E120" i="19"/>
  <c r="E136" i="19"/>
  <c r="E152" i="19"/>
  <c r="E168" i="19"/>
  <c r="E184" i="19"/>
  <c r="E200" i="19"/>
  <c r="E216" i="19"/>
  <c r="E232" i="19"/>
  <c r="E248" i="19"/>
  <c r="E264" i="19"/>
  <c r="E280" i="19"/>
  <c r="E296" i="19"/>
  <c r="E312" i="19"/>
  <c r="E328" i="19"/>
  <c r="E344" i="19"/>
  <c r="E360" i="19"/>
  <c r="E376" i="19"/>
  <c r="E392" i="19"/>
  <c r="E408" i="19"/>
  <c r="E424" i="19"/>
  <c r="E440" i="19"/>
  <c r="E456" i="19"/>
  <c r="E472" i="19"/>
  <c r="E488" i="19"/>
  <c r="E504" i="19"/>
  <c r="E520" i="19"/>
  <c r="E536" i="19"/>
  <c r="E552" i="19"/>
  <c r="E568" i="19"/>
  <c r="E584" i="19"/>
  <c r="E600" i="19"/>
  <c r="E616" i="19"/>
  <c r="E632" i="19"/>
  <c r="E648" i="19"/>
  <c r="E664" i="19"/>
  <c r="E680" i="19"/>
  <c r="E696" i="19"/>
  <c r="E712" i="19"/>
  <c r="E728" i="19"/>
  <c r="E744" i="19"/>
  <c r="E760" i="19"/>
  <c r="E776" i="19"/>
  <c r="E792" i="19"/>
  <c r="E428" i="19"/>
  <c r="E572" i="19"/>
  <c r="E700" i="19"/>
  <c r="E9" i="19"/>
  <c r="E25" i="19"/>
  <c r="E41" i="19"/>
  <c r="E57" i="19"/>
  <c r="E73" i="19"/>
  <c r="E89" i="19"/>
  <c r="E105" i="19"/>
  <c r="E121" i="19"/>
  <c r="E137" i="19"/>
  <c r="E153" i="19"/>
  <c r="E169" i="19"/>
  <c r="E185" i="19"/>
  <c r="E201" i="19"/>
  <c r="E217" i="19"/>
  <c r="E233" i="19"/>
  <c r="E249" i="19"/>
  <c r="E265" i="19"/>
  <c r="E281" i="19"/>
  <c r="E297" i="19"/>
  <c r="E313" i="19"/>
  <c r="E329" i="19"/>
  <c r="E345" i="19"/>
  <c r="E361" i="19"/>
  <c r="E377" i="19"/>
  <c r="E393" i="19"/>
  <c r="E409" i="19"/>
  <c r="E425" i="19"/>
  <c r="E441" i="19"/>
  <c r="E457" i="19"/>
  <c r="E473" i="19"/>
  <c r="E489" i="19"/>
  <c r="E505" i="19"/>
  <c r="E521" i="19"/>
  <c r="E537" i="19"/>
  <c r="E553" i="19"/>
  <c r="E569" i="19"/>
  <c r="E585" i="19"/>
  <c r="E601" i="19"/>
  <c r="E617" i="19"/>
  <c r="E633" i="19"/>
  <c r="E649" i="19"/>
  <c r="E665" i="19"/>
  <c r="E681" i="19"/>
  <c r="E697" i="19"/>
  <c r="E713" i="19"/>
  <c r="E729" i="19"/>
  <c r="E745" i="19"/>
  <c r="E761" i="19"/>
  <c r="E777" i="19"/>
  <c r="E793" i="19"/>
  <c r="E412" i="19"/>
  <c r="E652" i="19"/>
  <c r="E796" i="19"/>
  <c r="E45" i="19"/>
  <c r="E221" i="19"/>
  <c r="E349" i="19"/>
  <c r="E445" i="19"/>
  <c r="E541" i="19"/>
  <c r="E653" i="19"/>
  <c r="E733" i="19"/>
  <c r="E46" i="19"/>
  <c r="E110" i="19"/>
  <c r="E174" i="19"/>
  <c r="E222" i="19"/>
  <c r="E270" i="19"/>
  <c r="E334" i="19"/>
  <c r="E414" i="19"/>
  <c r="E494" i="19"/>
  <c r="E10" i="19"/>
  <c r="E26" i="19"/>
  <c r="E42" i="19"/>
  <c r="E58" i="19"/>
  <c r="E74" i="19"/>
  <c r="E90" i="19"/>
  <c r="E106" i="19"/>
  <c r="E122" i="19"/>
  <c r="E138" i="19"/>
  <c r="E154" i="19"/>
  <c r="E170" i="19"/>
  <c r="E186" i="19"/>
  <c r="E202" i="19"/>
  <c r="E218" i="19"/>
  <c r="E234" i="19"/>
  <c r="E250" i="19"/>
  <c r="E266" i="19"/>
  <c r="E282" i="19"/>
  <c r="E298" i="19"/>
  <c r="E314" i="19"/>
  <c r="E330" i="19"/>
  <c r="E346" i="19"/>
  <c r="E362" i="19"/>
  <c r="E378" i="19"/>
  <c r="E394" i="19"/>
  <c r="E410" i="19"/>
  <c r="E426" i="19"/>
  <c r="E442" i="19"/>
  <c r="E458" i="19"/>
  <c r="E474" i="19"/>
  <c r="E490" i="19"/>
  <c r="E506" i="19"/>
  <c r="E522" i="19"/>
  <c r="E538" i="19"/>
  <c r="E554" i="19"/>
  <c r="E570" i="19"/>
  <c r="E586" i="19"/>
  <c r="E602" i="19"/>
  <c r="E618" i="19"/>
  <c r="E634" i="19"/>
  <c r="E650" i="19"/>
  <c r="E666" i="19"/>
  <c r="E682" i="19"/>
  <c r="E698" i="19"/>
  <c r="E714" i="19"/>
  <c r="E730" i="19"/>
  <c r="E746" i="19"/>
  <c r="E762" i="19"/>
  <c r="E778" i="19"/>
  <c r="E794" i="19"/>
  <c r="E380" i="19"/>
  <c r="E476" i="19"/>
  <c r="E524" i="19"/>
  <c r="E540" i="19"/>
  <c r="E588" i="19"/>
  <c r="E684" i="19"/>
  <c r="E716" i="19"/>
  <c r="E764" i="19"/>
  <c r="E13" i="19"/>
  <c r="E109" i="19"/>
  <c r="E141" i="19"/>
  <c r="E157" i="19"/>
  <c r="E189" i="19"/>
  <c r="E269" i="19"/>
  <c r="E301" i="19"/>
  <c r="E333" i="19"/>
  <c r="E397" i="19"/>
  <c r="E429" i="19"/>
  <c r="E461" i="19"/>
  <c r="E509" i="19"/>
  <c r="E573" i="19"/>
  <c r="E621" i="19"/>
  <c r="E669" i="19"/>
  <c r="E717" i="19"/>
  <c r="E765" i="19"/>
  <c r="E11" i="19"/>
  <c r="E27" i="19"/>
  <c r="E43" i="19"/>
  <c r="E59" i="19"/>
  <c r="E75" i="19"/>
  <c r="E91" i="19"/>
  <c r="E107" i="19"/>
  <c r="E123" i="19"/>
  <c r="E139" i="19"/>
  <c r="E155" i="19"/>
  <c r="E171" i="19"/>
  <c r="E187" i="19"/>
  <c r="E203" i="19"/>
  <c r="E219" i="19"/>
  <c r="E235" i="19"/>
  <c r="E251" i="19"/>
  <c r="E267" i="19"/>
  <c r="E283" i="19"/>
  <c r="E299" i="19"/>
  <c r="E315" i="19"/>
  <c r="E331" i="19"/>
  <c r="E347" i="19"/>
  <c r="E363" i="19"/>
  <c r="E379" i="19"/>
  <c r="E395" i="19"/>
  <c r="E411" i="19"/>
  <c r="E427" i="19"/>
  <c r="E443" i="19"/>
  <c r="E459" i="19"/>
  <c r="E475" i="19"/>
  <c r="E491" i="19"/>
  <c r="E507" i="19"/>
  <c r="E523" i="19"/>
  <c r="E539" i="19"/>
  <c r="E555" i="19"/>
  <c r="E571" i="19"/>
  <c r="E587" i="19"/>
  <c r="E603" i="19"/>
  <c r="E619" i="19"/>
  <c r="E635" i="19"/>
  <c r="E651" i="19"/>
  <c r="E667" i="19"/>
  <c r="E683" i="19"/>
  <c r="E699" i="19"/>
  <c r="E715" i="19"/>
  <c r="E731" i="19"/>
  <c r="E747" i="19"/>
  <c r="E763" i="19"/>
  <c r="E779" i="19"/>
  <c r="E795" i="19"/>
  <c r="E364" i="19"/>
  <c r="E492" i="19"/>
  <c r="E556" i="19"/>
  <c r="E604" i="19"/>
  <c r="E668" i="19"/>
  <c r="E732" i="19"/>
  <c r="E780" i="19"/>
  <c r="E29" i="19"/>
  <c r="E93" i="19"/>
  <c r="E125" i="19"/>
  <c r="E173" i="19"/>
  <c r="E205" i="19"/>
  <c r="E253" i="19"/>
  <c r="E285" i="19"/>
  <c r="E317" i="19"/>
  <c r="E381" i="19"/>
  <c r="E413" i="19"/>
  <c r="E477" i="19"/>
  <c r="E525" i="19"/>
  <c r="E557" i="19"/>
  <c r="E637" i="19"/>
  <c r="E701" i="19"/>
  <c r="E749" i="19"/>
  <c r="E797" i="19"/>
  <c r="E30" i="19"/>
  <c r="E78" i="19"/>
  <c r="E94" i="19"/>
  <c r="E126" i="19"/>
  <c r="E158" i="19"/>
  <c r="E190" i="19"/>
  <c r="E238" i="19"/>
  <c r="E286" i="19"/>
  <c r="E318" i="19"/>
  <c r="E382" i="19"/>
  <c r="E430" i="19"/>
  <c r="E12" i="19"/>
  <c r="E28" i="19"/>
  <c r="E44" i="19"/>
  <c r="E60" i="19"/>
  <c r="E76" i="19"/>
  <c r="E92" i="19"/>
  <c r="E108" i="19"/>
  <c r="E124" i="19"/>
  <c r="E140" i="19"/>
  <c r="E156" i="19"/>
  <c r="E172" i="19"/>
  <c r="E188" i="19"/>
  <c r="E204" i="19"/>
  <c r="E220" i="19"/>
  <c r="E236" i="19"/>
  <c r="E252" i="19"/>
  <c r="E268" i="19"/>
  <c r="E284" i="19"/>
  <c r="E300" i="19"/>
  <c r="E316" i="19"/>
  <c r="E332" i="19"/>
  <c r="E348" i="19"/>
  <c r="E396" i="19"/>
  <c r="E460" i="19"/>
  <c r="E508" i="19"/>
  <c r="E636" i="19"/>
  <c r="E77" i="19"/>
  <c r="E605" i="19"/>
  <c r="E62" i="19"/>
  <c r="E366" i="19"/>
  <c r="E15" i="19"/>
  <c r="E31" i="19"/>
  <c r="E47" i="19"/>
  <c r="E63" i="19"/>
  <c r="E79" i="19"/>
  <c r="E95" i="19"/>
  <c r="E111" i="19"/>
  <c r="E127" i="19"/>
  <c r="E143" i="19"/>
  <c r="E159" i="19"/>
  <c r="E175" i="19"/>
  <c r="E191" i="19"/>
  <c r="E207" i="19"/>
  <c r="E223" i="19"/>
  <c r="E239" i="19"/>
  <c r="E255" i="19"/>
  <c r="E271" i="19"/>
  <c r="E287" i="19"/>
  <c r="E303" i="19"/>
  <c r="E319" i="19"/>
  <c r="E335" i="19"/>
  <c r="E351" i="19"/>
  <c r="E367" i="19"/>
  <c r="E383" i="19"/>
  <c r="E399" i="19"/>
  <c r="E415" i="19"/>
  <c r="E431" i="19"/>
  <c r="E447" i="19"/>
  <c r="E463" i="19"/>
  <c r="E479" i="19"/>
  <c r="E495" i="19"/>
  <c r="E511" i="19"/>
  <c r="E527" i="19"/>
  <c r="E543" i="19"/>
  <c r="E559" i="19"/>
  <c r="E575" i="19"/>
  <c r="E591" i="19"/>
  <c r="E607" i="19"/>
  <c r="E623" i="19"/>
  <c r="E639" i="19"/>
  <c r="E655" i="19"/>
  <c r="E671" i="19"/>
  <c r="E687" i="19"/>
  <c r="E703" i="19"/>
  <c r="E719" i="19"/>
  <c r="E735" i="19"/>
  <c r="E751" i="19"/>
  <c r="E767" i="19"/>
  <c r="E783" i="19"/>
  <c r="E799" i="19"/>
  <c r="E688" i="19"/>
  <c r="E736" i="19"/>
  <c r="E768" i="19"/>
  <c r="E784" i="19"/>
  <c r="E17" i="19"/>
  <c r="E113" i="19"/>
  <c r="E145" i="19"/>
  <c r="E177" i="19"/>
  <c r="E209" i="19"/>
  <c r="E241" i="19"/>
  <c r="E273" i="19"/>
  <c r="E289" i="19"/>
  <c r="E321" i="19"/>
  <c r="E353" i="19"/>
  <c r="E385" i="19"/>
  <c r="E417" i="19"/>
  <c r="E449" i="19"/>
  <c r="E497" i="19"/>
  <c r="E529" i="19"/>
  <c r="E545" i="19"/>
  <c r="E577" i="19"/>
  <c r="E593" i="19"/>
  <c r="E625" i="19"/>
  <c r="E657" i="19"/>
  <c r="E689" i="19"/>
  <c r="E721" i="19"/>
  <c r="E16" i="19"/>
  <c r="E32" i="19"/>
  <c r="E48" i="19"/>
  <c r="E64" i="19"/>
  <c r="E80" i="19"/>
  <c r="E96" i="19"/>
  <c r="E112" i="19"/>
  <c r="E128" i="19"/>
  <c r="E144" i="19"/>
  <c r="E160" i="19"/>
  <c r="E176" i="19"/>
  <c r="E192" i="19"/>
  <c r="E208" i="19"/>
  <c r="E224" i="19"/>
  <c r="E240" i="19"/>
  <c r="E256" i="19"/>
  <c r="E272" i="19"/>
  <c r="E288" i="19"/>
  <c r="E304" i="19"/>
  <c r="E320" i="19"/>
  <c r="E336" i="19"/>
  <c r="E352" i="19"/>
  <c r="E368" i="19"/>
  <c r="E384" i="19"/>
  <c r="E400" i="19"/>
  <c r="E416" i="19"/>
  <c r="E432" i="19"/>
  <c r="E448" i="19"/>
  <c r="E464" i="19"/>
  <c r="E480" i="19"/>
  <c r="E496" i="19"/>
  <c r="E512" i="19"/>
  <c r="E528" i="19"/>
  <c r="E544" i="19"/>
  <c r="E560" i="19"/>
  <c r="E576" i="19"/>
  <c r="E592" i="19"/>
  <c r="E608" i="19"/>
  <c r="E624" i="19"/>
  <c r="E640" i="19"/>
  <c r="E656" i="19"/>
  <c r="E672" i="19"/>
  <c r="E704" i="19"/>
  <c r="E720" i="19"/>
  <c r="E752" i="19"/>
  <c r="E800" i="19"/>
  <c r="E33" i="19"/>
  <c r="E49" i="19"/>
  <c r="E65" i="19"/>
  <c r="E81" i="19"/>
  <c r="E97" i="19"/>
  <c r="E129" i="19"/>
  <c r="E161" i="19"/>
  <c r="E193" i="19"/>
  <c r="E225" i="19"/>
  <c r="E257" i="19"/>
  <c r="E305" i="19"/>
  <c r="E337" i="19"/>
  <c r="E369" i="19"/>
  <c r="E401" i="19"/>
  <c r="E433" i="19"/>
  <c r="E465" i="19"/>
  <c r="E481" i="19"/>
  <c r="E513" i="19"/>
  <c r="E561" i="19"/>
  <c r="E609" i="19"/>
  <c r="E641" i="19"/>
  <c r="E673" i="19"/>
  <c r="E705" i="19"/>
  <c r="E18" i="19"/>
  <c r="E34" i="19"/>
  <c r="E50" i="19"/>
  <c r="E66" i="19"/>
  <c r="E82" i="19"/>
  <c r="E98" i="19"/>
  <c r="E114" i="19"/>
  <c r="E130" i="19"/>
  <c r="E146" i="19"/>
  <c r="E162" i="19"/>
  <c r="E178" i="19"/>
  <c r="E194" i="19"/>
  <c r="E210" i="19"/>
  <c r="E226" i="19"/>
  <c r="E242" i="19"/>
  <c r="E258" i="19"/>
  <c r="E274" i="19"/>
  <c r="E290" i="19"/>
  <c r="E306" i="19"/>
  <c r="E322" i="19"/>
  <c r="E338" i="19"/>
  <c r="E354" i="19"/>
  <c r="E370" i="19"/>
  <c r="E386" i="19"/>
  <c r="E402" i="19"/>
  <c r="E418" i="19"/>
  <c r="E434" i="19"/>
  <c r="E450" i="19"/>
  <c r="E466" i="19"/>
  <c r="E482" i="19"/>
  <c r="E498" i="19"/>
  <c r="E514" i="19"/>
  <c r="E530" i="19"/>
  <c r="E546" i="19"/>
  <c r="E562" i="19"/>
  <c r="E578" i="19"/>
  <c r="E594" i="19"/>
  <c r="E610" i="19"/>
  <c r="E626" i="19"/>
  <c r="E642" i="19"/>
  <c r="E658" i="19"/>
  <c r="E674" i="19"/>
  <c r="E690" i="19"/>
  <c r="E706" i="19"/>
  <c r="E722" i="19"/>
  <c r="E738" i="19"/>
  <c r="E754" i="19"/>
  <c r="E770" i="19"/>
  <c r="E786" i="19"/>
  <c r="E802" i="19"/>
  <c r="E19" i="19"/>
  <c r="E35" i="19"/>
  <c r="E51" i="19"/>
  <c r="E67" i="19"/>
  <c r="E83" i="19"/>
  <c r="E99" i="19"/>
  <c r="E115" i="19"/>
  <c r="E131" i="19"/>
  <c r="E147" i="19"/>
  <c r="E163" i="19"/>
  <c r="E179" i="19"/>
  <c r="E195" i="19"/>
  <c r="E211" i="19"/>
  <c r="E227" i="19"/>
  <c r="E243" i="19"/>
  <c r="E259" i="19"/>
  <c r="E36" i="19"/>
  <c r="E276" i="19"/>
  <c r="E404" i="19"/>
  <c r="E502" i="19"/>
  <c r="E574" i="19"/>
  <c r="E638" i="19"/>
  <c r="E702" i="19"/>
  <c r="E756" i="19"/>
  <c r="E52" i="19"/>
  <c r="E291" i="19"/>
  <c r="E419" i="19"/>
  <c r="E515" i="19"/>
  <c r="E579" i="19"/>
  <c r="E643" i="19"/>
  <c r="E707" i="19"/>
  <c r="E758" i="19"/>
  <c r="E68" i="19"/>
  <c r="E292" i="19"/>
  <c r="E420" i="19"/>
  <c r="E580" i="19"/>
  <c r="E708" i="19"/>
  <c r="E84" i="19"/>
  <c r="E518" i="19"/>
  <c r="E710" i="19"/>
  <c r="E308" i="19"/>
  <c r="E526" i="19"/>
  <c r="E654" i="19"/>
  <c r="E771" i="19"/>
  <c r="E323" i="19"/>
  <c r="E531" i="19"/>
  <c r="E659" i="19"/>
  <c r="E772" i="19"/>
  <c r="E132" i="19"/>
  <c r="E324" i="19"/>
  <c r="E452" i="19"/>
  <c r="E532" i="19"/>
  <c r="E596" i="19"/>
  <c r="E660" i="19"/>
  <c r="E724" i="19"/>
  <c r="E774" i="19"/>
  <c r="E148" i="19"/>
  <c r="E339" i="19"/>
  <c r="E467" i="19"/>
  <c r="E534" i="19"/>
  <c r="E598" i="19"/>
  <c r="E662" i="19"/>
  <c r="E726" i="19"/>
  <c r="E782" i="19"/>
  <c r="E164" i="19"/>
  <c r="E340" i="19"/>
  <c r="E468" i="19"/>
  <c r="E542" i="19"/>
  <c r="E606" i="19"/>
  <c r="E670" i="19"/>
  <c r="E734" i="19"/>
  <c r="E785" i="19"/>
  <c r="E180" i="19"/>
  <c r="E355" i="19"/>
  <c r="E470" i="19"/>
  <c r="E547" i="19"/>
  <c r="E611" i="19"/>
  <c r="E675" i="19"/>
  <c r="E737" i="19"/>
  <c r="E787" i="19"/>
  <c r="E196" i="19"/>
  <c r="E356" i="19"/>
  <c r="E478" i="19"/>
  <c r="E548" i="19"/>
  <c r="E612" i="19"/>
  <c r="E676" i="19"/>
  <c r="E739" i="19"/>
  <c r="E788" i="19"/>
  <c r="E212" i="19"/>
  <c r="E371" i="19"/>
  <c r="E483" i="19"/>
  <c r="E550" i="19"/>
  <c r="E614" i="19"/>
  <c r="E678" i="19"/>
  <c r="E740" i="19"/>
  <c r="E790" i="19"/>
  <c r="E228" i="19"/>
  <c r="E372" i="19"/>
  <c r="E484" i="19"/>
  <c r="E558" i="19"/>
  <c r="E622" i="19"/>
  <c r="E686" i="19"/>
  <c r="E742" i="19"/>
  <c r="E798" i="19"/>
  <c r="E244" i="19"/>
  <c r="E387" i="19"/>
  <c r="E486" i="19"/>
  <c r="E563" i="19"/>
  <c r="E627" i="19"/>
  <c r="E750" i="19"/>
  <c r="E260" i="19"/>
  <c r="E388" i="19"/>
  <c r="E499" i="19"/>
  <c r="E564" i="19"/>
  <c r="E628" i="19"/>
  <c r="E692" i="19"/>
  <c r="E753" i="19"/>
  <c r="E803" i="19"/>
  <c r="E20" i="19"/>
  <c r="E275" i="19"/>
  <c r="E403" i="19"/>
  <c r="E500" i="19"/>
  <c r="E566" i="19"/>
  <c r="E630" i="19"/>
  <c r="E694" i="19"/>
  <c r="E755" i="19"/>
  <c r="E804" i="19"/>
  <c r="E516" i="19"/>
  <c r="E644" i="19"/>
  <c r="E766" i="19"/>
  <c r="E307" i="19"/>
  <c r="E435" i="19"/>
  <c r="E582" i="19"/>
  <c r="E646" i="19"/>
  <c r="E769" i="19"/>
  <c r="E100" i="19"/>
  <c r="E436" i="19"/>
  <c r="E590" i="19"/>
  <c r="E718" i="19"/>
  <c r="E116" i="19"/>
  <c r="E451" i="19"/>
  <c r="E595" i="19"/>
  <c r="E723" i="19"/>
  <c r="E691" i="19"/>
  <c r="E801" i="19"/>
  <c r="E173" i="18"/>
  <c r="E521" i="18"/>
  <c r="E557" i="18"/>
  <c r="E430" i="18"/>
  <c r="E297" i="18"/>
  <c r="E301" i="18"/>
  <c r="E834" i="18"/>
  <c r="E697" i="18"/>
  <c r="E163" i="18"/>
  <c r="E911" i="18"/>
  <c r="E408" i="18"/>
  <c r="E48" i="18"/>
  <c r="E375" i="18"/>
  <c r="E906" i="18"/>
  <c r="E736" i="18"/>
  <c r="E277" i="18"/>
  <c r="E572" i="18"/>
  <c r="E524" i="18"/>
  <c r="E459" i="18"/>
  <c r="E805" i="18"/>
  <c r="E688" i="18"/>
  <c r="E501" i="18"/>
  <c r="E195" i="18"/>
  <c r="E283" i="18"/>
  <c r="E374" i="18"/>
  <c r="E587" i="18"/>
  <c r="E630" i="18"/>
  <c r="E770" i="18"/>
  <c r="E94" i="18"/>
  <c r="E77" i="18"/>
  <c r="E402" i="18"/>
  <c r="E568" i="18"/>
  <c r="E786" i="18"/>
  <c r="E804" i="18"/>
  <c r="E623" i="18"/>
  <c r="E431" i="18"/>
  <c r="E364" i="18"/>
  <c r="E957" i="18"/>
  <c r="E129" i="18"/>
  <c r="E822" i="18"/>
  <c r="E90" i="18"/>
  <c r="E546" i="18"/>
  <c r="E228" i="18"/>
  <c r="E703" i="18"/>
  <c r="E992" i="18"/>
  <c r="E42" i="18"/>
  <c r="E843" i="18"/>
  <c r="E800" i="18"/>
  <c r="E136" i="18"/>
  <c r="E526" i="18"/>
  <c r="E613" i="18"/>
  <c r="E138" i="18"/>
  <c r="E480" i="18"/>
  <c r="E772" i="18"/>
  <c r="E316" i="18"/>
  <c r="E1003" i="18"/>
  <c r="E793" i="18"/>
  <c r="E771" i="18"/>
  <c r="E398" i="18"/>
  <c r="E609" i="18"/>
  <c r="E131" i="18"/>
  <c r="E978" i="18"/>
  <c r="E645" i="18"/>
  <c r="E454" i="18"/>
  <c r="E567" i="18"/>
  <c r="E464" i="18"/>
  <c r="E64" i="18"/>
  <c r="E606" i="18"/>
  <c r="E991" i="18"/>
  <c r="E537" i="18"/>
  <c r="E527" i="18"/>
  <c r="E293" i="18"/>
  <c r="E416" i="18"/>
  <c r="E333" i="18"/>
  <c r="E511" i="18"/>
  <c r="E640" i="18"/>
  <c r="E174" i="18"/>
  <c r="E878" i="18"/>
  <c r="E856" i="18"/>
  <c r="E214" i="18"/>
  <c r="E344" i="18"/>
  <c r="E360" i="18"/>
  <c r="E236" i="18"/>
  <c r="E252" i="18"/>
  <c r="E423" i="18"/>
  <c r="E1005" i="18"/>
  <c r="E357" i="18"/>
  <c r="E489" i="18"/>
  <c r="E224" i="18"/>
  <c r="E516" i="18"/>
  <c r="E617" i="18"/>
  <c r="E474" i="18"/>
  <c r="E919" i="18"/>
  <c r="E763" i="18"/>
  <c r="E365" i="18"/>
  <c r="E353" i="18"/>
  <c r="E791" i="18"/>
  <c r="E689" i="18"/>
  <c r="E184" i="18"/>
  <c r="E253" i="18"/>
  <c r="E1017" i="18"/>
  <c r="E766" i="18"/>
  <c r="E482" i="18"/>
  <c r="E673" i="18"/>
  <c r="E193" i="18"/>
  <c r="E314" i="18"/>
  <c r="E38" i="18"/>
  <c r="E727" i="18"/>
  <c r="E369" i="18"/>
  <c r="E829" i="18"/>
  <c r="E46" i="18"/>
  <c r="E442" i="18"/>
  <c r="E785" i="18"/>
  <c r="E141" i="18"/>
  <c r="E451" i="18"/>
  <c r="E132" i="18"/>
  <c r="E411" i="18"/>
  <c r="E762" i="18"/>
  <c r="E969" i="18"/>
  <c r="E887" i="18"/>
  <c r="E638" i="18"/>
  <c r="E707" i="18"/>
  <c r="E414" i="18"/>
  <c r="E396" i="18"/>
  <c r="E506" i="18"/>
  <c r="E493" i="18"/>
  <c r="E852" i="18"/>
  <c r="E328" i="18"/>
  <c r="E190" i="18"/>
  <c r="E755" i="18"/>
  <c r="E743" i="18"/>
  <c r="E218" i="18"/>
  <c r="E407" i="18"/>
  <c r="E841" i="18"/>
  <c r="E844" i="18"/>
  <c r="E944" i="18"/>
  <c r="E319" i="18"/>
  <c r="E792" i="18"/>
  <c r="E1016" i="18"/>
  <c r="E690" i="18"/>
  <c r="E954" i="18"/>
  <c r="E500" i="18"/>
  <c r="E678" i="18"/>
  <c r="E189" i="18"/>
  <c r="E868" i="18"/>
  <c r="E591" i="18"/>
  <c r="E198" i="18"/>
  <c r="E281" i="18"/>
  <c r="E130" i="18"/>
  <c r="E496" i="18"/>
  <c r="E593" i="18"/>
  <c r="E400" i="18"/>
  <c r="E610" i="18"/>
  <c r="E758" i="18"/>
  <c r="E458" i="18"/>
  <c r="E813" i="18"/>
  <c r="E522" i="18"/>
  <c r="E589" i="18"/>
  <c r="E39" i="18"/>
  <c r="E212" i="18"/>
  <c r="E278" i="18"/>
  <c r="E155" i="18"/>
  <c r="E97" i="18"/>
  <c r="E547" i="18"/>
  <c r="E417" i="18"/>
  <c r="E445" i="18"/>
  <c r="E167" i="18"/>
  <c r="E529" i="18"/>
  <c r="E149" i="18"/>
  <c r="E237" i="18"/>
  <c r="E340" i="18"/>
  <c r="E72" i="18"/>
  <c r="E157" i="18"/>
  <c r="E499" i="18"/>
  <c r="E231" i="18"/>
  <c r="E313" i="18"/>
  <c r="E372" i="18"/>
  <c r="E158" i="18"/>
  <c r="E332" i="18"/>
  <c r="E654" i="18"/>
  <c r="E373" i="18"/>
  <c r="E259" i="18"/>
  <c r="E730" i="18"/>
  <c r="E802" i="18"/>
  <c r="E220" i="18"/>
  <c r="E603" i="18"/>
  <c r="E69" i="18"/>
  <c r="E327" i="18"/>
  <c r="E70" i="18"/>
  <c r="E318" i="18"/>
  <c r="E935" i="18"/>
  <c r="E346" i="18"/>
  <c r="E742" i="18"/>
  <c r="E513" i="18"/>
  <c r="E354" i="18"/>
  <c r="E781" i="18"/>
  <c r="E982" i="18"/>
  <c r="E287" i="18"/>
  <c r="E51" i="18"/>
  <c r="E457" i="18"/>
  <c r="E664" i="18"/>
  <c r="E217" i="18"/>
  <c r="E304" i="18"/>
  <c r="E789" i="18"/>
  <c r="E823" i="18"/>
  <c r="E801" i="18"/>
  <c r="E576" i="18"/>
  <c r="E55" i="18"/>
  <c r="E300" i="18"/>
  <c r="E273" i="18"/>
  <c r="E644" i="18"/>
  <c r="E972" i="18"/>
  <c r="E84" i="18"/>
  <c r="E615" i="18"/>
  <c r="E380" i="18"/>
  <c r="E113" i="18"/>
  <c r="E725" i="18"/>
  <c r="E424" i="18"/>
  <c r="E116" i="18"/>
  <c r="E604" i="18"/>
  <c r="E811" i="18"/>
  <c r="E142" i="18"/>
  <c r="E197" i="18"/>
  <c r="E279" i="18"/>
  <c r="E880" i="18"/>
  <c r="E564" i="18"/>
  <c r="E413" i="18"/>
  <c r="E415" i="18"/>
  <c r="E376" i="18"/>
  <c r="E862" i="18"/>
  <c r="E345" i="18"/>
  <c r="E895" i="18"/>
  <c r="E378" i="18"/>
  <c r="E970" i="18"/>
  <c r="E927" i="18"/>
  <c r="E607" i="18"/>
  <c r="E998" i="18"/>
  <c r="E968" i="18"/>
  <c r="E705" i="18"/>
  <c r="E1010" i="18"/>
  <c r="E807" i="18"/>
  <c r="E674" i="18"/>
  <c r="E837" i="18"/>
  <c r="E178" i="18"/>
  <c r="E977" i="18"/>
  <c r="E912" i="18"/>
  <c r="E864" i="18"/>
  <c r="E124" i="18"/>
  <c r="E355" i="18"/>
  <c r="E438" i="18"/>
  <c r="E798" i="18"/>
  <c r="E559" i="18"/>
  <c r="E539" i="18"/>
  <c r="E866" i="18"/>
  <c r="E352" i="18"/>
  <c r="E371" i="18"/>
  <c r="E683" i="18"/>
  <c r="E579" i="18"/>
  <c r="E853" i="18"/>
  <c r="E347" i="18"/>
  <c r="E409" i="18"/>
  <c r="E435" i="18"/>
  <c r="E728" i="18"/>
  <c r="E858" i="18"/>
  <c r="E810" i="18"/>
  <c r="E377" i="18"/>
  <c r="E109" i="18"/>
  <c r="E308" i="18"/>
  <c r="E682" i="18"/>
  <c r="E937" i="18"/>
  <c r="E940" i="18"/>
  <c r="E1006" i="18"/>
  <c r="E583" i="18"/>
  <c r="E27" i="18"/>
  <c r="E708" i="18"/>
  <c r="E971" i="18"/>
  <c r="E976" i="18"/>
  <c r="E668" i="18"/>
  <c r="E207" i="18"/>
  <c r="E1014" i="18"/>
  <c r="E656" i="18"/>
  <c r="E592" i="18"/>
  <c r="E519" i="18"/>
  <c r="E310" i="18"/>
  <c r="E83" i="18"/>
  <c r="E667" i="18"/>
  <c r="E251" i="18"/>
  <c r="E492" i="18"/>
  <c r="E996" i="18"/>
  <c r="E835" i="18"/>
  <c r="E282" i="18"/>
  <c r="E735" i="18"/>
  <c r="E913" i="18"/>
  <c r="E830" i="18"/>
  <c r="E922" i="18"/>
  <c r="E418" i="18"/>
  <c r="E597" i="18"/>
  <c r="E842" i="18"/>
  <c r="E153" i="18"/>
  <c r="E578" i="18"/>
  <c r="E695" i="18"/>
  <c r="E504" i="18"/>
  <c r="E649" i="18"/>
  <c r="E1015" i="18"/>
  <c r="E555" i="18"/>
  <c r="E358" i="18"/>
  <c r="E860" i="18"/>
  <c r="E938" i="18"/>
  <c r="E942" i="18"/>
  <c r="E50" i="18"/>
  <c r="E201" i="18"/>
  <c r="E412" i="18"/>
  <c r="E280" i="18"/>
  <c r="E271" i="18"/>
  <c r="E947" i="18"/>
  <c r="E783" i="18"/>
  <c r="E701" i="18"/>
  <c r="E550" i="18"/>
  <c r="E286" i="18"/>
  <c r="E722" i="18"/>
  <c r="E122" i="18"/>
  <c r="E181" i="18"/>
  <c r="E288" i="18"/>
  <c r="E225" i="18"/>
  <c r="E525" i="18"/>
  <c r="E709" i="18"/>
  <c r="E950" i="18"/>
  <c r="E202" i="18"/>
  <c r="E750" i="18"/>
  <c r="E75" i="18"/>
  <c r="E627" i="18"/>
  <c r="E152" i="18"/>
  <c r="E936" i="18"/>
  <c r="E907" i="18"/>
  <c r="E35" i="18"/>
  <c r="E242" i="18"/>
  <c r="E574" i="18"/>
  <c r="E814" i="18"/>
  <c r="E666" i="18"/>
  <c r="E254" i="18"/>
  <c r="E341" i="18"/>
  <c r="E586" i="18"/>
  <c r="E535" i="18"/>
  <c r="E33" i="18"/>
  <c r="E421" i="18"/>
  <c r="E20" i="18"/>
  <c r="E137" i="18"/>
  <c r="E503" i="18"/>
  <c r="E538" i="18"/>
  <c r="E469" i="18"/>
  <c r="E255" i="18"/>
  <c r="E172" i="18"/>
  <c r="E875" i="18"/>
  <c r="E847" i="18"/>
  <c r="E1002" i="18"/>
  <c r="E223" i="18"/>
  <c r="E58" i="18"/>
  <c r="E573" i="18"/>
  <c r="E196" i="18"/>
  <c r="E465" i="18"/>
  <c r="E958" i="18"/>
  <c r="E932" i="18"/>
  <c r="E729" i="18"/>
  <c r="E22" i="18"/>
  <c r="E634" i="18"/>
  <c r="E693" i="18"/>
  <c r="E441" i="18"/>
  <c r="E724" i="18"/>
  <c r="E512" i="18"/>
  <c r="E507" i="18"/>
  <c r="E265" i="18"/>
  <c r="E926" i="18"/>
  <c r="E621" i="18"/>
  <c r="E502" i="18"/>
  <c r="E945" i="18"/>
  <c r="E797" i="18"/>
  <c r="E558" i="18"/>
  <c r="E154" i="18"/>
  <c r="E221" i="18"/>
  <c r="E580" i="18"/>
  <c r="E330" i="18"/>
  <c r="E517" i="18"/>
  <c r="E306" i="18"/>
  <c r="E916" i="18"/>
  <c r="E515" i="18"/>
  <c r="E552" i="18"/>
  <c r="E485" i="18"/>
  <c r="E824" i="18"/>
  <c r="E840" i="18"/>
  <c r="E784" i="18"/>
  <c r="E317" i="18"/>
  <c r="E497" i="18"/>
  <c r="E366" i="18"/>
  <c r="E284" i="18"/>
  <c r="E541" i="18"/>
  <c r="E827" i="18"/>
  <c r="E222" i="18"/>
  <c r="E1012" i="18"/>
  <c r="E867" i="18"/>
  <c r="E337" i="18"/>
  <c r="E534" i="18"/>
  <c r="E582" i="18"/>
  <c r="E694" i="18"/>
  <c r="E267" i="18"/>
  <c r="E648" i="18"/>
  <c r="E767" i="18"/>
  <c r="E740" i="18"/>
  <c r="E599" i="18"/>
  <c r="E657" i="18"/>
  <c r="E248" i="18"/>
  <c r="E898" i="18"/>
  <c r="E204" i="18"/>
  <c r="E213" i="18"/>
  <c r="E262" i="18"/>
  <c r="E329" i="18"/>
  <c r="E848" i="18"/>
  <c r="E505" i="18"/>
  <c r="E956" i="18"/>
  <c r="E68" i="18"/>
  <c r="E74" i="18"/>
  <c r="E756" i="18"/>
  <c r="E368" i="18"/>
  <c r="E899" i="18"/>
  <c r="E440" i="18"/>
  <c r="E775" i="18"/>
  <c r="E468" i="18"/>
  <c r="E759" i="18"/>
  <c r="E570" i="18"/>
  <c r="E849" i="18"/>
  <c r="E687" i="18"/>
  <c r="E467" i="18"/>
  <c r="E292" i="18"/>
  <c r="E386" i="18"/>
  <c r="E626" i="18"/>
  <c r="E863" i="18"/>
  <c r="E738" i="18"/>
  <c r="E680" i="18"/>
  <c r="E873" i="18"/>
  <c r="E614" i="18"/>
  <c r="E389" i="18"/>
  <c r="E948" i="18"/>
  <c r="E549" i="18"/>
  <c r="E924" i="18"/>
  <c r="E395" i="18"/>
  <c r="E302" i="18"/>
  <c r="E739" i="18"/>
  <c r="E1008" i="18"/>
  <c r="E652" i="18"/>
  <c r="E928" i="18"/>
  <c r="E941" i="18"/>
  <c r="E351" i="18"/>
  <c r="E103" i="18"/>
  <c r="E59" i="18"/>
  <c r="E439" i="18"/>
  <c r="E250" i="18"/>
  <c r="E548" i="18"/>
  <c r="E987" i="18"/>
  <c r="E450" i="18"/>
  <c r="E475" i="18"/>
  <c r="E993" i="18"/>
  <c r="E249" i="18"/>
  <c r="E188" i="18"/>
  <c r="E307" i="18"/>
  <c r="E632" i="18"/>
  <c r="E995" i="18"/>
  <c r="E78" i="18"/>
  <c r="E643" i="18"/>
  <c r="E949" i="18"/>
  <c r="E263" i="18"/>
  <c r="E963" i="18"/>
  <c r="E741" i="18"/>
  <c r="E796" i="18"/>
  <c r="E641" i="18"/>
  <c r="E990" i="18"/>
  <c r="E518" i="18"/>
  <c r="E453" i="18"/>
  <c r="E909" i="18"/>
  <c r="E838" i="18"/>
  <c r="E850" i="18"/>
  <c r="E226" i="18"/>
  <c r="E362" i="18"/>
  <c r="E403" i="18"/>
  <c r="E818" i="18"/>
  <c r="E296" i="18"/>
  <c r="E981" i="18"/>
  <c r="E392" i="18"/>
  <c r="E718" i="18"/>
  <c r="E93" i="18"/>
  <c r="E732" i="18"/>
  <c r="E159" i="18"/>
  <c r="E331" i="18"/>
  <c r="E1009" i="18"/>
  <c r="E851" i="18"/>
  <c r="E918" i="18"/>
  <c r="E799" i="18"/>
  <c r="E778" i="18"/>
  <c r="E531" i="18"/>
  <c r="E726" i="18"/>
  <c r="E29" i="18"/>
  <c r="E917" i="18"/>
  <c r="E737" i="18"/>
  <c r="E716" i="18"/>
  <c r="E88" i="18"/>
  <c r="E323" i="18"/>
  <c r="E650" i="18"/>
  <c r="E85" i="18"/>
  <c r="E702" i="18"/>
  <c r="E425" i="18"/>
  <c r="E243" i="18"/>
  <c r="E162" i="18"/>
  <c r="E964" i="18"/>
  <c r="E45" i="18"/>
  <c r="E933" i="18"/>
  <c r="E25" i="18"/>
  <c r="E61" i="18"/>
  <c r="E437" i="18"/>
  <c r="E1013" i="18"/>
  <c r="E299" i="18"/>
  <c r="E744" i="18"/>
  <c r="E588" i="18"/>
  <c r="E569" i="18"/>
  <c r="E215" i="18"/>
  <c r="E144" i="18"/>
  <c r="E602" i="18"/>
  <c r="E140" i="18"/>
  <c r="E146" i="18"/>
  <c r="E921" i="18"/>
  <c r="E470" i="18"/>
  <c r="E258" i="18"/>
  <c r="E294" i="18"/>
  <c r="E429" i="18"/>
  <c r="E893" i="18"/>
  <c r="E160" i="18"/>
  <c r="E105" i="18"/>
  <c r="E62" i="18"/>
  <c r="E803" i="18"/>
  <c r="E642" i="18"/>
  <c r="E303" i="18"/>
  <c r="E71" i="18"/>
  <c r="E768" i="18"/>
  <c r="E462" i="18"/>
  <c r="E406" i="18"/>
  <c r="E156" i="18"/>
  <c r="E543" i="18"/>
  <c r="E994" i="18"/>
  <c r="E343" i="18"/>
  <c r="E478" i="18"/>
  <c r="E339" i="18"/>
  <c r="E635" i="18"/>
  <c r="E47" i="18"/>
  <c r="E487" i="18"/>
  <c r="E686" i="18"/>
  <c r="E182" i="18"/>
  <c r="E719" i="18"/>
  <c r="E1007" i="18"/>
  <c r="E79" i="18"/>
  <c r="E647" i="18"/>
  <c r="E846" i="18"/>
  <c r="E246" i="18"/>
  <c r="E426" i="18"/>
  <c r="E367" i="18"/>
  <c r="E206" i="18"/>
  <c r="E833" i="18"/>
  <c r="E19" i="18"/>
  <c r="E240" i="18"/>
  <c r="E309" i="18"/>
  <c r="E765" i="18"/>
  <c r="E175" i="18"/>
  <c r="E902" i="18"/>
  <c r="E965" i="18"/>
  <c r="E975" i="18"/>
  <c r="E139" i="18"/>
  <c r="E102" i="18"/>
  <c r="E110" i="18"/>
  <c r="E747" i="18"/>
  <c r="E959" i="18"/>
  <c r="E166" i="18"/>
  <c r="E135" i="18"/>
  <c r="E238" i="18"/>
  <c r="E639" i="18"/>
  <c r="E508" i="18"/>
  <c r="E661" i="18"/>
  <c r="E481" i="18"/>
  <c r="E460" i="18"/>
  <c r="E616" i="18"/>
  <c r="E67" i="18"/>
  <c r="E394" i="18"/>
  <c r="E836" i="18"/>
  <c r="E446" i="18"/>
  <c r="E169" i="18"/>
  <c r="E881" i="18"/>
  <c r="E81" i="18"/>
  <c r="E452" i="18"/>
  <c r="E780" i="18"/>
  <c r="E677" i="18"/>
  <c r="E120" i="18"/>
  <c r="E234" i="18"/>
  <c r="E659" i="18"/>
  <c r="E245" i="18"/>
  <c r="E794" i="18"/>
  <c r="E164" i="18"/>
  <c r="E76" i="18"/>
  <c r="E404" i="18"/>
  <c r="E40" i="18"/>
  <c r="E200" i="18"/>
  <c r="E706" i="18"/>
  <c r="E285" i="18"/>
  <c r="E946" i="18"/>
  <c r="E651" i="18"/>
  <c r="E628" i="18"/>
  <c r="E235" i="18"/>
  <c r="E56" i="18"/>
  <c r="E32" i="18"/>
  <c r="E787" i="18"/>
  <c r="E594" i="18"/>
  <c r="E581" i="18"/>
  <c r="E370" i="18"/>
  <c r="E52" i="18"/>
  <c r="E383" i="18"/>
  <c r="E556" i="18"/>
  <c r="E855" i="18"/>
  <c r="E985" i="18"/>
  <c r="E448" i="18"/>
  <c r="E260" i="18"/>
  <c r="E684" i="18"/>
  <c r="E449" i="18"/>
  <c r="E962" i="18"/>
  <c r="E871" i="18"/>
  <c r="E95" i="18"/>
  <c r="E1011" i="18"/>
  <c r="E495" i="18"/>
  <c r="E54" i="18"/>
  <c r="E967" i="18"/>
  <c r="E96" i="18"/>
  <c r="E36" i="18"/>
  <c r="E444" i="18"/>
  <c r="E753" i="18"/>
  <c r="E795" i="18"/>
  <c r="E104" i="18"/>
  <c r="E272" i="18"/>
  <c r="E98" i="18"/>
  <c r="E118" i="18"/>
  <c r="E731" i="18"/>
  <c r="E900" i="18"/>
  <c r="E658" i="18"/>
  <c r="E939" i="18"/>
  <c r="E631" i="18"/>
  <c r="E209" i="18"/>
  <c r="E745" i="18"/>
  <c r="E324" i="18"/>
  <c r="E669" i="18"/>
  <c r="E888" i="18"/>
  <c r="E192" i="18"/>
  <c r="E894" i="18"/>
  <c r="E179" i="18"/>
  <c r="E268" i="18"/>
  <c r="E165" i="18"/>
  <c r="E663" i="18"/>
  <c r="E455" i="18"/>
  <c r="E125" i="18"/>
  <c r="E484" i="18"/>
  <c r="E633" i="18"/>
  <c r="E24" i="18"/>
  <c r="E43" i="18"/>
  <c r="E605" i="18"/>
  <c r="E777" i="18"/>
  <c r="E447" i="18"/>
  <c r="E80" i="18"/>
  <c r="E670" i="18"/>
  <c r="E401" i="18"/>
  <c r="E479" i="18"/>
  <c r="E757" i="18"/>
  <c r="E385" i="18"/>
  <c r="E275" i="18"/>
  <c r="E123" i="18"/>
  <c r="E820" i="18"/>
  <c r="E566" i="18"/>
  <c r="E342" i="18"/>
  <c r="E241" i="18"/>
  <c r="E117" i="18"/>
  <c r="E882" i="18"/>
  <c r="E685" i="18"/>
  <c r="E553" i="18"/>
  <c r="E244" i="18"/>
  <c r="E870" i="18"/>
  <c r="E422" i="18"/>
  <c r="E205" i="18"/>
  <c r="E622" i="18"/>
  <c r="E433" i="18"/>
  <c r="E872" i="18"/>
  <c r="E210" i="18"/>
  <c r="E420" i="18"/>
  <c r="E828" i="18"/>
  <c r="E305" i="18"/>
  <c r="E984" i="18"/>
  <c r="E466" i="18"/>
  <c r="E150" i="18"/>
  <c r="E751" i="18"/>
  <c r="E256" i="18"/>
  <c r="E65" i="18"/>
  <c r="E185" i="18"/>
  <c r="E145" i="18"/>
  <c r="E884" i="18"/>
  <c r="E915" i="18"/>
  <c r="E219" i="18"/>
  <c r="E388" i="18"/>
  <c r="E816" i="18"/>
  <c r="E427" i="18"/>
  <c r="E119" i="18"/>
  <c r="E733" i="18"/>
  <c r="E233" i="18"/>
  <c r="E819" i="18"/>
  <c r="E892" i="18"/>
  <c r="E551" i="18"/>
  <c r="E381" i="18"/>
  <c r="E382" i="18"/>
  <c r="E545" i="18"/>
  <c r="E491" i="18"/>
  <c r="E660" i="18"/>
  <c r="E901" i="18"/>
  <c r="E676" i="18"/>
  <c r="E348" i="18"/>
  <c r="E211" i="18"/>
  <c r="E520" i="18"/>
  <c r="E754" i="18"/>
  <c r="E26" i="18"/>
  <c r="E815" i="18"/>
  <c r="E571" i="18"/>
  <c r="E436" i="18"/>
  <c r="E168" i="18"/>
  <c r="E471" i="18"/>
  <c r="E463" i="18"/>
  <c r="E34" i="18"/>
  <c r="E264" i="18"/>
  <c r="E890" i="18"/>
  <c r="E629" i="18"/>
  <c r="E675" i="18"/>
  <c r="E885" i="18"/>
  <c r="E49" i="18"/>
  <c r="E952" i="18"/>
  <c r="E646" i="18"/>
  <c r="E711" i="18"/>
  <c r="E269" i="18"/>
  <c r="E320" i="18"/>
  <c r="E363" i="18"/>
  <c r="E325" i="18"/>
  <c r="E961" i="18"/>
  <c r="E773" i="18"/>
  <c r="E575" i="18"/>
  <c r="E930" i="18"/>
  <c r="E542" i="18"/>
  <c r="E953" i="18"/>
  <c r="E322" i="18"/>
  <c r="E598" i="18"/>
  <c r="E349" i="18"/>
  <c r="E30" i="18"/>
  <c r="E106" i="18"/>
  <c r="E514" i="18"/>
  <c r="E565" i="18"/>
  <c r="E973" i="18"/>
  <c r="E712" i="18"/>
  <c r="E637" i="18"/>
  <c r="E266" i="18"/>
  <c r="E723" i="18"/>
  <c r="E443" i="18"/>
  <c r="E510" i="18"/>
  <c r="E585" i="18"/>
  <c r="E721" i="18"/>
  <c r="E37" i="18"/>
  <c r="E461" i="18"/>
  <c r="E653" i="18"/>
  <c r="E208" i="18"/>
  <c r="E713" i="18"/>
  <c r="E929" i="18"/>
  <c r="E681" i="18"/>
  <c r="E66" i="18"/>
  <c r="E714" i="18"/>
  <c r="E883" i="18"/>
  <c r="E560" i="18"/>
  <c r="E171" i="18"/>
  <c r="E869" i="18"/>
  <c r="E477" i="18"/>
  <c r="E808" i="18"/>
  <c r="E563" i="18"/>
  <c r="E636" i="18"/>
  <c r="E295" i="18"/>
  <c r="E826" i="18"/>
  <c r="E861" i="18"/>
  <c r="E289" i="18"/>
  <c r="E986" i="18"/>
  <c r="E148" i="18"/>
  <c r="E133" i="18"/>
  <c r="E107" i="18"/>
  <c r="E315" i="18"/>
  <c r="E194" i="18"/>
  <c r="E216" i="18"/>
  <c r="E865" i="18"/>
  <c r="E121" i="18"/>
  <c r="E151" i="18"/>
  <c r="E28" i="18"/>
  <c r="E390" i="18"/>
  <c r="E876" i="18"/>
  <c r="E73" i="18"/>
  <c r="E523" i="18"/>
  <c r="E774" i="18"/>
  <c r="E89" i="18"/>
  <c r="E147" i="18"/>
  <c r="E905" i="18"/>
  <c r="E788" i="18"/>
  <c r="E679" i="18"/>
  <c r="E397" i="18"/>
  <c r="E108" i="18"/>
  <c r="E53" i="18"/>
  <c r="E488" i="18"/>
  <c r="E931" i="18"/>
  <c r="E257" i="18"/>
  <c r="E335" i="18"/>
  <c r="E87" i="18"/>
  <c r="E720" i="18"/>
  <c r="E199" i="18"/>
  <c r="E334" i="18"/>
  <c r="E717" i="18"/>
  <c r="E1001" i="18"/>
  <c r="E490" i="18"/>
  <c r="E914" i="18"/>
  <c r="E405" i="18"/>
  <c r="E845" i="18"/>
  <c r="E473" i="18"/>
  <c r="E618" i="18"/>
  <c r="E854" i="18"/>
  <c r="E230" i="18"/>
  <c r="E126" i="18"/>
  <c r="E989" i="18"/>
  <c r="E456" i="18"/>
  <c r="E874" i="18"/>
  <c r="E943" i="18"/>
  <c r="E276" i="18"/>
  <c r="E776" i="18"/>
  <c r="E655" i="18"/>
  <c r="E696" i="18"/>
  <c r="E544" i="18"/>
  <c r="E232" i="18"/>
  <c r="E384" i="18"/>
  <c r="E350" i="18"/>
  <c r="E291" i="18"/>
  <c r="E619" i="18"/>
  <c r="E239" i="18"/>
  <c r="E391" i="18"/>
  <c r="E494" i="18"/>
  <c r="E483" i="18"/>
  <c r="E715" i="18"/>
  <c r="E746" i="18"/>
  <c r="E983" i="18"/>
  <c r="E112" i="18"/>
  <c r="E734" i="18"/>
  <c r="E691" i="18"/>
  <c r="E891" i="18"/>
  <c r="E790" i="18"/>
  <c r="E203" i="18"/>
  <c r="E536" i="18"/>
  <c r="E274" i="18"/>
  <c r="E809" i="18"/>
  <c r="E115" i="18"/>
  <c r="E782" i="18"/>
  <c r="E410" i="18"/>
  <c r="E101" i="18"/>
  <c r="E700" i="18"/>
  <c r="E584" i="18"/>
  <c r="E290" i="18"/>
  <c r="E859" i="18"/>
  <c r="E533" i="18"/>
  <c r="E600" i="18"/>
  <c r="E60" i="18"/>
  <c r="E624" i="18"/>
  <c r="E825" i="18"/>
  <c r="E387" i="18"/>
  <c r="E611" i="18"/>
  <c r="E920" i="18"/>
  <c r="E554" i="18"/>
  <c r="E910" i="18"/>
  <c r="E997" i="18"/>
  <c r="E434" i="18"/>
  <c r="E247" i="18"/>
  <c r="E540" i="18"/>
  <c r="E31" i="18"/>
  <c r="E857" i="18"/>
  <c r="E419" i="18"/>
  <c r="E699" i="18"/>
  <c r="E698" i="18"/>
  <c r="E886" i="18"/>
  <c r="E779" i="18"/>
  <c r="E999" i="18"/>
  <c r="E561" i="18"/>
  <c r="E170" i="18"/>
  <c r="E186" i="18"/>
  <c r="E183" i="18"/>
  <c r="E595" i="18"/>
  <c r="E1018" i="18"/>
  <c r="E187" i="18"/>
  <c r="E261" i="18"/>
  <c r="E806" i="18"/>
  <c r="E749" i="18"/>
  <c r="E665" i="18"/>
  <c r="E625" i="18"/>
  <c r="E760" i="18"/>
  <c r="E896" i="18"/>
  <c r="E974" i="18"/>
  <c r="E979" i="18"/>
  <c r="E399" i="18"/>
  <c r="E934" i="18"/>
  <c r="E903" i="18"/>
  <c r="E127" i="18"/>
  <c r="E134" i="18"/>
  <c r="E671" i="18"/>
  <c r="E879" i="18"/>
  <c r="E472" i="18"/>
  <c r="E672" i="18"/>
  <c r="E128" i="18"/>
  <c r="E326" i="18"/>
  <c r="E92" i="18"/>
  <c r="E966" i="18"/>
  <c r="E100" i="18"/>
  <c r="E925" i="18"/>
  <c r="E312" i="18"/>
  <c r="E528" i="18"/>
  <c r="E710" i="18"/>
  <c r="E428" i="18"/>
  <c r="E817" i="18"/>
  <c r="E1000" i="18"/>
  <c r="E498" i="18"/>
  <c r="E704" i="18"/>
  <c r="E180" i="18"/>
  <c r="E620" i="18"/>
  <c r="E577" i="18"/>
  <c r="E298" i="18"/>
  <c r="E951" i="18"/>
  <c r="E608" i="18"/>
  <c r="E41" i="18"/>
  <c r="E336" i="18"/>
  <c r="E270" i="18"/>
  <c r="E761" i="18"/>
  <c r="E596" i="18"/>
  <c r="E923" i="18"/>
  <c r="E359" i="18"/>
  <c r="E530" i="18"/>
  <c r="E91" i="18"/>
  <c r="E21" i="18"/>
  <c r="E23" i="18"/>
  <c r="E361" i="18"/>
  <c r="E590" i="18"/>
  <c r="E57" i="18"/>
  <c r="E1004" i="18"/>
  <c r="E99" i="18"/>
  <c r="E311" i="18"/>
  <c r="E393" i="18"/>
  <c r="E877" i="18"/>
  <c r="E980" i="18"/>
  <c r="E176" i="18"/>
  <c r="E229" i="18"/>
  <c r="E227" i="18"/>
  <c r="E752" i="18"/>
  <c r="E44" i="18"/>
  <c r="E486" i="18"/>
  <c r="E988" i="18"/>
  <c r="E832" i="18"/>
  <c r="E612" i="18"/>
  <c r="E111" i="18"/>
  <c r="E748" i="18"/>
  <c r="E662" i="18"/>
  <c r="E191" i="18"/>
  <c r="E955" i="18"/>
  <c r="E831" i="18"/>
  <c r="E821" i="18"/>
  <c r="E509" i="18"/>
  <c r="E476" i="18"/>
  <c r="E839" i="18"/>
  <c r="E764" i="18"/>
  <c r="E432" i="18"/>
  <c r="E379" i="18"/>
  <c r="E897" i="18"/>
  <c r="E889" i="18"/>
  <c r="E82" i="18"/>
  <c r="E960" i="18"/>
  <c r="E356" i="18"/>
  <c r="E812" i="18"/>
  <c r="E321" i="18"/>
  <c r="E904" i="18"/>
  <c r="E338" i="18"/>
  <c r="E532" i="18"/>
  <c r="E908" i="18"/>
  <c r="E177" i="18"/>
  <c r="E601" i="18"/>
  <c r="E769" i="18"/>
  <c r="E562" i="18"/>
  <c r="E692" i="18"/>
  <c r="E143" i="18"/>
  <c r="E114" i="18"/>
  <c r="E161" i="18"/>
  <c r="E86" i="18"/>
  <c r="E551" i="36" l="1"/>
  <c r="E725" i="36"/>
  <c r="E625" i="36"/>
  <c r="E59" i="36"/>
  <c r="E244" i="36"/>
  <c r="E433" i="36"/>
  <c r="E691" i="36"/>
  <c r="E72" i="36"/>
  <c r="E259" i="36"/>
  <c r="E554" i="36"/>
  <c r="E38" i="36"/>
  <c r="E270" i="36"/>
  <c r="E568" i="36"/>
  <c r="E88" i="36"/>
  <c r="E30" i="36"/>
  <c r="E11" i="36"/>
  <c r="E731" i="36"/>
  <c r="E733" i="36"/>
  <c r="E674" i="36"/>
  <c r="E620" i="36"/>
  <c r="E472" i="36"/>
  <c r="E18" i="36"/>
  <c r="E521" i="36"/>
  <c r="E187" i="36"/>
  <c r="E699" i="36"/>
  <c r="E380" i="36"/>
  <c r="E84" i="36"/>
  <c r="E553" i="36"/>
  <c r="E223" i="36"/>
  <c r="E575" i="36"/>
  <c r="E213" i="36"/>
  <c r="E565" i="36"/>
  <c r="E246" i="36"/>
  <c r="E630" i="36"/>
  <c r="E199" i="36"/>
  <c r="E583" i="36"/>
  <c r="E670" i="36"/>
  <c r="E574" i="36"/>
  <c r="E783" i="36"/>
  <c r="E200" i="36"/>
  <c r="E392" i="36"/>
  <c r="E587" i="36"/>
  <c r="E32" i="36"/>
  <c r="E211" i="36"/>
  <c r="E451" i="36"/>
  <c r="E759" i="36"/>
  <c r="E224" i="36"/>
  <c r="E461" i="36"/>
  <c r="E29" i="36"/>
  <c r="E755" i="36"/>
  <c r="E793" i="36"/>
  <c r="E696" i="36"/>
  <c r="E698" i="36"/>
  <c r="E642" i="36"/>
  <c r="E526" i="36"/>
  <c r="E441" i="36"/>
  <c r="E799" i="36"/>
  <c r="E498" i="36"/>
  <c r="E144" i="36"/>
  <c r="E656" i="36"/>
  <c r="E337" i="36"/>
  <c r="E65" i="36"/>
  <c r="E530" i="36"/>
  <c r="E207" i="36"/>
  <c r="E559" i="36"/>
  <c r="E165" i="36"/>
  <c r="E549" i="36"/>
  <c r="E230" i="36"/>
  <c r="E614" i="36"/>
  <c r="E167" i="36"/>
  <c r="E10" i="36"/>
  <c r="E672" i="36"/>
  <c r="E106" i="36"/>
  <c r="E290" i="36"/>
  <c r="E483" i="36"/>
  <c r="E740" i="36"/>
  <c r="E113" i="36"/>
  <c r="E305" i="36"/>
  <c r="E603" i="36"/>
  <c r="E80" i="36"/>
  <c r="E320" i="36"/>
  <c r="E618" i="36"/>
  <c r="E115" i="36"/>
  <c r="E89" i="36"/>
  <c r="E67" i="36"/>
  <c r="E804" i="36"/>
  <c r="E773" i="36"/>
  <c r="E715" i="36"/>
  <c r="E650" i="36"/>
  <c r="E499" i="36"/>
  <c r="E75" i="36"/>
  <c r="E541" i="36"/>
  <c r="E208" i="36"/>
  <c r="E720" i="36"/>
  <c r="E424" i="36"/>
  <c r="E125" i="36"/>
  <c r="E594" i="36"/>
  <c r="E239" i="36"/>
  <c r="E591" i="36"/>
  <c r="E229" i="36"/>
  <c r="E581" i="36"/>
  <c r="E294" i="36"/>
  <c r="E646" i="36"/>
  <c r="E215" i="36"/>
  <c r="E599" i="36"/>
  <c r="E50" i="36"/>
  <c r="E729" i="36"/>
  <c r="E147" i="36"/>
  <c r="E387" i="36"/>
  <c r="E537" i="36"/>
  <c r="E798" i="36"/>
  <c r="E205" i="36"/>
  <c r="E352" i="36"/>
  <c r="E654" i="36"/>
  <c r="E173" i="36"/>
  <c r="E366" i="36"/>
  <c r="E772" i="36"/>
  <c r="E148" i="36"/>
  <c r="E116" i="36"/>
  <c r="E96" i="36"/>
  <c r="E40" i="36"/>
  <c r="E52" i="36"/>
  <c r="E786" i="36"/>
  <c r="E683" i="36"/>
  <c r="E531" i="36"/>
  <c r="E94" i="36"/>
  <c r="E562" i="36"/>
  <c r="E272" i="36"/>
  <c r="E742" i="36"/>
  <c r="E444" i="36"/>
  <c r="E146" i="36"/>
  <c r="E637" i="36"/>
  <c r="E271" i="36"/>
  <c r="E623" i="36"/>
  <c r="E245" i="36"/>
  <c r="E597" i="36"/>
  <c r="E310" i="36"/>
  <c r="E662" i="36"/>
  <c r="E263" i="36"/>
  <c r="E615" i="36"/>
  <c r="E92" i="36"/>
  <c r="E14" i="36"/>
  <c r="E238" i="36"/>
  <c r="E432" i="36"/>
  <c r="E638" i="36"/>
  <c r="E68" i="36"/>
  <c r="E257" i="36"/>
  <c r="E450" i="36"/>
  <c r="E758" i="36"/>
  <c r="E222" i="36"/>
  <c r="E460" i="36"/>
  <c r="E8" i="36"/>
  <c r="E179" i="36"/>
  <c r="E218" i="36"/>
  <c r="E130" i="36"/>
  <c r="E70" i="36"/>
  <c r="E81" i="36"/>
  <c r="E48" i="36"/>
  <c r="E741" i="36"/>
  <c r="E589" i="36"/>
  <c r="E114" i="36"/>
  <c r="E585" i="36"/>
  <c r="E292" i="36"/>
  <c r="E766" i="36"/>
  <c r="E508" i="36"/>
  <c r="E169" i="36"/>
  <c r="E658" i="36"/>
  <c r="E287" i="36"/>
  <c r="E655" i="36"/>
  <c r="E277" i="36"/>
  <c r="E629" i="36"/>
  <c r="E326" i="36"/>
  <c r="E678" i="36"/>
  <c r="E279" i="36"/>
  <c r="E631" i="36"/>
  <c r="E139" i="36"/>
  <c r="E97" i="36"/>
  <c r="E288" i="36"/>
  <c r="E482" i="36"/>
  <c r="E739" i="36"/>
  <c r="E110" i="36"/>
  <c r="E304" i="36"/>
  <c r="E547" i="36"/>
  <c r="E35" i="36"/>
  <c r="E267" i="36"/>
  <c r="E563" i="36"/>
  <c r="E46" i="36"/>
  <c r="E217" i="36"/>
  <c r="E249" i="36"/>
  <c r="E161" i="36"/>
  <c r="E163" i="36"/>
  <c r="E112" i="36"/>
  <c r="E73" i="36"/>
  <c r="E775" i="36"/>
  <c r="E652" i="36"/>
  <c r="E157" i="36"/>
  <c r="E626" i="36"/>
  <c r="E315" i="36"/>
  <c r="E789" i="36"/>
  <c r="E529" i="36"/>
  <c r="E189" i="36"/>
  <c r="E723" i="36"/>
  <c r="E303" i="36"/>
  <c r="E671" i="36"/>
  <c r="E293" i="36"/>
  <c r="E661" i="36"/>
  <c r="E358" i="36"/>
  <c r="E710" i="36"/>
  <c r="E295" i="36"/>
  <c r="E647" i="36"/>
  <c r="E190" i="36"/>
  <c r="E141" i="36"/>
  <c r="E334" i="36"/>
  <c r="E536" i="36"/>
  <c r="E797" i="36"/>
  <c r="E160" i="36"/>
  <c r="E350" i="36"/>
  <c r="E602" i="36"/>
  <c r="E78" i="36"/>
  <c r="E318" i="36"/>
  <c r="E609" i="36"/>
  <c r="E138" i="36"/>
  <c r="E281" i="36"/>
  <c r="E282" i="36"/>
  <c r="E194" i="36"/>
  <c r="E196" i="36"/>
  <c r="E142" i="36"/>
  <c r="E155" i="36"/>
  <c r="E22" i="36"/>
  <c r="E684" i="36"/>
  <c r="E178" i="36"/>
  <c r="E669" i="36"/>
  <c r="E356" i="36"/>
  <c r="E44" i="36"/>
  <c r="E552" i="36"/>
  <c r="E210" i="36"/>
  <c r="E747" i="36"/>
  <c r="E319" i="36"/>
  <c r="E719" i="36"/>
  <c r="E309" i="36"/>
  <c r="E677" i="36"/>
  <c r="E374" i="36"/>
  <c r="E744" i="36"/>
  <c r="E327" i="36"/>
  <c r="E679" i="36"/>
  <c r="E235" i="36"/>
  <c r="E193" i="36"/>
  <c r="E430" i="36"/>
  <c r="E584" i="36"/>
  <c r="E20" i="36"/>
  <c r="E256" i="36"/>
  <c r="E397" i="36"/>
  <c r="E653" i="36"/>
  <c r="E172" i="36"/>
  <c r="E365" i="36"/>
  <c r="E665" i="36"/>
  <c r="E186" i="36"/>
  <c r="E345" i="36"/>
  <c r="E346" i="36"/>
  <c r="E258" i="36"/>
  <c r="E227" i="36"/>
  <c r="E176" i="36"/>
  <c r="E184" i="36"/>
  <c r="E49" i="36"/>
  <c r="E776" i="36"/>
  <c r="E201" i="36"/>
  <c r="E690" i="36"/>
  <c r="E379" i="36"/>
  <c r="E83" i="36"/>
  <c r="E593" i="36"/>
  <c r="E253" i="36"/>
  <c r="E768" i="36"/>
  <c r="E335" i="36"/>
  <c r="E736" i="36"/>
  <c r="E325" i="36"/>
  <c r="E726" i="36"/>
  <c r="E390" i="36"/>
  <c r="E761" i="36"/>
  <c r="E343" i="36"/>
  <c r="E711" i="36"/>
  <c r="E51" i="36"/>
  <c r="E286" i="36"/>
  <c r="E481" i="36"/>
  <c r="E688" i="36"/>
  <c r="E109" i="36"/>
  <c r="E302" i="36"/>
  <c r="E494" i="36"/>
  <c r="E752" i="36"/>
  <c r="E220" i="36"/>
  <c r="E459" i="36"/>
  <c r="E764" i="36"/>
  <c r="E234" i="36"/>
  <c r="E376" i="36"/>
  <c r="E377" i="36"/>
  <c r="E322" i="36"/>
  <c r="E291" i="36"/>
  <c r="E243" i="36"/>
  <c r="E212" i="36"/>
  <c r="E74" i="36"/>
  <c r="E480" i="36"/>
  <c r="E221" i="36"/>
  <c r="E757" i="36"/>
  <c r="E400" i="36"/>
  <c r="E104" i="36"/>
  <c r="E616" i="36"/>
  <c r="E297" i="36"/>
  <c r="E15" i="36"/>
  <c r="E367" i="36"/>
  <c r="E754" i="36"/>
  <c r="E341" i="36"/>
  <c r="E743" i="36"/>
  <c r="E406" i="36"/>
  <c r="E7" i="36"/>
  <c r="E359" i="36"/>
  <c r="E728" i="36"/>
  <c r="E140" i="36"/>
  <c r="E333" i="36"/>
  <c r="E532" i="36"/>
  <c r="E787" i="36"/>
  <c r="E158" i="36"/>
  <c r="E348" i="36"/>
  <c r="E601" i="36"/>
  <c r="E34" i="36"/>
  <c r="E266" i="36"/>
  <c r="E557" i="36"/>
  <c r="E42" i="36"/>
  <c r="E280" i="36"/>
  <c r="E475" i="36"/>
  <c r="E410" i="36"/>
  <c r="E355" i="36"/>
  <c r="E330" i="36"/>
  <c r="E307" i="36"/>
  <c r="E268" i="36"/>
  <c r="E129" i="36"/>
  <c r="E510" i="36"/>
  <c r="E242" i="36"/>
  <c r="E781" i="36"/>
  <c r="E420" i="36"/>
  <c r="E168" i="36"/>
  <c r="E636" i="36"/>
  <c r="E317" i="36"/>
  <c r="E31" i="36"/>
  <c r="E399" i="36"/>
  <c r="E788" i="36"/>
  <c r="E373" i="36"/>
  <c r="E760" i="36"/>
  <c r="E422" i="36"/>
  <c r="E23" i="36"/>
  <c r="E375" i="36"/>
  <c r="E779" i="36"/>
  <c r="E192" i="36"/>
  <c r="E382" i="36"/>
  <c r="E580" i="36"/>
  <c r="E19" i="36"/>
  <c r="E203" i="36"/>
  <c r="E396" i="36"/>
  <c r="E643" i="36"/>
  <c r="E77" i="36"/>
  <c r="E314" i="36"/>
  <c r="E606" i="36"/>
  <c r="E90" i="36"/>
  <c r="E323" i="36"/>
  <c r="E512" i="36"/>
  <c r="E446" i="36"/>
  <c r="E452" i="36"/>
  <c r="E363" i="36"/>
  <c r="E340" i="36"/>
  <c r="E299" i="36"/>
  <c r="E185" i="36"/>
  <c r="E564" i="36"/>
  <c r="E285" i="36"/>
  <c r="E803" i="36"/>
  <c r="E443" i="36"/>
  <c r="E188" i="36"/>
  <c r="E657" i="36"/>
  <c r="E381" i="36"/>
  <c r="E47" i="36"/>
  <c r="E415" i="36"/>
  <c r="E805" i="36"/>
  <c r="E405" i="36"/>
  <c r="E794" i="36"/>
  <c r="E454" i="36"/>
  <c r="E39" i="36"/>
  <c r="E391" i="36"/>
  <c r="E796" i="36"/>
  <c r="E283" i="36"/>
  <c r="E236" i="36"/>
  <c r="E478" i="36"/>
  <c r="E633" i="36"/>
  <c r="E61" i="36"/>
  <c r="E301" i="36"/>
  <c r="E448" i="36"/>
  <c r="E697" i="36"/>
  <c r="E171" i="36"/>
  <c r="E364" i="36"/>
  <c r="E660" i="36"/>
  <c r="E177" i="36"/>
  <c r="E418" i="36"/>
  <c r="E544" i="36"/>
  <c r="E476" i="36"/>
  <c r="E490" i="36"/>
  <c r="E394" i="36"/>
  <c r="E435" i="36"/>
  <c r="E324" i="36"/>
  <c r="E216" i="36"/>
  <c r="E595" i="36"/>
  <c r="E329" i="36"/>
  <c r="E25" i="36"/>
  <c r="E484" i="36"/>
  <c r="E209" i="36"/>
  <c r="E680" i="36"/>
  <c r="E402" i="36"/>
  <c r="E63" i="36"/>
  <c r="E463" i="36"/>
  <c r="E53" i="36"/>
  <c r="E421" i="36"/>
  <c r="E118" i="36"/>
  <c r="E486" i="36"/>
  <c r="E71" i="36"/>
  <c r="E423" i="36"/>
  <c r="E721" i="36"/>
  <c r="E372" i="36"/>
  <c r="E332" i="36"/>
  <c r="E525" i="36"/>
  <c r="E732" i="36"/>
  <c r="E154" i="36"/>
  <c r="E347" i="36"/>
  <c r="E802" i="36"/>
  <c r="E219" i="36"/>
  <c r="E456" i="36"/>
  <c r="E763" i="36"/>
  <c r="E226" i="36"/>
  <c r="E516" i="36"/>
  <c r="E610" i="36"/>
  <c r="E545" i="36"/>
  <c r="E522" i="36"/>
  <c r="E427" i="36"/>
  <c r="E473" i="36"/>
  <c r="E353" i="36"/>
  <c r="E300" i="36"/>
  <c r="E622" i="36"/>
  <c r="E349" i="36"/>
  <c r="E43" i="36"/>
  <c r="E528" i="36"/>
  <c r="E252" i="36"/>
  <c r="E722" i="36"/>
  <c r="E425" i="36"/>
  <c r="E79" i="36"/>
  <c r="E479" i="36"/>
  <c r="E69" i="36"/>
  <c r="E469" i="36"/>
  <c r="E134" i="36"/>
  <c r="E502" i="36"/>
  <c r="E87" i="36"/>
  <c r="E455" i="36"/>
  <c r="E753" i="36"/>
  <c r="E542" i="36"/>
  <c r="E467" i="36"/>
  <c r="E378" i="36"/>
  <c r="E577" i="36"/>
  <c r="E17" i="36"/>
  <c r="E202" i="36"/>
  <c r="E395" i="36"/>
  <c r="E641" i="36"/>
  <c r="E33" i="36"/>
  <c r="E264" i="36"/>
  <c r="E555" i="36"/>
  <c r="E41" i="36"/>
  <c r="E275" i="36"/>
  <c r="E569" i="36"/>
  <c r="E644" i="36"/>
  <c r="E611" i="36"/>
  <c r="E590" i="36"/>
  <c r="E492" i="36"/>
  <c r="E505" i="36"/>
  <c r="E384" i="36"/>
  <c r="E328" i="36"/>
  <c r="E651" i="36"/>
  <c r="E413" i="36"/>
  <c r="E62" i="36"/>
  <c r="E548" i="36"/>
  <c r="E273" i="36"/>
  <c r="E767" i="36"/>
  <c r="E466" i="36"/>
  <c r="E111" i="36"/>
  <c r="E495" i="36"/>
  <c r="E85" i="36"/>
  <c r="E485" i="36"/>
  <c r="E150" i="36"/>
  <c r="E550" i="36"/>
  <c r="E103" i="36"/>
  <c r="E471" i="36"/>
  <c r="E769" i="36"/>
  <c r="E520" i="36"/>
  <c r="E428" i="36"/>
  <c r="E628" i="36"/>
  <c r="E60" i="36"/>
  <c r="E250" i="36"/>
  <c r="E436" i="36"/>
  <c r="E692" i="36"/>
  <c r="E76" i="36"/>
  <c r="E308" i="36"/>
  <c r="E604" i="36"/>
  <c r="E86" i="36"/>
  <c r="E321" i="36"/>
  <c r="E724" i="36"/>
  <c r="E685" i="36"/>
  <c r="E648" i="36"/>
  <c r="E627" i="36"/>
  <c r="E561" i="36"/>
  <c r="E576" i="36"/>
  <c r="E440" i="36"/>
  <c r="E354" i="36"/>
  <c r="E682" i="36"/>
  <c r="E434" i="36"/>
  <c r="E82" i="36"/>
  <c r="E612" i="36"/>
  <c r="E296" i="36"/>
  <c r="E790" i="36"/>
  <c r="E489" i="36"/>
  <c r="E143" i="36"/>
  <c r="E527" i="36"/>
  <c r="E117" i="36"/>
  <c r="E501" i="36"/>
  <c r="E166" i="36"/>
  <c r="E566" i="36"/>
  <c r="E119" i="36"/>
  <c r="E519" i="36"/>
  <c r="E785" i="36"/>
  <c r="E570" i="36"/>
  <c r="E523" i="36"/>
  <c r="E673" i="36"/>
  <c r="E107" i="36"/>
  <c r="E344" i="36"/>
  <c r="E491" i="36"/>
  <c r="E749" i="36"/>
  <c r="E170" i="36"/>
  <c r="E362" i="36"/>
  <c r="E659" i="36"/>
  <c r="E174" i="36"/>
  <c r="E368" i="36"/>
  <c r="E774" i="36"/>
  <c r="E717" i="36"/>
  <c r="E756" i="36"/>
  <c r="E664" i="36"/>
  <c r="E600" i="36"/>
  <c r="E608" i="36"/>
  <c r="E497" i="36"/>
  <c r="E412" i="36"/>
  <c r="E738" i="36"/>
  <c r="E457" i="36"/>
  <c r="E102" i="36"/>
  <c r="E635" i="36"/>
  <c r="E316" i="36"/>
  <c r="E45" i="36"/>
  <c r="E509" i="36"/>
  <c r="E159" i="36"/>
  <c r="E543" i="36"/>
  <c r="E149" i="36"/>
  <c r="E533" i="36"/>
  <c r="E198" i="36"/>
  <c r="E582" i="36"/>
  <c r="E135" i="36"/>
  <c r="E535" i="36"/>
  <c r="E801" i="36"/>
  <c r="E331" i="36"/>
  <c r="E12" i="36"/>
  <c r="E782" i="36"/>
  <c r="E730" i="36"/>
  <c r="E675" i="36"/>
  <c r="E634" i="36"/>
  <c r="E586" i="36"/>
  <c r="E539" i="36"/>
  <c r="E493" i="36"/>
  <c r="E449" i="36"/>
  <c r="E398" i="36"/>
  <c r="E403" i="36"/>
  <c r="E408" i="36"/>
  <c r="E414" i="36"/>
  <c r="E416" i="36"/>
  <c r="E417" i="36"/>
  <c r="E369" i="36"/>
  <c r="E248" i="36"/>
  <c r="E792" i="36"/>
  <c r="E513" i="36"/>
  <c r="E225" i="36"/>
  <c r="E765" i="36"/>
  <c r="E458" i="36"/>
  <c r="E206" i="36"/>
  <c r="E751" i="36"/>
  <c r="E411" i="36"/>
  <c r="E99" i="36"/>
  <c r="E560" i="36"/>
  <c r="E707" i="36"/>
  <c r="E265" i="36"/>
  <c r="E605" i="36"/>
  <c r="E123" i="36"/>
  <c r="E464" i="36"/>
  <c r="E26" i="36"/>
  <c r="E360" i="36"/>
  <c r="E700" i="36"/>
  <c r="E233" i="36"/>
  <c r="E573" i="36"/>
  <c r="E95" i="36"/>
  <c r="E351" i="36"/>
  <c r="E607" i="36"/>
  <c r="E101" i="36"/>
  <c r="E357" i="36"/>
  <c r="E613" i="36"/>
  <c r="E182" i="36"/>
  <c r="E438" i="36"/>
  <c r="E694" i="36"/>
  <c r="E151" i="36"/>
  <c r="E407" i="36"/>
  <c r="E663" i="36"/>
  <c r="E426" i="36"/>
  <c r="E93" i="36"/>
  <c r="E54" i="36"/>
  <c r="E16" i="36"/>
  <c r="E784" i="36"/>
  <c r="E735" i="36"/>
  <c r="E689" i="36"/>
  <c r="E640" i="36"/>
  <c r="E596" i="36"/>
  <c r="E546" i="36"/>
  <c r="E496" i="36"/>
  <c r="E500" i="36"/>
  <c r="E504" i="36"/>
  <c r="E506" i="36"/>
  <c r="E514" i="36"/>
  <c r="E515" i="36"/>
  <c r="E462" i="36"/>
  <c r="E312" i="36"/>
  <c r="E58" i="36"/>
  <c r="E579" i="36"/>
  <c r="E289" i="36"/>
  <c r="E13" i="36"/>
  <c r="E524" i="36"/>
  <c r="E276" i="36"/>
  <c r="E21" i="36"/>
  <c r="E468" i="36"/>
  <c r="E156" i="36"/>
  <c r="E621" i="36"/>
  <c r="E770" i="36"/>
  <c r="E306" i="36"/>
  <c r="E649" i="36"/>
  <c r="E164" i="36"/>
  <c r="E507" i="36"/>
  <c r="E64" i="36"/>
  <c r="E401" i="36"/>
  <c r="E746" i="36"/>
  <c r="E274" i="36"/>
  <c r="E617" i="36"/>
  <c r="E127" i="36"/>
  <c r="E383" i="36"/>
  <c r="E639" i="36"/>
  <c r="E133" i="36"/>
  <c r="E389" i="36"/>
  <c r="E645" i="36"/>
  <c r="E214" i="36"/>
  <c r="E470" i="36"/>
  <c r="E727" i="36"/>
  <c r="E183" i="36"/>
  <c r="E439" i="36"/>
  <c r="E695" i="36"/>
  <c r="E667" i="36"/>
  <c r="E619" i="36"/>
  <c r="E409" i="36"/>
  <c r="E152" i="36"/>
  <c r="E686" i="36"/>
  <c r="E388" i="36"/>
  <c r="E100" i="36"/>
  <c r="E632" i="36"/>
  <c r="E371" i="36"/>
  <c r="E98" i="36"/>
  <c r="E558" i="36"/>
  <c r="E241" i="36"/>
  <c r="E714" i="36"/>
  <c r="E36" i="36"/>
  <c r="E370" i="36"/>
  <c r="E713" i="36"/>
  <c r="E228" i="36"/>
  <c r="E571" i="36"/>
  <c r="E124" i="36"/>
  <c r="E465" i="36"/>
  <c r="E9" i="36"/>
  <c r="E338" i="36"/>
  <c r="E681" i="36"/>
  <c r="E175" i="36"/>
  <c r="E431" i="36"/>
  <c r="E687" i="36"/>
  <c r="E181" i="36"/>
  <c r="E437" i="36"/>
  <c r="E693" i="36"/>
  <c r="E262" i="36"/>
  <c r="E518" i="36"/>
  <c r="E778" i="36"/>
  <c r="E231" i="36"/>
  <c r="E487" i="36"/>
  <c r="E745" i="36"/>
  <c r="E624" i="36"/>
  <c r="E284" i="36"/>
  <c r="E237" i="36"/>
  <c r="E195" i="36"/>
  <c r="E153" i="36"/>
  <c r="E108" i="36"/>
  <c r="E66" i="36"/>
  <c r="E28" i="36"/>
  <c r="E800" i="36"/>
  <c r="E750" i="36"/>
  <c r="E702" i="36"/>
  <c r="E704" i="36"/>
  <c r="E705" i="36"/>
  <c r="E706" i="36"/>
  <c r="E708" i="36"/>
  <c r="E716" i="36"/>
  <c r="E668" i="36"/>
  <c r="E442" i="36"/>
  <c r="E180" i="36"/>
  <c r="E718" i="36"/>
  <c r="E419" i="36"/>
  <c r="E132" i="36"/>
  <c r="E666" i="36"/>
  <c r="E404" i="36"/>
  <c r="E128" i="36"/>
  <c r="E588" i="36"/>
  <c r="E269" i="36"/>
  <c r="E748" i="36"/>
  <c r="E56" i="36"/>
  <c r="E393" i="36"/>
  <c r="E734" i="36"/>
  <c r="E251" i="36"/>
  <c r="E592" i="36"/>
  <c r="E145" i="36"/>
  <c r="E488" i="36"/>
  <c r="E27" i="36"/>
  <c r="E361" i="36"/>
  <c r="E701" i="36"/>
  <c r="E191" i="36"/>
  <c r="E447" i="36"/>
  <c r="E703" i="36"/>
  <c r="E197" i="36"/>
  <c r="E453" i="36"/>
  <c r="E709" i="36"/>
  <c r="E278" i="36"/>
  <c r="E534" i="36"/>
  <c r="E795" i="36"/>
  <c r="E247" i="36"/>
  <c r="E503" i="36"/>
  <c r="E762" i="36"/>
  <c r="E780" i="36"/>
  <c r="E474" i="36"/>
  <c r="E429" i="36"/>
  <c r="E386" i="36"/>
  <c r="E339" i="36"/>
  <c r="E298" i="36"/>
  <c r="E254" i="36"/>
  <c r="E204" i="36"/>
  <c r="E162" i="36"/>
  <c r="E120" i="36"/>
  <c r="E121" i="36"/>
  <c r="E122" i="36"/>
  <c r="E126" i="36"/>
  <c r="E131" i="36"/>
  <c r="E136" i="36"/>
  <c r="E91" i="36"/>
  <c r="E57" i="36"/>
  <c r="E578" i="36"/>
  <c r="E313" i="36"/>
  <c r="E37" i="36"/>
  <c r="E556" i="36"/>
  <c r="E260" i="36"/>
  <c r="E24" i="36"/>
  <c r="E540" i="36"/>
  <c r="E240" i="36"/>
  <c r="E712" i="36"/>
  <c r="E385" i="36"/>
  <c r="E538" i="36"/>
  <c r="E137" i="36"/>
  <c r="E477" i="36"/>
  <c r="E6" i="36"/>
  <c r="E336" i="36"/>
  <c r="E676" i="36"/>
  <c r="E232" i="36"/>
  <c r="E572" i="36"/>
  <c r="E105" i="36"/>
  <c r="E445" i="36"/>
  <c r="E791" i="36"/>
  <c r="E255" i="36"/>
  <c r="E511" i="36"/>
  <c r="E771" i="36"/>
  <c r="E261" i="36"/>
  <c r="E517" i="36"/>
  <c r="E777" i="36"/>
  <c r="E342" i="36"/>
  <c r="E598" i="36"/>
  <c r="E55" i="36"/>
  <c r="E311" i="36"/>
  <c r="E567" i="36"/>
  <c r="D812" i="36" a="1"/>
  <c r="D900" i="36" s="1"/>
  <c r="D6" i="36" a="1"/>
  <c r="E1003" i="36"/>
  <c r="E987" i="36"/>
  <c r="E971" i="36"/>
  <c r="E955" i="36"/>
  <c r="E939" i="36"/>
  <c r="E923" i="36"/>
  <c r="E907" i="36"/>
  <c r="E891" i="36"/>
  <c r="E875" i="36"/>
  <c r="E859" i="36"/>
  <c r="E843" i="36"/>
  <c r="E827" i="36"/>
  <c r="E1002" i="36"/>
  <c r="E986" i="36"/>
  <c r="E970" i="36"/>
  <c r="E954" i="36"/>
  <c r="E938" i="36"/>
  <c r="E922" i="36"/>
  <c r="E906" i="36"/>
  <c r="E890" i="36"/>
  <c r="E874" i="36"/>
  <c r="E858" i="36"/>
  <c r="E842" i="36"/>
  <c r="E826" i="36"/>
  <c r="E1000" i="36"/>
  <c r="E984" i="36"/>
  <c r="E968" i="36"/>
  <c r="E952" i="36"/>
  <c r="E936" i="36"/>
  <c r="E920" i="36"/>
  <c r="E904" i="36"/>
  <c r="E888" i="36"/>
  <c r="E872" i="36"/>
  <c r="E856" i="36"/>
  <c r="E840" i="36"/>
  <c r="E824" i="36"/>
  <c r="E996" i="36"/>
  <c r="E980" i="36"/>
  <c r="E964" i="36"/>
  <c r="E948" i="36"/>
  <c r="E932" i="36"/>
  <c r="E916" i="36"/>
  <c r="E900" i="36"/>
  <c r="E884" i="36"/>
  <c r="E868" i="36"/>
  <c r="E852" i="36"/>
  <c r="E836" i="36"/>
  <c r="E820" i="36"/>
  <c r="E999" i="36"/>
  <c r="E978" i="36"/>
  <c r="E958" i="36"/>
  <c r="E935" i="36"/>
  <c r="E914" i="36"/>
  <c r="E894" i="36"/>
  <c r="E871" i="36"/>
  <c r="E850" i="36"/>
  <c r="E830" i="36"/>
  <c r="E998" i="36"/>
  <c r="E977" i="36"/>
  <c r="E957" i="36"/>
  <c r="E934" i="36"/>
  <c r="E913" i="36"/>
  <c r="E893" i="36"/>
  <c r="E870" i="36"/>
  <c r="E849" i="36"/>
  <c r="E829" i="36"/>
  <c r="E995" i="36"/>
  <c r="E975" i="36"/>
  <c r="E953" i="36"/>
  <c r="E931" i="36"/>
  <c r="E911" i="36"/>
  <c r="E889" i="36"/>
  <c r="E867" i="36"/>
  <c r="E847" i="36"/>
  <c r="E825" i="36"/>
  <c r="E1011" i="36"/>
  <c r="E991" i="36"/>
  <c r="E969" i="36"/>
  <c r="E947" i="36"/>
  <c r="E927" i="36"/>
  <c r="E905" i="36"/>
  <c r="E883" i="36"/>
  <c r="E863" i="36"/>
  <c r="E841" i="36"/>
  <c r="E819" i="36"/>
  <c r="E1001" i="36"/>
  <c r="E972" i="36"/>
  <c r="E943" i="36"/>
  <c r="E915" i="36"/>
  <c r="E885" i="36"/>
  <c r="E857" i="36"/>
  <c r="E831" i="36"/>
  <c r="E997" i="36"/>
  <c r="E967" i="36"/>
  <c r="E942" i="36"/>
  <c r="E912" i="36"/>
  <c r="E882" i="36"/>
  <c r="E855" i="36"/>
  <c r="E828" i="36"/>
  <c r="E993" i="36"/>
  <c r="E965" i="36"/>
  <c r="E940" i="36"/>
  <c r="E909" i="36"/>
  <c r="E880" i="36"/>
  <c r="E853" i="36"/>
  <c r="E822" i="36"/>
  <c r="E988" i="36"/>
  <c r="E960" i="36"/>
  <c r="E929" i="36"/>
  <c r="E901" i="36"/>
  <c r="E876" i="36"/>
  <c r="E845" i="36"/>
  <c r="E816" i="36"/>
  <c r="E1009" i="36"/>
  <c r="E974" i="36"/>
  <c r="E933" i="36"/>
  <c r="E897" i="36"/>
  <c r="E861" i="36"/>
  <c r="E818" i="36"/>
  <c r="E1008" i="36"/>
  <c r="E973" i="36"/>
  <c r="E930" i="36"/>
  <c r="E896" i="36"/>
  <c r="E860" i="36"/>
  <c r="E817" i="36"/>
  <c r="E1006" i="36"/>
  <c r="E963" i="36"/>
  <c r="E926" i="36"/>
  <c r="E892" i="36"/>
  <c r="E851" i="36"/>
  <c r="E814" i="36"/>
  <c r="E992" i="36"/>
  <c r="E956" i="36"/>
  <c r="E919" i="36"/>
  <c r="E879" i="36"/>
  <c r="E839" i="36"/>
  <c r="E982" i="36"/>
  <c r="E928" i="36"/>
  <c r="E878" i="36"/>
  <c r="E833" i="36"/>
  <c r="E961" i="36"/>
  <c r="E910" i="36"/>
  <c r="E864" i="36"/>
  <c r="E812" i="36"/>
  <c r="E1010" i="36"/>
  <c r="E959" i="36"/>
  <c r="E908" i="36"/>
  <c r="E862" i="36"/>
  <c r="E1007" i="36"/>
  <c r="E951" i="36"/>
  <c r="E903" i="36"/>
  <c r="E854" i="36"/>
  <c r="E1005" i="36"/>
  <c r="E950" i="36"/>
  <c r="E902" i="36"/>
  <c r="E848" i="36"/>
  <c r="E989" i="36"/>
  <c r="E944" i="36"/>
  <c r="E887" i="36"/>
  <c r="E837" i="36"/>
  <c r="E966" i="36"/>
  <c r="E881" i="36"/>
  <c r="E962" i="36"/>
  <c r="E877" i="36"/>
  <c r="E949" i="36"/>
  <c r="E873" i="36"/>
  <c r="E1004" i="36"/>
  <c r="E924" i="36"/>
  <c r="E838" i="36"/>
  <c r="E917" i="36"/>
  <c r="E813" i="36"/>
  <c r="E983" i="36"/>
  <c r="E869" i="36"/>
  <c r="E981" i="36"/>
  <c r="E866" i="36"/>
  <c r="E979" i="36"/>
  <c r="E865" i="36"/>
  <c r="E976" i="36"/>
  <c r="E846" i="36"/>
  <c r="E925" i="36"/>
  <c r="E823" i="36"/>
  <c r="E834" i="36"/>
  <c r="E994" i="36"/>
  <c r="E832" i="36"/>
  <c r="E945" i="36"/>
  <c r="E941" i="36"/>
  <c r="E937" i="36"/>
  <c r="E921" i="36"/>
  <c r="E918" i="36"/>
  <c r="E886" i="36"/>
  <c r="E899" i="36"/>
  <c r="E898" i="36"/>
  <c r="E895" i="36"/>
  <c r="E844" i="36"/>
  <c r="E835" i="36"/>
  <c r="E990" i="36"/>
  <c r="E985" i="36"/>
  <c r="E946" i="36"/>
  <c r="E821" i="36"/>
  <c r="E815" i="36"/>
  <c r="E844" i="35"/>
  <c r="E979" i="35"/>
  <c r="E960" i="35"/>
  <c r="E891" i="35"/>
  <c r="E815" i="35"/>
  <c r="E889" i="35"/>
  <c r="E911" i="35"/>
  <c r="E998" i="35"/>
  <c r="E868" i="35"/>
  <c r="E839" i="35"/>
  <c r="E896" i="35"/>
  <c r="E933" i="35"/>
  <c r="E171" i="35"/>
  <c r="E346" i="35"/>
  <c r="E60" i="35"/>
  <c r="E88" i="35"/>
  <c r="E571" i="35"/>
  <c r="E195" i="35"/>
  <c r="E423" i="35"/>
  <c r="E357" i="35"/>
  <c r="E580" i="35"/>
  <c r="E939" i="35"/>
  <c r="E825" i="35"/>
  <c r="E971" i="35"/>
  <c r="E817" i="35"/>
  <c r="E907" i="35"/>
  <c r="E867" i="35"/>
  <c r="E919" i="35"/>
  <c r="E963" i="35"/>
  <c r="E910" i="35"/>
  <c r="E832" i="35"/>
  <c r="E906" i="35"/>
  <c r="E977" i="35"/>
  <c r="E318" i="35"/>
  <c r="E298" i="35"/>
  <c r="E372" i="35"/>
  <c r="E400" i="35"/>
  <c r="E114" i="35"/>
  <c r="E598" i="35"/>
  <c r="E453" i="35"/>
  <c r="E441" i="35"/>
  <c r="E373" i="35"/>
  <c r="E804" i="35"/>
  <c r="E881" i="35"/>
  <c r="E893" i="35"/>
  <c r="E853" i="35"/>
  <c r="E858" i="35"/>
  <c r="E945" i="35"/>
  <c r="E897" i="35"/>
  <c r="E948" i="35"/>
  <c r="E989" i="35"/>
  <c r="E931" i="35"/>
  <c r="E849" i="35"/>
  <c r="E923" i="35"/>
  <c r="E994" i="35"/>
  <c r="E445" i="35"/>
  <c r="E436" i="35"/>
  <c r="E751" i="35"/>
  <c r="E426" i="35"/>
  <c r="E137" i="35"/>
  <c r="E164" i="35"/>
  <c r="E474" i="35"/>
  <c r="E462" i="35"/>
  <c r="E619" i="35"/>
  <c r="E444" i="35"/>
  <c r="E949" i="35"/>
  <c r="E980" i="35"/>
  <c r="E912" i="35"/>
  <c r="E899" i="35"/>
  <c r="E988" i="35"/>
  <c r="E928" i="35"/>
  <c r="E976" i="35"/>
  <c r="E826" i="35"/>
  <c r="E954" i="35"/>
  <c r="E866" i="35"/>
  <c r="E940" i="35"/>
  <c r="E1011" i="35"/>
  <c r="E603" i="35"/>
  <c r="E292" i="35"/>
  <c r="E781" i="35"/>
  <c r="E450" i="35"/>
  <c r="E486" i="35"/>
  <c r="E191" i="35"/>
  <c r="E495" i="35"/>
  <c r="E754" i="35"/>
  <c r="E638" i="35"/>
  <c r="E460" i="35"/>
  <c r="E961" i="35"/>
  <c r="E827" i="35"/>
  <c r="E972" i="35"/>
  <c r="E953" i="35"/>
  <c r="E813" i="35"/>
  <c r="E964" i="35"/>
  <c r="E1005" i="35"/>
  <c r="E845" i="35"/>
  <c r="E978" i="35"/>
  <c r="E883" i="35"/>
  <c r="E957" i="35"/>
  <c r="E824" i="35"/>
  <c r="E322" i="35"/>
  <c r="E341" i="35"/>
  <c r="E79" i="35"/>
  <c r="E319" i="35"/>
  <c r="E8" i="35"/>
  <c r="E35" i="35"/>
  <c r="E512" i="35"/>
  <c r="E215" i="35"/>
  <c r="E787" i="35"/>
  <c r="E776" i="35"/>
  <c r="E656" i="35"/>
  <c r="E684" i="35"/>
  <c r="E962" i="35"/>
  <c r="E898" i="35"/>
  <c r="E819" i="35"/>
  <c r="E1006" i="35"/>
  <c r="E848" i="35"/>
  <c r="E997" i="35"/>
  <c r="E830" i="35"/>
  <c r="E864" i="35"/>
  <c r="E999" i="35"/>
  <c r="E900" i="35"/>
  <c r="E974" i="35"/>
  <c r="E840" i="35"/>
  <c r="E217" i="35"/>
  <c r="E343" i="35"/>
  <c r="E347" i="35"/>
  <c r="E62" i="35"/>
  <c r="E539" i="35"/>
  <c r="E573" i="35"/>
  <c r="E19" i="35"/>
  <c r="E797" i="35"/>
  <c r="E93" i="35"/>
  <c r="E700" i="35"/>
  <c r="E869" i="35"/>
  <c r="E982" i="35"/>
  <c r="E876" i="35"/>
  <c r="E834" i="35"/>
  <c r="E885" i="35"/>
  <c r="E814" i="35"/>
  <c r="E857" i="35"/>
  <c r="E884" i="35"/>
  <c r="E816" i="35"/>
  <c r="E917" i="35"/>
  <c r="E991" i="35"/>
  <c r="E856" i="35"/>
  <c r="E542" i="35"/>
  <c r="E340" i="35"/>
  <c r="E719" i="35"/>
  <c r="E374" i="35"/>
  <c r="E84" i="35"/>
  <c r="E115" i="35"/>
  <c r="E600" i="35"/>
  <c r="E38" i="35"/>
  <c r="E259" i="35"/>
  <c r="E109" i="35"/>
  <c r="E716" i="35"/>
  <c r="E886" i="35"/>
  <c r="E841" i="35"/>
  <c r="E930" i="35"/>
  <c r="E878" i="35"/>
  <c r="E921" i="35"/>
  <c r="E843" i="35"/>
  <c r="E879" i="35"/>
  <c r="E903" i="35"/>
  <c r="E835" i="35"/>
  <c r="E934" i="35"/>
  <c r="E1008" i="35"/>
  <c r="E872" i="35"/>
  <c r="E639" i="35"/>
  <c r="E746" i="35"/>
  <c r="E398" i="35"/>
  <c r="E427" i="35"/>
  <c r="E138" i="35"/>
  <c r="E626" i="35"/>
  <c r="E294" i="35"/>
  <c r="E278" i="35"/>
  <c r="E125" i="35"/>
  <c r="E838" i="35"/>
  <c r="E918" i="35"/>
  <c r="E914" i="35"/>
  <c r="E995" i="35"/>
  <c r="E922" i="35"/>
  <c r="E965" i="35"/>
  <c r="E874" i="35"/>
  <c r="E902" i="35"/>
  <c r="E925" i="35"/>
  <c r="E855" i="35"/>
  <c r="E951" i="35"/>
  <c r="E924" i="35"/>
  <c r="E888" i="35"/>
  <c r="E511" i="35"/>
  <c r="E800" i="35"/>
  <c r="E773" i="35"/>
  <c r="E782" i="35"/>
  <c r="E451" i="35"/>
  <c r="E162" i="35"/>
  <c r="E192" i="35"/>
  <c r="E312" i="35"/>
  <c r="E296" i="35"/>
  <c r="E349" i="35"/>
  <c r="E955" i="35"/>
  <c r="E927" i="35"/>
  <c r="E1001" i="35"/>
  <c r="E821" i="35"/>
  <c r="E973" i="35"/>
  <c r="E1007" i="35"/>
  <c r="E901" i="35"/>
  <c r="E929" i="35"/>
  <c r="E947" i="35"/>
  <c r="E875" i="35"/>
  <c r="E969" i="35"/>
  <c r="E941" i="35"/>
  <c r="E904" i="35"/>
  <c r="E102" i="35"/>
  <c r="E320" i="35"/>
  <c r="E9" i="35"/>
  <c r="E479" i="35"/>
  <c r="E513" i="35"/>
  <c r="E216" i="35"/>
  <c r="E330" i="35"/>
  <c r="E568" i="35"/>
  <c r="E365" i="35"/>
  <c r="E846" i="35"/>
  <c r="E942" i="35"/>
  <c r="E842" i="35"/>
  <c r="E877" i="35"/>
  <c r="E829" i="35"/>
  <c r="E828" i="35"/>
  <c r="E937" i="35"/>
  <c r="E956" i="35"/>
  <c r="E970" i="35"/>
  <c r="E894" i="35"/>
  <c r="E986" i="35"/>
  <c r="E958" i="35"/>
  <c r="E920" i="35"/>
  <c r="E521" i="35"/>
  <c r="E344" i="35"/>
  <c r="E33" i="35"/>
  <c r="E63" i="35"/>
  <c r="E541" i="35"/>
  <c r="E242" i="35"/>
  <c r="E607" i="35"/>
  <c r="E589" i="35"/>
  <c r="E381" i="35"/>
  <c r="E862" i="35"/>
  <c r="E818" i="35"/>
  <c r="E915" i="35"/>
  <c r="E932" i="35"/>
  <c r="E865" i="35"/>
  <c r="E859" i="35"/>
  <c r="E967" i="35"/>
  <c r="E985" i="35"/>
  <c r="E993" i="35"/>
  <c r="E913" i="35"/>
  <c r="E1003" i="35"/>
  <c r="E975" i="35"/>
  <c r="E936" i="35"/>
  <c r="E696" i="35"/>
  <c r="E34" i="35"/>
  <c r="E167" i="35"/>
  <c r="E666" i="35"/>
  <c r="E370" i="35"/>
  <c r="E375" i="35"/>
  <c r="E87" i="35"/>
  <c r="E570" i="35"/>
  <c r="E602" i="35"/>
  <c r="E627" i="35"/>
  <c r="E609" i="35"/>
  <c r="E629" i="35"/>
  <c r="E909" i="35"/>
  <c r="E890" i="35"/>
  <c r="E1010" i="35"/>
  <c r="E996" i="35"/>
  <c r="E905" i="35"/>
  <c r="E887" i="35"/>
  <c r="E1002" i="35"/>
  <c r="E836" i="35"/>
  <c r="E812" i="35"/>
  <c r="E935" i="35"/>
  <c r="E820" i="35"/>
  <c r="E992" i="35"/>
  <c r="E952" i="35"/>
  <c r="E126" i="35"/>
  <c r="E749" i="35"/>
  <c r="E399" i="35"/>
  <c r="E110" i="35"/>
  <c r="E139" i="35"/>
  <c r="E632" i="35"/>
  <c r="E649" i="35"/>
  <c r="E85" i="35"/>
  <c r="E647" i="35"/>
  <c r="E863" i="35"/>
  <c r="E966" i="35"/>
  <c r="E861" i="35"/>
  <c r="E852" i="35"/>
  <c r="E944" i="35"/>
  <c r="E916" i="35"/>
  <c r="E823" i="35"/>
  <c r="E860" i="35"/>
  <c r="E831" i="35"/>
  <c r="E959" i="35"/>
  <c r="E837" i="35"/>
  <c r="E1009" i="35"/>
  <c r="E968" i="35"/>
  <c r="E412" i="35"/>
  <c r="E778" i="35"/>
  <c r="E425" i="35"/>
  <c r="E454" i="35"/>
  <c r="E163" i="35"/>
  <c r="E658" i="35"/>
  <c r="E130" i="35"/>
  <c r="E101" i="35"/>
  <c r="E665" i="35"/>
  <c r="E880" i="35"/>
  <c r="E822" i="35"/>
  <c r="E938" i="35"/>
  <c r="E895" i="35"/>
  <c r="E983" i="35"/>
  <c r="E950" i="35"/>
  <c r="E847" i="35"/>
  <c r="E882" i="35"/>
  <c r="E851" i="35"/>
  <c r="E981" i="35"/>
  <c r="E854" i="35"/>
  <c r="E926" i="35"/>
  <c r="E984" i="35"/>
  <c r="E564" i="35"/>
  <c r="E551" i="35"/>
  <c r="E805" i="35"/>
  <c r="E10" i="35"/>
  <c r="E480" i="35"/>
  <c r="E190" i="35"/>
  <c r="E159" i="35"/>
  <c r="E148" i="35"/>
  <c r="E117" i="35"/>
  <c r="E548" i="35"/>
  <c r="E990" i="35"/>
  <c r="E892" i="35"/>
  <c r="E850" i="35"/>
  <c r="E946" i="35"/>
  <c r="E833" i="35"/>
  <c r="E987" i="35"/>
  <c r="E873" i="35"/>
  <c r="E908" i="35"/>
  <c r="E870" i="35"/>
  <c r="E1004" i="35"/>
  <c r="E871" i="35"/>
  <c r="E943" i="35"/>
  <c r="E177" i="35"/>
  <c r="E744" i="35"/>
  <c r="E471" i="35"/>
  <c r="E243" i="35"/>
  <c r="E266" i="35"/>
  <c r="E25" i="35"/>
  <c r="E577" i="35"/>
  <c r="E366" i="35"/>
  <c r="E803" i="35"/>
  <c r="E393" i="35"/>
  <c r="E7" i="35"/>
  <c r="E395" i="35"/>
  <c r="E32" i="35"/>
  <c r="E420" i="35"/>
  <c r="E59" i="35"/>
  <c r="E449" i="35"/>
  <c r="E83" i="35"/>
  <c r="E478" i="35"/>
  <c r="E108" i="35"/>
  <c r="E509" i="35"/>
  <c r="E136" i="35"/>
  <c r="E538" i="35"/>
  <c r="E161" i="35"/>
  <c r="E569" i="35"/>
  <c r="E188" i="35"/>
  <c r="E597" i="35"/>
  <c r="E212" i="35"/>
  <c r="E625" i="35"/>
  <c r="E238" i="35"/>
  <c r="E657" i="35"/>
  <c r="E265" i="35"/>
  <c r="E686" i="35"/>
  <c r="E214" i="35"/>
  <c r="E515" i="35"/>
  <c r="E56" i="35"/>
  <c r="E348" i="35"/>
  <c r="E670" i="35"/>
  <c r="E185" i="35"/>
  <c r="E483" i="35"/>
  <c r="E22" i="35"/>
  <c r="E314" i="35"/>
  <c r="E631" i="35"/>
  <c r="E133" i="35"/>
  <c r="E389" i="35"/>
  <c r="E674" i="35"/>
  <c r="E141" i="35"/>
  <c r="E397" i="35"/>
  <c r="E683" i="35"/>
  <c r="E596" i="35"/>
  <c r="E476" i="35"/>
  <c r="E732" i="35"/>
  <c r="E71" i="35"/>
  <c r="E633" i="35"/>
  <c r="E364" i="35"/>
  <c r="E391" i="35"/>
  <c r="E152" i="35"/>
  <c r="E722" i="35"/>
  <c r="E392" i="35"/>
  <c r="E27" i="35"/>
  <c r="E417" i="35"/>
  <c r="E30" i="35"/>
  <c r="E419" i="35"/>
  <c r="E55" i="35"/>
  <c r="E448" i="35"/>
  <c r="E82" i="35"/>
  <c r="E477" i="35"/>
  <c r="E107" i="35"/>
  <c r="E507" i="35"/>
  <c r="E135" i="35"/>
  <c r="E535" i="35"/>
  <c r="E160" i="35"/>
  <c r="E563" i="35"/>
  <c r="E187" i="35"/>
  <c r="E595" i="35"/>
  <c r="E211" i="35"/>
  <c r="E624" i="35"/>
  <c r="E236" i="35"/>
  <c r="E655" i="35"/>
  <c r="E264" i="35"/>
  <c r="E685" i="35"/>
  <c r="E289" i="35"/>
  <c r="E715" i="35"/>
  <c r="E232" i="35"/>
  <c r="E536" i="35"/>
  <c r="E74" i="35"/>
  <c r="E367" i="35"/>
  <c r="E690" i="35"/>
  <c r="E203" i="35"/>
  <c r="E504" i="35"/>
  <c r="E40" i="35"/>
  <c r="E332" i="35"/>
  <c r="E651" i="35"/>
  <c r="E149" i="35"/>
  <c r="E405" i="35"/>
  <c r="E693" i="35"/>
  <c r="E157" i="35"/>
  <c r="E413" i="35"/>
  <c r="E702" i="35"/>
  <c r="E612" i="35"/>
  <c r="E492" i="35"/>
  <c r="E748" i="35"/>
  <c r="E194" i="35"/>
  <c r="E771" i="35"/>
  <c r="E498" i="35"/>
  <c r="E529" i="35"/>
  <c r="E290" i="35"/>
  <c r="E26" i="35"/>
  <c r="E416" i="35"/>
  <c r="E51" i="35"/>
  <c r="E443" i="35"/>
  <c r="E54" i="35"/>
  <c r="E447" i="35"/>
  <c r="E81" i="35"/>
  <c r="E475" i="35"/>
  <c r="E106" i="35"/>
  <c r="E506" i="35"/>
  <c r="E134" i="35"/>
  <c r="E534" i="35"/>
  <c r="E158" i="35"/>
  <c r="E562" i="35"/>
  <c r="E183" i="35"/>
  <c r="E594" i="35"/>
  <c r="E210" i="35"/>
  <c r="E623" i="35"/>
  <c r="E235" i="35"/>
  <c r="E654" i="35"/>
  <c r="E263" i="35"/>
  <c r="E681" i="35"/>
  <c r="E288" i="35"/>
  <c r="E710" i="35"/>
  <c r="E315" i="35"/>
  <c r="E742" i="35"/>
  <c r="E250" i="35"/>
  <c r="E558" i="35"/>
  <c r="E92" i="35"/>
  <c r="E385" i="35"/>
  <c r="E712" i="35"/>
  <c r="E222" i="35"/>
  <c r="E525" i="35"/>
  <c r="E58" i="35"/>
  <c r="E351" i="35"/>
  <c r="E672" i="35"/>
  <c r="E165" i="35"/>
  <c r="E421" i="35"/>
  <c r="E711" i="35"/>
  <c r="E173" i="35"/>
  <c r="E429" i="35"/>
  <c r="E720" i="35"/>
  <c r="E628" i="35"/>
  <c r="E508" i="35"/>
  <c r="E764" i="35"/>
  <c r="E321" i="35"/>
  <c r="E97" i="35"/>
  <c r="E659" i="35"/>
  <c r="E687" i="35"/>
  <c r="E414" i="35"/>
  <c r="E50" i="35"/>
  <c r="E439" i="35"/>
  <c r="E78" i="35"/>
  <c r="E470" i="35"/>
  <c r="E80" i="35"/>
  <c r="E472" i="35"/>
  <c r="E105" i="35"/>
  <c r="E502" i="35"/>
  <c r="E132" i="35"/>
  <c r="E533" i="35"/>
  <c r="E156" i="35"/>
  <c r="E561" i="35"/>
  <c r="E182" i="35"/>
  <c r="E593" i="35"/>
  <c r="E209" i="35"/>
  <c r="E622" i="35"/>
  <c r="E234" i="35"/>
  <c r="E653" i="35"/>
  <c r="E262" i="35"/>
  <c r="E680" i="35"/>
  <c r="E286" i="35"/>
  <c r="E709" i="35"/>
  <c r="E311" i="35"/>
  <c r="E741" i="35"/>
  <c r="E338" i="35"/>
  <c r="E769" i="35"/>
  <c r="E268" i="35"/>
  <c r="E578" i="35"/>
  <c r="E111" i="35"/>
  <c r="E403" i="35"/>
  <c r="E733" i="35"/>
  <c r="E240" i="35"/>
  <c r="E545" i="35"/>
  <c r="E76" i="35"/>
  <c r="E369" i="35"/>
  <c r="E694" i="35"/>
  <c r="E181" i="35"/>
  <c r="E437" i="35"/>
  <c r="E729" i="35"/>
  <c r="E189" i="35"/>
  <c r="E446" i="35"/>
  <c r="E738" i="35"/>
  <c r="E644" i="35"/>
  <c r="E524" i="35"/>
  <c r="E780" i="35"/>
  <c r="E466" i="35"/>
  <c r="E218" i="35"/>
  <c r="E801" i="35"/>
  <c r="E6" i="35"/>
  <c r="E554" i="35"/>
  <c r="E73" i="35"/>
  <c r="E469" i="35"/>
  <c r="E100" i="35"/>
  <c r="E497" i="35"/>
  <c r="E103" i="35"/>
  <c r="E499" i="35"/>
  <c r="E128" i="35"/>
  <c r="E531" i="35"/>
  <c r="E155" i="35"/>
  <c r="E560" i="35"/>
  <c r="E180" i="35"/>
  <c r="E591" i="35"/>
  <c r="E208" i="35"/>
  <c r="E618" i="35"/>
  <c r="E233" i="35"/>
  <c r="E648" i="35"/>
  <c r="E260" i="35"/>
  <c r="E679" i="35"/>
  <c r="E284" i="35"/>
  <c r="E707" i="35"/>
  <c r="E310" i="35"/>
  <c r="E739" i="35"/>
  <c r="E337" i="35"/>
  <c r="E768" i="35"/>
  <c r="E362" i="35"/>
  <c r="E799" i="35"/>
  <c r="E287" i="35"/>
  <c r="E599" i="35"/>
  <c r="E129" i="35"/>
  <c r="E422" i="35"/>
  <c r="E753" i="35"/>
  <c r="E258" i="35"/>
  <c r="E567" i="35"/>
  <c r="E95" i="35"/>
  <c r="E387" i="35"/>
  <c r="E714" i="35"/>
  <c r="E197" i="35"/>
  <c r="E455" i="35"/>
  <c r="E747" i="35"/>
  <c r="E205" i="35"/>
  <c r="E464" i="35"/>
  <c r="E757" i="35"/>
  <c r="E660" i="35"/>
  <c r="E540" i="35"/>
  <c r="E796" i="35"/>
  <c r="E48" i="35"/>
  <c r="E605" i="35"/>
  <c r="E345" i="35"/>
  <c r="E120" i="35"/>
  <c r="E144" i="35"/>
  <c r="E717" i="35"/>
  <c r="E99" i="35"/>
  <c r="E496" i="35"/>
  <c r="E124" i="35"/>
  <c r="E527" i="35"/>
  <c r="E127" i="35"/>
  <c r="E530" i="35"/>
  <c r="E154" i="35"/>
  <c r="E559" i="35"/>
  <c r="E179" i="35"/>
  <c r="E590" i="35"/>
  <c r="E207" i="35"/>
  <c r="E617" i="35"/>
  <c r="E231" i="35"/>
  <c r="E646" i="35"/>
  <c r="E256" i="35"/>
  <c r="E678" i="35"/>
  <c r="E283" i="35"/>
  <c r="E706" i="35"/>
  <c r="E308" i="35"/>
  <c r="E737" i="35"/>
  <c r="E336" i="35"/>
  <c r="E765" i="35"/>
  <c r="E361" i="35"/>
  <c r="E794" i="35"/>
  <c r="E388" i="35"/>
  <c r="E12" i="35"/>
  <c r="E305" i="35"/>
  <c r="E621" i="35"/>
  <c r="E147" i="35"/>
  <c r="E440" i="35"/>
  <c r="E774" i="35"/>
  <c r="E276" i="35"/>
  <c r="E587" i="35"/>
  <c r="E113" i="35"/>
  <c r="E406" i="35"/>
  <c r="E735" i="35"/>
  <c r="E213" i="35"/>
  <c r="E473" i="35"/>
  <c r="E766" i="35"/>
  <c r="E221" i="35"/>
  <c r="E482" i="35"/>
  <c r="E775" i="35"/>
  <c r="E676" i="35"/>
  <c r="E556" i="35"/>
  <c r="E175" i="35"/>
  <c r="E750" i="35"/>
  <c r="E493" i="35"/>
  <c r="E244" i="35"/>
  <c r="E267" i="35"/>
  <c r="E28" i="35"/>
  <c r="E123" i="35"/>
  <c r="E522" i="35"/>
  <c r="E151" i="35"/>
  <c r="E553" i="35"/>
  <c r="E153" i="35"/>
  <c r="E557" i="35"/>
  <c r="E178" i="35"/>
  <c r="E585" i="35"/>
  <c r="E206" i="35"/>
  <c r="E616" i="35"/>
  <c r="E230" i="35"/>
  <c r="E645" i="35"/>
  <c r="E255" i="35"/>
  <c r="E677" i="35"/>
  <c r="E282" i="35"/>
  <c r="E705" i="35"/>
  <c r="E307" i="35"/>
  <c r="E736" i="35"/>
  <c r="E335" i="35"/>
  <c r="E763" i="35"/>
  <c r="E359" i="35"/>
  <c r="E792" i="35"/>
  <c r="E384" i="35"/>
  <c r="E23" i="35"/>
  <c r="E411" i="35"/>
  <c r="E31" i="35"/>
  <c r="E323" i="35"/>
  <c r="E641" i="35"/>
  <c r="E166" i="35"/>
  <c r="E461" i="35"/>
  <c r="E795" i="35"/>
  <c r="E295" i="35"/>
  <c r="E608" i="35"/>
  <c r="E131" i="35"/>
  <c r="E424" i="35"/>
  <c r="E755" i="35"/>
  <c r="E229" i="35"/>
  <c r="E491" i="35"/>
  <c r="E784" i="35"/>
  <c r="E237" i="35"/>
  <c r="E501" i="35"/>
  <c r="E793" i="35"/>
  <c r="E692" i="35"/>
  <c r="E572" i="35"/>
  <c r="E316" i="35"/>
  <c r="E72" i="35"/>
  <c r="E634" i="35"/>
  <c r="E371" i="35"/>
  <c r="E394" i="35"/>
  <c r="E170" i="35"/>
  <c r="E146" i="35"/>
  <c r="E552" i="35"/>
  <c r="E174" i="35"/>
  <c r="E581" i="35"/>
  <c r="E176" i="35"/>
  <c r="E584" i="35"/>
  <c r="E201" i="35"/>
  <c r="E615" i="35"/>
  <c r="E228" i="35"/>
  <c r="E643" i="35"/>
  <c r="E254" i="35"/>
  <c r="E675" i="35"/>
  <c r="E281" i="35"/>
  <c r="E703" i="35"/>
  <c r="E306" i="35"/>
  <c r="E731" i="35"/>
  <c r="E334" i="35"/>
  <c r="E762" i="35"/>
  <c r="E358" i="35"/>
  <c r="E791" i="35"/>
  <c r="E383" i="35"/>
  <c r="E18" i="35"/>
  <c r="E410" i="35"/>
  <c r="E46" i="35"/>
  <c r="E435" i="35"/>
  <c r="E49" i="35"/>
  <c r="E342" i="35"/>
  <c r="E662" i="35"/>
  <c r="E184" i="35"/>
  <c r="E481" i="35"/>
  <c r="E20" i="35"/>
  <c r="E313" i="35"/>
  <c r="E630" i="35"/>
  <c r="E150" i="35"/>
  <c r="E442" i="35"/>
  <c r="E777" i="35"/>
  <c r="E245" i="35"/>
  <c r="E510" i="35"/>
  <c r="E802" i="35"/>
  <c r="E253" i="35"/>
  <c r="E519" i="35"/>
  <c r="E452" i="35"/>
  <c r="E708" i="35"/>
  <c r="E588" i="35"/>
  <c r="E438" i="35"/>
  <c r="E199" i="35"/>
  <c r="E779" i="35"/>
  <c r="E520" i="35"/>
  <c r="E550" i="35"/>
  <c r="E291" i="35"/>
  <c r="E172" i="35"/>
  <c r="E579" i="35"/>
  <c r="E198" i="35"/>
  <c r="E611" i="35"/>
  <c r="E200" i="35"/>
  <c r="E614" i="35"/>
  <c r="E227" i="35"/>
  <c r="E642" i="35"/>
  <c r="E252" i="35"/>
  <c r="E673" i="35"/>
  <c r="E280" i="35"/>
  <c r="E701" i="35"/>
  <c r="E304" i="35"/>
  <c r="E730" i="35"/>
  <c r="E329" i="35"/>
  <c r="E761" i="35"/>
  <c r="E356" i="35"/>
  <c r="E790" i="35"/>
  <c r="E382" i="35"/>
  <c r="E17" i="35"/>
  <c r="E409" i="35"/>
  <c r="E44" i="35"/>
  <c r="E434" i="35"/>
  <c r="E70" i="35"/>
  <c r="E465" i="35"/>
  <c r="E67" i="35"/>
  <c r="E360" i="35"/>
  <c r="E682" i="35"/>
  <c r="E202" i="35"/>
  <c r="E503" i="35"/>
  <c r="E39" i="35"/>
  <c r="E331" i="35"/>
  <c r="E650" i="35"/>
  <c r="E168" i="35"/>
  <c r="E463" i="35"/>
  <c r="E798" i="35"/>
  <c r="E261" i="35"/>
  <c r="E528" i="35"/>
  <c r="E13" i="35"/>
  <c r="E269" i="35"/>
  <c r="E537" i="35"/>
  <c r="E468" i="35"/>
  <c r="E724" i="35"/>
  <c r="E604" i="35"/>
  <c r="E582" i="35"/>
  <c r="E339" i="35"/>
  <c r="E98" i="35"/>
  <c r="E661" i="35"/>
  <c r="E688" i="35"/>
  <c r="E418" i="35"/>
  <c r="E196" i="35"/>
  <c r="E606" i="35"/>
  <c r="E224" i="35"/>
  <c r="E637" i="35"/>
  <c r="E226" i="35"/>
  <c r="E640" i="35"/>
  <c r="E251" i="35"/>
  <c r="E669" i="35"/>
  <c r="E279" i="35"/>
  <c r="E699" i="35"/>
  <c r="E303" i="35"/>
  <c r="E728" i="35"/>
  <c r="E328" i="35"/>
  <c r="E760" i="35"/>
  <c r="E355" i="35"/>
  <c r="E789" i="35"/>
  <c r="E380" i="35"/>
  <c r="E16" i="35"/>
  <c r="E408" i="35"/>
  <c r="E43" i="35"/>
  <c r="E432" i="35"/>
  <c r="E68" i="35"/>
  <c r="E459" i="35"/>
  <c r="E96" i="35"/>
  <c r="E490" i="35"/>
  <c r="E86" i="35"/>
  <c r="E378" i="35"/>
  <c r="E704" i="35"/>
  <c r="E220" i="35"/>
  <c r="E523" i="35"/>
  <c r="E57" i="35"/>
  <c r="E350" i="35"/>
  <c r="E671" i="35"/>
  <c r="E186" i="35"/>
  <c r="E485" i="35"/>
  <c r="E21" i="35"/>
  <c r="E277" i="35"/>
  <c r="E546" i="35"/>
  <c r="E29" i="35"/>
  <c r="E285" i="35"/>
  <c r="E555" i="35"/>
  <c r="E484" i="35"/>
  <c r="E740" i="35"/>
  <c r="E620" i="35"/>
  <c r="E743" i="35"/>
  <c r="E467" i="35"/>
  <c r="E225" i="35"/>
  <c r="E121" i="35"/>
  <c r="E24" i="35"/>
  <c r="E576" i="35"/>
  <c r="E219" i="35"/>
  <c r="E635" i="35"/>
  <c r="E247" i="35"/>
  <c r="E664" i="35"/>
  <c r="E249" i="35"/>
  <c r="E667" i="35"/>
  <c r="E274" i="35"/>
  <c r="E698" i="35"/>
  <c r="E302" i="35"/>
  <c r="E727" i="35"/>
  <c r="E327" i="35"/>
  <c r="E759" i="35"/>
  <c r="E354" i="35"/>
  <c r="E786" i="35"/>
  <c r="E379" i="35"/>
  <c r="E15" i="35"/>
  <c r="E407" i="35"/>
  <c r="E42" i="35"/>
  <c r="E431" i="35"/>
  <c r="E66" i="35"/>
  <c r="E458" i="35"/>
  <c r="E91" i="35"/>
  <c r="E489" i="35"/>
  <c r="E119" i="35"/>
  <c r="E518" i="35"/>
  <c r="E104" i="35"/>
  <c r="E396" i="35"/>
  <c r="E725" i="35"/>
  <c r="E239" i="35"/>
  <c r="E544" i="35"/>
  <c r="E75" i="35"/>
  <c r="E368" i="35"/>
  <c r="E691" i="35"/>
  <c r="E204" i="35"/>
  <c r="E505" i="35"/>
  <c r="E37" i="35"/>
  <c r="E293" i="35"/>
  <c r="E565" i="35"/>
  <c r="E45" i="35"/>
  <c r="E301" i="35"/>
  <c r="E574" i="35"/>
  <c r="E500" i="35"/>
  <c r="E756" i="35"/>
  <c r="E636" i="35"/>
  <c r="E52" i="35"/>
  <c r="E613" i="35"/>
  <c r="E363" i="35"/>
  <c r="E248" i="35"/>
  <c r="E145" i="35"/>
  <c r="E718" i="35"/>
  <c r="E246" i="35"/>
  <c r="E663" i="35"/>
  <c r="E271" i="35"/>
  <c r="E695" i="35"/>
  <c r="E273" i="35"/>
  <c r="E697" i="35"/>
  <c r="E300" i="35"/>
  <c r="E726" i="35"/>
  <c r="E326" i="35"/>
  <c r="E758" i="35"/>
  <c r="E353" i="35"/>
  <c r="E785" i="35"/>
  <c r="E377" i="35"/>
  <c r="E14" i="35"/>
  <c r="E402" i="35"/>
  <c r="E41" i="35"/>
  <c r="E430" i="35"/>
  <c r="E65" i="35"/>
  <c r="E457" i="35"/>
  <c r="E90" i="35"/>
  <c r="E488" i="35"/>
  <c r="E118" i="35"/>
  <c r="E517" i="35"/>
  <c r="E143" i="35"/>
  <c r="E549" i="35"/>
  <c r="E122" i="35"/>
  <c r="E415" i="35"/>
  <c r="E745" i="35"/>
  <c r="E257" i="35"/>
  <c r="E566" i="35"/>
  <c r="E94" i="35"/>
  <c r="E386" i="35"/>
  <c r="E713" i="35"/>
  <c r="E223" i="35"/>
  <c r="E526" i="35"/>
  <c r="E53" i="35"/>
  <c r="E309" i="35"/>
  <c r="E583" i="35"/>
  <c r="E61" i="35"/>
  <c r="E317" i="35"/>
  <c r="E592" i="35"/>
  <c r="E516" i="35"/>
  <c r="E772" i="35"/>
  <c r="E652" i="35"/>
  <c r="E193" i="35"/>
  <c r="E770" i="35"/>
  <c r="E494" i="35"/>
  <c r="E390" i="35"/>
  <c r="E272" i="35"/>
  <c r="E47" i="35"/>
  <c r="E270" i="35"/>
  <c r="E689" i="35"/>
  <c r="E297" i="35"/>
  <c r="E721" i="35"/>
  <c r="E299" i="35"/>
  <c r="E723" i="35"/>
  <c r="E324" i="35"/>
  <c r="E752" i="35"/>
  <c r="E352" i="35"/>
  <c r="E783" i="35"/>
  <c r="E376" i="35"/>
  <c r="E11" i="35"/>
  <c r="E401" i="35"/>
  <c r="E36" i="35"/>
  <c r="E428" i="35"/>
  <c r="E64" i="35"/>
  <c r="E456" i="35"/>
  <c r="E89" i="35"/>
  <c r="E487" i="35"/>
  <c r="E116" i="35"/>
  <c r="E514" i="35"/>
  <c r="E142" i="35"/>
  <c r="E543" i="35"/>
  <c r="E169" i="35"/>
  <c r="E575" i="35"/>
  <c r="E140" i="35"/>
  <c r="E433" i="35"/>
  <c r="E767" i="35"/>
  <c r="E275" i="35"/>
  <c r="E586" i="35"/>
  <c r="E112" i="35"/>
  <c r="E404" i="35"/>
  <c r="E734" i="35"/>
  <c r="E241" i="35"/>
  <c r="E547" i="35"/>
  <c r="E69" i="35"/>
  <c r="E325" i="35"/>
  <c r="E601" i="35"/>
  <c r="E77" i="35"/>
  <c r="E333" i="35"/>
  <c r="E610" i="35"/>
  <c r="E532" i="35"/>
  <c r="E788" i="35"/>
  <c r="D812" i="35" a="1"/>
  <c r="D6" i="35" a="1"/>
  <c r="E542" i="34"/>
  <c r="E408" i="34"/>
  <c r="E152" i="34"/>
  <c r="E317" i="34"/>
  <c r="E117" i="34"/>
  <c r="E134" i="34"/>
  <c r="E64" i="34"/>
  <c r="E267" i="34"/>
  <c r="E352" i="34"/>
  <c r="E712" i="34"/>
  <c r="E172" i="34"/>
  <c r="E453" i="34"/>
  <c r="E373" i="34"/>
  <c r="E784" i="34"/>
  <c r="E580" i="34"/>
  <c r="E26" i="34"/>
  <c r="E796" i="34"/>
  <c r="E98" i="34"/>
  <c r="E53" i="34"/>
  <c r="E10" i="34"/>
  <c r="E778" i="34"/>
  <c r="E584" i="34"/>
  <c r="E405" i="34"/>
  <c r="E240" i="34"/>
  <c r="E445" i="34"/>
  <c r="E637" i="34"/>
  <c r="E369" i="34"/>
  <c r="E233" i="34"/>
  <c r="E151" i="34"/>
  <c r="E88" i="34"/>
  <c r="E535" i="34"/>
  <c r="E791" i="34"/>
  <c r="E96" i="34"/>
  <c r="E270" i="34"/>
  <c r="E578" i="34"/>
  <c r="E715" i="34"/>
  <c r="E215" i="34"/>
  <c r="E690" i="34"/>
  <c r="E528" i="34"/>
  <c r="E744" i="34"/>
  <c r="E52" i="34"/>
  <c r="E776" i="34"/>
  <c r="E73" i="34"/>
  <c r="E353" i="34"/>
  <c r="E283" i="34"/>
  <c r="E676" i="34"/>
  <c r="E202" i="34"/>
  <c r="E581" i="34"/>
  <c r="E95" i="34"/>
  <c r="E308" i="34"/>
  <c r="E434" i="34"/>
  <c r="E758" i="34"/>
  <c r="E244" i="34"/>
  <c r="E682" i="34"/>
  <c r="E458" i="34"/>
  <c r="E293" i="34"/>
  <c r="E659" i="34"/>
  <c r="E92" i="34"/>
  <c r="E207" i="34"/>
  <c r="E164" i="34"/>
  <c r="E120" i="34"/>
  <c r="E78" i="34"/>
  <c r="E30" i="34"/>
  <c r="E647" i="34"/>
  <c r="E468" i="34"/>
  <c r="E295" i="34"/>
  <c r="E500" i="34"/>
  <c r="E692" i="34"/>
  <c r="E417" i="34"/>
  <c r="E249" i="34"/>
  <c r="E630" i="34"/>
  <c r="E90" i="34"/>
  <c r="E360" i="34"/>
  <c r="E35" i="34"/>
  <c r="E126" i="34"/>
  <c r="E389" i="34"/>
  <c r="E526" i="34"/>
  <c r="E14" i="34"/>
  <c r="E284" i="34"/>
  <c r="E773" i="34"/>
  <c r="E599" i="34"/>
  <c r="E508" i="34"/>
  <c r="E787" i="34"/>
  <c r="E206" i="34"/>
  <c r="E319" i="34"/>
  <c r="E278" i="34"/>
  <c r="E234" i="34"/>
  <c r="E190" i="34"/>
  <c r="E122" i="34"/>
  <c r="E751" i="34"/>
  <c r="E572" i="34"/>
  <c r="E387" i="34"/>
  <c r="E591" i="34"/>
  <c r="E728" i="34"/>
  <c r="E529" i="34"/>
  <c r="E281" i="34"/>
  <c r="E204" i="34"/>
  <c r="E84" i="34"/>
  <c r="E496" i="34"/>
  <c r="E538" i="34"/>
  <c r="E63" i="34"/>
  <c r="E192" i="34"/>
  <c r="E432" i="34"/>
  <c r="E663" i="34"/>
  <c r="E43" i="34"/>
  <c r="E362" i="34"/>
  <c r="E22" i="34"/>
  <c r="E686" i="34"/>
  <c r="E603" i="34"/>
  <c r="E269" i="34"/>
  <c r="E251" i="34"/>
  <c r="E364" i="34"/>
  <c r="E322" i="34"/>
  <c r="E279" i="34"/>
  <c r="E235" i="34"/>
  <c r="E158" i="34"/>
  <c r="E794" i="34"/>
  <c r="E614" i="34"/>
  <c r="E428" i="34"/>
  <c r="E628" i="34"/>
  <c r="E783" i="34"/>
  <c r="E367" i="34"/>
  <c r="E545" i="34"/>
  <c r="E170" i="34"/>
  <c r="E23" i="34"/>
  <c r="E723" i="34"/>
  <c r="E125" i="34"/>
  <c r="E266" i="34"/>
  <c r="E478" i="34"/>
  <c r="E71" i="34"/>
  <c r="E403" i="34"/>
  <c r="E83" i="34"/>
  <c r="E733" i="34"/>
  <c r="E651" i="34"/>
  <c r="E291" i="34"/>
  <c r="E272" i="34"/>
  <c r="E388" i="34"/>
  <c r="E344" i="34"/>
  <c r="E301" i="34"/>
  <c r="E256" i="34"/>
  <c r="E176" i="34"/>
  <c r="E20" i="34"/>
  <c r="E635" i="34"/>
  <c r="E448" i="34"/>
  <c r="E646" i="34"/>
  <c r="E17" i="34"/>
  <c r="E577" i="34"/>
  <c r="E337" i="34"/>
  <c r="E600" i="34"/>
  <c r="E297" i="34"/>
  <c r="E757" i="34"/>
  <c r="E313" i="34"/>
  <c r="E299" i="34"/>
  <c r="E106" i="34"/>
  <c r="E118" i="34"/>
  <c r="E154" i="34"/>
  <c r="E383" i="34"/>
  <c r="E525" i="34"/>
  <c r="E13" i="34"/>
  <c r="E133" i="34"/>
  <c r="E451" i="34"/>
  <c r="E110" i="34"/>
  <c r="E24" i="34"/>
  <c r="E736" i="34"/>
  <c r="E336" i="34"/>
  <c r="E318" i="34"/>
  <c r="E437" i="34"/>
  <c r="E391" i="34"/>
  <c r="E346" i="34"/>
  <c r="E302" i="34"/>
  <c r="E213" i="34"/>
  <c r="E56" i="34"/>
  <c r="E677" i="34"/>
  <c r="E490" i="34"/>
  <c r="E683" i="34"/>
  <c r="E33" i="34"/>
  <c r="E593" i="34"/>
  <c r="E329" i="34"/>
  <c r="E471" i="34"/>
  <c r="E338" i="34"/>
  <c r="E379" i="34"/>
  <c r="E191" i="34"/>
  <c r="E476" i="34"/>
  <c r="E575" i="34"/>
  <c r="E69" i="34"/>
  <c r="E199" i="34"/>
  <c r="E498" i="34"/>
  <c r="E141" i="34"/>
  <c r="E59" i="34"/>
  <c r="E786" i="34"/>
  <c r="E358" i="34"/>
  <c r="E340" i="34"/>
  <c r="E462" i="34"/>
  <c r="E414" i="34"/>
  <c r="E370" i="34"/>
  <c r="E325" i="34"/>
  <c r="E231" i="34"/>
  <c r="E75" i="34"/>
  <c r="E698" i="34"/>
  <c r="E511" i="34"/>
  <c r="E701" i="34"/>
  <c r="E65" i="34"/>
  <c r="E609" i="34"/>
  <c r="E377" i="34"/>
  <c r="E60" i="34"/>
  <c r="E512" i="34"/>
  <c r="E45" i="34"/>
  <c r="E224" i="34"/>
  <c r="E524" i="34"/>
  <c r="E661" i="34"/>
  <c r="E102" i="34"/>
  <c r="E316" i="34"/>
  <c r="E541" i="34"/>
  <c r="E175" i="34"/>
  <c r="E86" i="34"/>
  <c r="E174" i="34"/>
  <c r="E381" i="34"/>
  <c r="E363" i="34"/>
  <c r="E487" i="34"/>
  <c r="E440" i="34"/>
  <c r="E392" i="34"/>
  <c r="E347" i="34"/>
  <c r="E250" i="34"/>
  <c r="E93" i="34"/>
  <c r="E718" i="34"/>
  <c r="E532" i="34"/>
  <c r="E719" i="34"/>
  <c r="E81" i="34"/>
  <c r="E625" i="34"/>
  <c r="E489" i="34"/>
  <c r="E583" i="34"/>
  <c r="E695" i="34"/>
  <c r="E223" i="34"/>
  <c r="E263" i="34"/>
  <c r="E612" i="34"/>
  <c r="E755" i="34"/>
  <c r="E132" i="34"/>
  <c r="E398" i="34"/>
  <c r="E632" i="34"/>
  <c r="E288" i="34"/>
  <c r="E115" i="34"/>
  <c r="E197" i="34"/>
  <c r="E404" i="34"/>
  <c r="E384" i="34"/>
  <c r="E515" i="34"/>
  <c r="E466" i="34"/>
  <c r="E415" i="34"/>
  <c r="E371" i="34"/>
  <c r="E268" i="34"/>
  <c r="E111" i="34"/>
  <c r="E740" i="34"/>
  <c r="E552" i="34"/>
  <c r="E738" i="34"/>
  <c r="E97" i="34"/>
  <c r="E673" i="34"/>
  <c r="E505" i="34"/>
  <c r="E62" i="34"/>
  <c r="E604" i="34"/>
  <c r="E27" i="34"/>
  <c r="E380" i="34"/>
  <c r="E343" i="34"/>
  <c r="E660" i="34"/>
  <c r="E40" i="34"/>
  <c r="E159" i="34"/>
  <c r="E444" i="34"/>
  <c r="E50" i="34"/>
  <c r="E502" i="34"/>
  <c r="E216" i="34"/>
  <c r="E264" i="34"/>
  <c r="E483" i="34"/>
  <c r="E461" i="34"/>
  <c r="E590" i="34"/>
  <c r="E543" i="34"/>
  <c r="E494" i="34"/>
  <c r="E443" i="34"/>
  <c r="E323" i="34"/>
  <c r="E166" i="34"/>
  <c r="E803" i="34"/>
  <c r="E615" i="34"/>
  <c r="E792" i="34"/>
  <c r="E113" i="34"/>
  <c r="E785" i="34"/>
  <c r="E537" i="34"/>
  <c r="E150" i="34"/>
  <c r="E171" i="34"/>
  <c r="E107" i="34"/>
  <c r="E743" i="34"/>
  <c r="E429" i="34"/>
  <c r="E706" i="34"/>
  <c r="E101" i="34"/>
  <c r="E198" i="34"/>
  <c r="E533" i="34"/>
  <c r="E109" i="34"/>
  <c r="E592" i="34"/>
  <c r="E420" i="34"/>
  <c r="E376" i="34"/>
  <c r="E611" i="34"/>
  <c r="E589" i="34"/>
  <c r="E722" i="34"/>
  <c r="E671" i="34"/>
  <c r="E622" i="34"/>
  <c r="E571" i="34"/>
  <c r="E416" i="34"/>
  <c r="E258" i="34"/>
  <c r="E94" i="34"/>
  <c r="E720" i="34"/>
  <c r="E491" i="34"/>
  <c r="E161" i="34"/>
  <c r="E801" i="34"/>
  <c r="E553" i="34"/>
  <c r="E262" i="34"/>
  <c r="E303" i="34"/>
  <c r="E339" i="34"/>
  <c r="E135" i="34"/>
  <c r="E562" i="34"/>
  <c r="E754" i="34"/>
  <c r="E128" i="34"/>
  <c r="E579" i="34"/>
  <c r="E139" i="34"/>
  <c r="E639" i="34"/>
  <c r="E506" i="34"/>
  <c r="E424" i="34"/>
  <c r="E662" i="34"/>
  <c r="E642" i="34"/>
  <c r="E771" i="34"/>
  <c r="E724" i="34"/>
  <c r="E672" i="34"/>
  <c r="E623" i="34"/>
  <c r="E459" i="34"/>
  <c r="E294" i="34"/>
  <c r="E131" i="34"/>
  <c r="E762" i="34"/>
  <c r="E527" i="34"/>
  <c r="E273" i="34"/>
  <c r="E25" i="34"/>
  <c r="E569" i="34"/>
  <c r="E423" i="34"/>
  <c r="E653" i="34"/>
  <c r="E703" i="34"/>
  <c r="E402" i="34"/>
  <c r="E654" i="34"/>
  <c r="E795" i="34"/>
  <c r="E196" i="34"/>
  <c r="E354" i="34"/>
  <c r="E627" i="34"/>
  <c r="E208" i="34"/>
  <c r="E732" i="34"/>
  <c r="E554" i="34"/>
  <c r="E452" i="34"/>
  <c r="E687" i="34"/>
  <c r="E667" i="34"/>
  <c r="E797" i="34"/>
  <c r="E749" i="34"/>
  <c r="E700" i="34"/>
  <c r="E650" i="34"/>
  <c r="E479" i="34"/>
  <c r="E312" i="34"/>
  <c r="E149" i="34"/>
  <c r="E782" i="34"/>
  <c r="E546" i="34"/>
  <c r="E289" i="34"/>
  <c r="E41" i="34"/>
  <c r="E585" i="34"/>
  <c r="E271" i="34"/>
  <c r="E789" i="34"/>
  <c r="E15" i="34"/>
  <c r="E200" i="34"/>
  <c r="E767" i="34"/>
  <c r="E704" i="34"/>
  <c r="E37" i="34"/>
  <c r="E230" i="34"/>
  <c r="E484" i="34"/>
  <c r="E670" i="34"/>
  <c r="E245" i="34"/>
  <c r="E779" i="34"/>
  <c r="E644" i="34"/>
  <c r="E503" i="34"/>
  <c r="E739" i="34"/>
  <c r="E717" i="34"/>
  <c r="E29" i="34"/>
  <c r="E799" i="34"/>
  <c r="E750" i="34"/>
  <c r="E702" i="34"/>
  <c r="E522" i="34"/>
  <c r="E349" i="34"/>
  <c r="E186" i="34"/>
  <c r="E390" i="34"/>
  <c r="E582" i="34"/>
  <c r="E321" i="34"/>
  <c r="E57" i="34"/>
  <c r="E146" i="34"/>
  <c r="E285" i="34"/>
  <c r="E766" i="34"/>
  <c r="E8" i="34"/>
  <c r="E726" i="34"/>
  <c r="E629" i="34"/>
  <c r="E178" i="34"/>
  <c r="E716" i="34"/>
  <c r="E788" i="34"/>
  <c r="E36" i="34"/>
  <c r="E194" i="34"/>
  <c r="E310" i="34"/>
  <c r="E624" i="34"/>
  <c r="E18" i="34"/>
  <c r="E327" i="34"/>
  <c r="E248" i="34"/>
  <c r="E735" i="34"/>
  <c r="E556" i="34"/>
  <c r="E790" i="34"/>
  <c r="E770" i="34"/>
  <c r="E74" i="34"/>
  <c r="E31" i="34"/>
  <c r="E800" i="34"/>
  <c r="E752" i="34"/>
  <c r="E563" i="34"/>
  <c r="E386" i="34"/>
  <c r="E222" i="34"/>
  <c r="E427" i="34"/>
  <c r="E619" i="34"/>
  <c r="E121" i="34"/>
  <c r="E365" i="34"/>
  <c r="E214" i="34"/>
  <c r="E290" i="34"/>
  <c r="E147" i="34"/>
  <c r="E218" i="34"/>
  <c r="E219" i="34"/>
  <c r="E606" i="34"/>
  <c r="E431" i="34"/>
  <c r="E47" i="34"/>
  <c r="E411" i="34"/>
  <c r="E162" i="34"/>
  <c r="E540" i="34"/>
  <c r="E119" i="34"/>
  <c r="E493" i="34"/>
  <c r="E77" i="34"/>
  <c r="E442" i="34"/>
  <c r="E32" i="34"/>
  <c r="E394" i="34"/>
  <c r="E805" i="34"/>
  <c r="E286" i="34"/>
  <c r="E605" i="34"/>
  <c r="E130" i="34"/>
  <c r="E426" i="34"/>
  <c r="E760" i="34"/>
  <c r="E259" i="34"/>
  <c r="E574" i="34"/>
  <c r="E463" i="34"/>
  <c r="E756" i="34"/>
  <c r="E655" i="34"/>
  <c r="E129" i="34"/>
  <c r="E385" i="34"/>
  <c r="E641" i="34"/>
  <c r="E89" i="34"/>
  <c r="E345" i="34"/>
  <c r="E601" i="34"/>
  <c r="E607" i="34"/>
  <c r="E652" i="34"/>
  <c r="E492" i="34"/>
  <c r="E187" i="34"/>
  <c r="E44" i="34"/>
  <c r="E422" i="34"/>
  <c r="E306" i="34"/>
  <c r="E155" i="34"/>
  <c r="E6" i="34"/>
  <c r="E613" i="34"/>
  <c r="E395" i="34"/>
  <c r="E236" i="34"/>
  <c r="E104" i="34"/>
  <c r="E763" i="34"/>
  <c r="E587" i="34"/>
  <c r="E407" i="34"/>
  <c r="E247" i="34"/>
  <c r="E330" i="34"/>
  <c r="E179" i="34"/>
  <c r="E260" i="34"/>
  <c r="E243" i="34"/>
  <c r="E631" i="34"/>
  <c r="E456" i="34"/>
  <c r="E70" i="34"/>
  <c r="E435" i="34"/>
  <c r="E183" i="34"/>
  <c r="E566" i="34"/>
  <c r="E142" i="34"/>
  <c r="E517" i="34"/>
  <c r="E99" i="34"/>
  <c r="E467" i="34"/>
  <c r="E54" i="34"/>
  <c r="E419" i="34"/>
  <c r="E12" i="34"/>
  <c r="E304" i="34"/>
  <c r="E626" i="34"/>
  <c r="E148" i="34"/>
  <c r="E447" i="34"/>
  <c r="E781" i="34"/>
  <c r="E277" i="34"/>
  <c r="E595" i="34"/>
  <c r="E482" i="34"/>
  <c r="E774" i="34"/>
  <c r="E674" i="34"/>
  <c r="E145" i="34"/>
  <c r="E401" i="34"/>
  <c r="E657" i="34"/>
  <c r="E105" i="34"/>
  <c r="E361" i="34"/>
  <c r="E617" i="34"/>
  <c r="E633" i="34"/>
  <c r="E72" i="34"/>
  <c r="E242" i="34"/>
  <c r="E16" i="34"/>
  <c r="E516" i="34"/>
  <c r="E220" i="34"/>
  <c r="E55" i="34"/>
  <c r="E382" i="34"/>
  <c r="E226" i="34"/>
  <c r="E66" i="34"/>
  <c r="E707" i="34"/>
  <c r="E480" i="34"/>
  <c r="E311" i="34"/>
  <c r="E163" i="34"/>
  <c r="E46" i="34"/>
  <c r="E680" i="34"/>
  <c r="E499" i="34"/>
  <c r="E328" i="34"/>
  <c r="E413" i="34"/>
  <c r="E253" i="34"/>
  <c r="E335" i="34"/>
  <c r="E287" i="34"/>
  <c r="E684" i="34"/>
  <c r="E507" i="34"/>
  <c r="E116" i="34"/>
  <c r="E486" i="34"/>
  <c r="E229" i="34"/>
  <c r="E618" i="34"/>
  <c r="E188" i="34"/>
  <c r="E568" i="34"/>
  <c r="E143" i="34"/>
  <c r="E519" i="34"/>
  <c r="E100" i="34"/>
  <c r="E470" i="34"/>
  <c r="E48" i="34"/>
  <c r="E341" i="34"/>
  <c r="E668" i="34"/>
  <c r="E184" i="34"/>
  <c r="E488" i="34"/>
  <c r="E21" i="34"/>
  <c r="E314" i="34"/>
  <c r="E636" i="34"/>
  <c r="E518" i="34"/>
  <c r="E418" i="34"/>
  <c r="E710" i="34"/>
  <c r="E177" i="34"/>
  <c r="E433" i="34"/>
  <c r="E689" i="34"/>
  <c r="E137" i="34"/>
  <c r="E393" i="34"/>
  <c r="E649" i="34"/>
  <c r="E80" i="34"/>
  <c r="E727" i="34"/>
  <c r="E548" i="34"/>
  <c r="E372" i="34"/>
  <c r="E292" i="34"/>
  <c r="E375" i="34"/>
  <c r="E309" i="34"/>
  <c r="E708" i="34"/>
  <c r="E534" i="34"/>
  <c r="E138" i="34"/>
  <c r="E514" i="34"/>
  <c r="E252" i="34"/>
  <c r="E643" i="34"/>
  <c r="E210" i="34"/>
  <c r="E596" i="34"/>
  <c r="E165" i="34"/>
  <c r="E544" i="34"/>
  <c r="E123" i="34"/>
  <c r="E495" i="34"/>
  <c r="E67" i="34"/>
  <c r="E359" i="34"/>
  <c r="E688" i="34"/>
  <c r="E203" i="34"/>
  <c r="E510" i="34"/>
  <c r="E39" i="34"/>
  <c r="E332" i="34"/>
  <c r="E658" i="34"/>
  <c r="E536" i="34"/>
  <c r="E436" i="34"/>
  <c r="E193" i="34"/>
  <c r="E449" i="34"/>
  <c r="E705" i="34"/>
  <c r="E153" i="34"/>
  <c r="E409" i="34"/>
  <c r="E282" i="34"/>
  <c r="E61" i="34"/>
  <c r="E180" i="34"/>
  <c r="E28" i="34"/>
  <c r="E558" i="34"/>
  <c r="E238" i="34"/>
  <c r="E475" i="34"/>
  <c r="E307" i="34"/>
  <c r="E127" i="34"/>
  <c r="E798" i="34"/>
  <c r="E576" i="34"/>
  <c r="E396" i="34"/>
  <c r="E237" i="34"/>
  <c r="E108" i="34"/>
  <c r="E768" i="34"/>
  <c r="E588" i="34"/>
  <c r="E410" i="34"/>
  <c r="E504" i="34"/>
  <c r="E334" i="34"/>
  <c r="E421" i="34"/>
  <c r="E333" i="34"/>
  <c r="E734" i="34"/>
  <c r="E559" i="34"/>
  <c r="E160" i="34"/>
  <c r="E539" i="34"/>
  <c r="E274" i="34"/>
  <c r="E669" i="34"/>
  <c r="E232" i="34"/>
  <c r="E621" i="34"/>
  <c r="E189" i="34"/>
  <c r="E570" i="34"/>
  <c r="E144" i="34"/>
  <c r="E520" i="34"/>
  <c r="E85" i="34"/>
  <c r="E378" i="34"/>
  <c r="E709" i="34"/>
  <c r="E221" i="34"/>
  <c r="E531" i="34"/>
  <c r="E58" i="34"/>
  <c r="E350" i="34"/>
  <c r="E678" i="34"/>
  <c r="E555" i="34"/>
  <c r="E454" i="34"/>
  <c r="E747" i="34"/>
  <c r="E209" i="34"/>
  <c r="E465" i="34"/>
  <c r="E721" i="34"/>
  <c r="E169" i="34"/>
  <c r="E425" i="34"/>
  <c r="E681" i="34"/>
  <c r="E665" i="34"/>
  <c r="E446" i="34"/>
  <c r="E261" i="34"/>
  <c r="E320" i="34"/>
  <c r="E114" i="34"/>
  <c r="E742" i="34"/>
  <c r="E399" i="34"/>
  <c r="E523" i="34"/>
  <c r="E348" i="34"/>
  <c r="E156" i="34"/>
  <c r="E11" i="34"/>
  <c r="E620" i="34"/>
  <c r="E439" i="34"/>
  <c r="E275" i="34"/>
  <c r="E136" i="34"/>
  <c r="E19" i="34"/>
  <c r="E634" i="34"/>
  <c r="E455" i="34"/>
  <c r="E550" i="34"/>
  <c r="E374" i="34"/>
  <c r="E464" i="34"/>
  <c r="E355" i="34"/>
  <c r="E759" i="34"/>
  <c r="E586" i="34"/>
  <c r="E182" i="34"/>
  <c r="E565" i="34"/>
  <c r="E298" i="34"/>
  <c r="E694" i="34"/>
  <c r="E254" i="34"/>
  <c r="E645" i="34"/>
  <c r="E211" i="34"/>
  <c r="E597" i="34"/>
  <c r="E168" i="34"/>
  <c r="E547" i="34"/>
  <c r="E103" i="34"/>
  <c r="E397" i="34"/>
  <c r="E731" i="34"/>
  <c r="E239" i="34"/>
  <c r="E551" i="34"/>
  <c r="E76" i="34"/>
  <c r="E368" i="34"/>
  <c r="E699" i="34"/>
  <c r="E573" i="34"/>
  <c r="E472" i="34"/>
  <c r="E765" i="34"/>
  <c r="E225" i="34"/>
  <c r="E481" i="34"/>
  <c r="E737" i="34"/>
  <c r="E185" i="34"/>
  <c r="E441" i="34"/>
  <c r="E697" i="34"/>
  <c r="E241" i="34"/>
  <c r="E497" i="34"/>
  <c r="E753" i="34"/>
  <c r="E201" i="34"/>
  <c r="E457" i="34"/>
  <c r="E713" i="34"/>
  <c r="E79" i="34"/>
  <c r="E87" i="34"/>
  <c r="E679" i="34"/>
  <c r="E357" i="34"/>
  <c r="E124" i="34"/>
  <c r="E764" i="34"/>
  <c r="E608" i="34"/>
  <c r="E430" i="34"/>
  <c r="E227" i="34"/>
  <c r="E68" i="34"/>
  <c r="E711" i="34"/>
  <c r="E530" i="34"/>
  <c r="E356" i="34"/>
  <c r="E205" i="34"/>
  <c r="E82" i="34"/>
  <c r="E730" i="34"/>
  <c r="E549" i="34"/>
  <c r="E640" i="34"/>
  <c r="E460" i="34"/>
  <c r="E557" i="34"/>
  <c r="E400" i="34"/>
  <c r="E246" i="34"/>
  <c r="E638" i="34"/>
  <c r="E228" i="34"/>
  <c r="E616" i="34"/>
  <c r="E342" i="34"/>
  <c r="E746" i="34"/>
  <c r="E300" i="34"/>
  <c r="E696" i="34"/>
  <c r="E255" i="34"/>
  <c r="E648" i="34"/>
  <c r="E212" i="34"/>
  <c r="E598" i="34"/>
  <c r="E140" i="34"/>
  <c r="E438" i="34"/>
  <c r="E772" i="34"/>
  <c r="E276" i="34"/>
  <c r="E594" i="34"/>
  <c r="E112" i="34"/>
  <c r="E406" i="34"/>
  <c r="E741" i="34"/>
  <c r="E610" i="34"/>
  <c r="E509" i="34"/>
  <c r="E802" i="34"/>
  <c r="E257" i="34"/>
  <c r="E513" i="34"/>
  <c r="E769" i="34"/>
  <c r="E217" i="34"/>
  <c r="E473" i="34"/>
  <c r="E729" i="34"/>
  <c r="E745" i="34"/>
  <c r="E761" i="34"/>
  <c r="E450" i="34"/>
  <c r="E474" i="34"/>
  <c r="E181" i="34"/>
  <c r="E34" i="34"/>
  <c r="E560" i="34"/>
  <c r="E91" i="34"/>
  <c r="E748" i="34"/>
  <c r="E567" i="34"/>
  <c r="E351" i="34"/>
  <c r="E157" i="34"/>
  <c r="E42" i="34"/>
  <c r="E666" i="34"/>
  <c r="E485" i="34"/>
  <c r="E326" i="34"/>
  <c r="E173" i="34"/>
  <c r="E51" i="34"/>
  <c r="E685" i="34"/>
  <c r="E780" i="34"/>
  <c r="E602" i="34"/>
  <c r="E691" i="34"/>
  <c r="E477" i="34"/>
  <c r="E315" i="34"/>
  <c r="E714" i="34"/>
  <c r="E296" i="34"/>
  <c r="E693" i="34"/>
  <c r="E412" i="34"/>
  <c r="E7" i="34"/>
  <c r="E366" i="34"/>
  <c r="E775" i="34"/>
  <c r="E324" i="34"/>
  <c r="E725" i="34"/>
  <c r="E280" i="34"/>
  <c r="E675" i="34"/>
  <c r="E195" i="34"/>
  <c r="E501" i="34"/>
  <c r="E38" i="34"/>
  <c r="E331" i="34"/>
  <c r="E656" i="34"/>
  <c r="E167" i="34"/>
  <c r="E469" i="34"/>
  <c r="E804" i="34"/>
  <c r="E664" i="34"/>
  <c r="E564" i="34"/>
  <c r="E49" i="34"/>
  <c r="E305" i="34"/>
  <c r="E561" i="34"/>
  <c r="E9" i="34"/>
  <c r="E265" i="34"/>
  <c r="E521" i="34"/>
  <c r="E777" i="34"/>
  <c r="D812" i="34" a="1"/>
  <c r="D903" i="34" s="1"/>
  <c r="D6" i="34" a="1"/>
  <c r="E997" i="34"/>
  <c r="E981" i="34"/>
  <c r="E965" i="34"/>
  <c r="E949" i="34"/>
  <c r="E933" i="34"/>
  <c r="E917" i="34"/>
  <c r="E901" i="34"/>
  <c r="E885" i="34"/>
  <c r="E869" i="34"/>
  <c r="E853" i="34"/>
  <c r="E837" i="34"/>
  <c r="E821" i="34"/>
  <c r="E996" i="34"/>
  <c r="E980" i="34"/>
  <c r="E964" i="34"/>
  <c r="E1007" i="34"/>
  <c r="E991" i="34"/>
  <c r="E975" i="34"/>
  <c r="E959" i="34"/>
  <c r="E943" i="34"/>
  <c r="E927" i="34"/>
  <c r="E911" i="34"/>
  <c r="E895" i="34"/>
  <c r="E879" i="34"/>
  <c r="E863" i="34"/>
  <c r="E847" i="34"/>
  <c r="E831" i="34"/>
  <c r="E815" i="34"/>
  <c r="E1006" i="34"/>
  <c r="E990" i="34"/>
  <c r="E974" i="34"/>
  <c r="E958" i="34"/>
  <c r="E942" i="34"/>
  <c r="E926" i="34"/>
  <c r="E910" i="34"/>
  <c r="E894" i="34"/>
  <c r="E878" i="34"/>
  <c r="E862" i="34"/>
  <c r="E846" i="34"/>
  <c r="E830" i="34"/>
  <c r="E814" i="34"/>
  <c r="E1000" i="34"/>
  <c r="E978" i="34"/>
  <c r="E956" i="34"/>
  <c r="E937" i="34"/>
  <c r="E918" i="34"/>
  <c r="E898" i="34"/>
  <c r="E877" i="34"/>
  <c r="E858" i="34"/>
  <c r="E839" i="34"/>
  <c r="E819" i="34"/>
  <c r="E999" i="34"/>
  <c r="E977" i="34"/>
  <c r="E955" i="34"/>
  <c r="E936" i="34"/>
  <c r="E916" i="34"/>
  <c r="E897" i="34"/>
  <c r="E876" i="34"/>
  <c r="E857" i="34"/>
  <c r="E838" i="34"/>
  <c r="E818" i="34"/>
  <c r="E992" i="34"/>
  <c r="E970" i="34"/>
  <c r="E950" i="34"/>
  <c r="E930" i="34"/>
  <c r="E909" i="34"/>
  <c r="E890" i="34"/>
  <c r="E871" i="34"/>
  <c r="E851" i="34"/>
  <c r="E832" i="34"/>
  <c r="E1011" i="34"/>
  <c r="E989" i="34"/>
  <c r="E969" i="34"/>
  <c r="E948" i="34"/>
  <c r="E929" i="34"/>
  <c r="E908" i="34"/>
  <c r="E889" i="34"/>
  <c r="E870" i="34"/>
  <c r="E850" i="34"/>
  <c r="E829" i="34"/>
  <c r="E995" i="34"/>
  <c r="E967" i="34"/>
  <c r="E940" i="34"/>
  <c r="E914" i="34"/>
  <c r="E887" i="34"/>
  <c r="E861" i="34"/>
  <c r="E835" i="34"/>
  <c r="E994" i="34"/>
  <c r="E966" i="34"/>
  <c r="E939" i="34"/>
  <c r="E913" i="34"/>
  <c r="E886" i="34"/>
  <c r="E860" i="34"/>
  <c r="E834" i="34"/>
  <c r="E993" i="34"/>
  <c r="E963" i="34"/>
  <c r="E938" i="34"/>
  <c r="E912" i="34"/>
  <c r="E884" i="34"/>
  <c r="E859" i="34"/>
  <c r="E833" i="34"/>
  <c r="E986" i="34"/>
  <c r="E960" i="34"/>
  <c r="E932" i="34"/>
  <c r="E905" i="34"/>
  <c r="E881" i="34"/>
  <c r="E854" i="34"/>
  <c r="E826" i="34"/>
  <c r="E985" i="34"/>
  <c r="E957" i="34"/>
  <c r="E931" i="34"/>
  <c r="E904" i="34"/>
  <c r="E880" i="34"/>
  <c r="E852" i="34"/>
  <c r="E825" i="34"/>
  <c r="E1010" i="34"/>
  <c r="E984" i="34"/>
  <c r="E954" i="34"/>
  <c r="E928" i="34"/>
  <c r="E903" i="34"/>
  <c r="E875" i="34"/>
  <c r="E849" i="34"/>
  <c r="E824" i="34"/>
  <c r="E1009" i="34"/>
  <c r="E983" i="34"/>
  <c r="E953" i="34"/>
  <c r="E925" i="34"/>
  <c r="E902" i="34"/>
  <c r="E874" i="34"/>
  <c r="E848" i="34"/>
  <c r="E823" i="34"/>
  <c r="E1008" i="34"/>
  <c r="E982" i="34"/>
  <c r="E952" i="34"/>
  <c r="E924" i="34"/>
  <c r="E900" i="34"/>
  <c r="E873" i="34"/>
  <c r="E845" i="34"/>
  <c r="E822" i="34"/>
  <c r="E1003" i="34"/>
  <c r="E973" i="34"/>
  <c r="E946" i="34"/>
  <c r="E921" i="34"/>
  <c r="E893" i="34"/>
  <c r="E867" i="34"/>
  <c r="E842" i="34"/>
  <c r="E816" i="34"/>
  <c r="E1002" i="34"/>
  <c r="E972" i="34"/>
  <c r="E945" i="34"/>
  <c r="E920" i="34"/>
  <c r="E892" i="34"/>
  <c r="E866" i="34"/>
  <c r="E841" i="34"/>
  <c r="E813" i="34"/>
  <c r="E979" i="34"/>
  <c r="E907" i="34"/>
  <c r="E840" i="34"/>
  <c r="E976" i="34"/>
  <c r="E906" i="34"/>
  <c r="E836" i="34"/>
  <c r="E971" i="34"/>
  <c r="E899" i="34"/>
  <c r="E828" i="34"/>
  <c r="E944" i="34"/>
  <c r="E872" i="34"/>
  <c r="E951" i="34"/>
  <c r="E864" i="34"/>
  <c r="E947" i="34"/>
  <c r="E856" i="34"/>
  <c r="E941" i="34"/>
  <c r="E855" i="34"/>
  <c r="E1004" i="34"/>
  <c r="E915" i="34"/>
  <c r="E812" i="34"/>
  <c r="E961" i="34"/>
  <c r="E820" i="34"/>
  <c r="E935" i="34"/>
  <c r="E817" i="34"/>
  <c r="E934" i="34"/>
  <c r="E888" i="34"/>
  <c r="E922" i="34"/>
  <c r="E919" i="34"/>
  <c r="E896" i="34"/>
  <c r="E891" i="34"/>
  <c r="E882" i="34"/>
  <c r="E868" i="34"/>
  <c r="E865" i="34"/>
  <c r="E1005" i="34"/>
  <c r="E844" i="34"/>
  <c r="E1001" i="34"/>
  <c r="E843" i="34"/>
  <c r="E998" i="34"/>
  <c r="E827" i="34"/>
  <c r="E988" i="34"/>
  <c r="E987" i="34"/>
  <c r="E968" i="34"/>
  <c r="E883" i="34"/>
  <c r="E962" i="34"/>
  <c r="E923" i="34"/>
  <c r="E819" i="33"/>
  <c r="E969" i="33"/>
  <c r="E831" i="33"/>
  <c r="E946" i="33"/>
  <c r="E982" i="33"/>
  <c r="E956" i="33"/>
  <c r="E852" i="33"/>
  <c r="E883" i="33"/>
  <c r="E867" i="33"/>
  <c r="E921" i="33"/>
  <c r="E869" i="33"/>
  <c r="E945" i="33"/>
  <c r="E862" i="33"/>
  <c r="E885" i="33"/>
  <c r="E834" i="33"/>
  <c r="E985" i="33"/>
  <c r="E895" i="33"/>
  <c r="E842" i="33"/>
  <c r="E855" i="33"/>
  <c r="E992" i="33"/>
  <c r="E944" i="33"/>
  <c r="E979" i="33"/>
  <c r="E986" i="33"/>
  <c r="E824" i="33"/>
  <c r="E980" i="33"/>
  <c r="E841" i="33"/>
  <c r="E978" i="33"/>
  <c r="E849" i="33"/>
  <c r="E816" i="33"/>
  <c r="E879" i="33"/>
  <c r="E905" i="33"/>
  <c r="E860" i="33"/>
  <c r="E875" i="33"/>
  <c r="E870" i="33"/>
  <c r="E830" i="33"/>
  <c r="E943" i="33"/>
  <c r="E856" i="33"/>
  <c r="E912" i="33"/>
  <c r="E864" i="33"/>
  <c r="E881" i="33"/>
  <c r="E972" i="33"/>
  <c r="E873" i="33"/>
  <c r="E871" i="33"/>
  <c r="E926" i="33"/>
  <c r="E968" i="33"/>
  <c r="E957" i="33"/>
  <c r="E953" i="33"/>
  <c r="E964" i="33"/>
  <c r="E983" i="33"/>
  <c r="E861" i="33"/>
  <c r="E971" i="33"/>
  <c r="E1009" i="33"/>
  <c r="E923" i="33"/>
  <c r="E837" i="33"/>
  <c r="E913" i="33"/>
  <c r="E934" i="33"/>
  <c r="E835" i="33"/>
  <c r="E827" i="33"/>
  <c r="E925" i="33"/>
  <c r="E893" i="33"/>
  <c r="E936" i="33"/>
  <c r="E812" i="33"/>
  <c r="E906" i="33"/>
  <c r="E888" i="33"/>
  <c r="E858" i="33"/>
  <c r="E887" i="33"/>
  <c r="E915" i="33"/>
  <c r="E889" i="33"/>
  <c r="E822" i="33"/>
  <c r="E900" i="33"/>
  <c r="E815" i="33"/>
  <c r="E924" i="33"/>
  <c r="E942" i="33"/>
  <c r="E954" i="33"/>
  <c r="E967" i="33"/>
  <c r="E880" i="33"/>
  <c r="E901" i="33"/>
  <c r="E959" i="33"/>
  <c r="E892" i="33"/>
  <c r="E910" i="33"/>
  <c r="E1011" i="33"/>
  <c r="E820" i="33"/>
  <c r="E998" i="33"/>
  <c r="E951" i="33"/>
  <c r="E909" i="33"/>
  <c r="E828" i="33"/>
  <c r="E814" i="33"/>
  <c r="E851" i="33"/>
  <c r="E975" i="33"/>
  <c r="E922" i="33"/>
  <c r="E918" i="33"/>
  <c r="E950" i="33"/>
  <c r="E1000" i="33"/>
  <c r="E833" i="33"/>
  <c r="E859" i="33"/>
  <c r="E917" i="33"/>
  <c r="E874" i="33"/>
  <c r="E999" i="33"/>
  <c r="E896" i="33"/>
  <c r="E836" i="33"/>
  <c r="E823" i="33"/>
  <c r="E829" i="33"/>
  <c r="E899" i="33"/>
  <c r="E932" i="33"/>
  <c r="E904" i="33"/>
  <c r="E976" i="33"/>
  <c r="E963" i="33"/>
  <c r="E927" i="33"/>
  <c r="E886" i="33"/>
  <c r="E919" i="33"/>
  <c r="E877" i="33"/>
  <c r="E1003" i="33"/>
  <c r="E853" i="33"/>
  <c r="E933" i="33"/>
  <c r="E987" i="33"/>
  <c r="E868" i="33"/>
  <c r="E1007" i="33"/>
  <c r="E903" i="33"/>
  <c r="E844" i="33"/>
  <c r="E832" i="33"/>
  <c r="E840" i="33"/>
  <c r="E818" i="33"/>
  <c r="E970" i="33"/>
  <c r="E825" i="33"/>
  <c r="E931" i="33"/>
  <c r="E848" i="33"/>
  <c r="E995" i="33"/>
  <c r="E1010" i="33"/>
  <c r="E989" i="33"/>
  <c r="E817" i="33"/>
  <c r="E902" i="33"/>
  <c r="E947" i="33"/>
  <c r="E949" i="33"/>
  <c r="E991" i="33"/>
  <c r="E908" i="33"/>
  <c r="E857" i="33"/>
  <c r="E952" i="33"/>
  <c r="E884" i="33"/>
  <c r="E1004" i="33"/>
  <c r="E993" i="33"/>
  <c r="E981" i="33"/>
  <c r="E940" i="33"/>
  <c r="E965" i="33"/>
  <c r="E839" i="33"/>
  <c r="E997" i="33"/>
  <c r="E941" i="33"/>
  <c r="E966" i="33"/>
  <c r="E930" i="33"/>
  <c r="E878" i="33"/>
  <c r="E847" i="33"/>
  <c r="E897" i="33"/>
  <c r="E955" i="33"/>
  <c r="E1006" i="33"/>
  <c r="E838" i="33"/>
  <c r="E891" i="33"/>
  <c r="E865" i="33"/>
  <c r="E960" i="33"/>
  <c r="E821" i="33"/>
  <c r="E1002" i="33"/>
  <c r="E914" i="33"/>
  <c r="E898" i="33"/>
  <c r="E872" i="33"/>
  <c r="E866" i="33"/>
  <c r="E845" i="33"/>
  <c r="E890" i="33"/>
  <c r="E863" i="33"/>
  <c r="E882" i="33"/>
  <c r="E826" i="33"/>
  <c r="E1008" i="33"/>
  <c r="E939" i="33"/>
  <c r="E973" i="33"/>
  <c r="E920" i="33"/>
  <c r="E988" i="33"/>
  <c r="E846" i="33"/>
  <c r="E962" i="33"/>
  <c r="E813" i="33"/>
  <c r="E938" i="33"/>
  <c r="E948" i="33"/>
  <c r="E916" i="33"/>
  <c r="E1005" i="33"/>
  <c r="E854" i="33"/>
  <c r="E876" i="33"/>
  <c r="E994" i="33"/>
  <c r="E843" i="33"/>
  <c r="E984" i="33"/>
  <c r="E977" i="33"/>
  <c r="E911" i="33"/>
  <c r="E937" i="33"/>
  <c r="E974" i="33"/>
  <c r="E894" i="33"/>
  <c r="E935" i="33"/>
  <c r="E929" i="33"/>
  <c r="E907" i="33"/>
  <c r="E1001" i="33"/>
  <c r="E990" i="33"/>
  <c r="E996" i="33"/>
  <c r="E958" i="33"/>
  <c r="E961" i="33"/>
  <c r="E850" i="33"/>
  <c r="E113" i="33"/>
  <c r="E15" i="33"/>
  <c r="E47" i="33"/>
  <c r="E278" i="33"/>
  <c r="E566" i="33"/>
  <c r="E31" i="33"/>
  <c r="E108" i="33"/>
  <c r="E144" i="33"/>
  <c r="E656" i="33"/>
  <c r="E354" i="33"/>
  <c r="E131" i="33"/>
  <c r="E723" i="33"/>
  <c r="E628" i="33"/>
  <c r="E551" i="33"/>
  <c r="E536" i="33"/>
  <c r="E77" i="33"/>
  <c r="E565" i="33"/>
  <c r="E225" i="33"/>
  <c r="E294" i="33"/>
  <c r="E662" i="33"/>
  <c r="E59" i="33"/>
  <c r="E261" i="33"/>
  <c r="E399" i="33"/>
  <c r="E224" i="33"/>
  <c r="E736" i="33"/>
  <c r="E370" i="33"/>
  <c r="E195" i="33"/>
  <c r="E739" i="33"/>
  <c r="E644" i="33"/>
  <c r="E567" i="33"/>
  <c r="E552" i="33"/>
  <c r="E269" i="33"/>
  <c r="E133" i="33"/>
  <c r="E289" i="33"/>
  <c r="E358" i="33"/>
  <c r="E726" i="33"/>
  <c r="E97" i="33"/>
  <c r="E325" i="33"/>
  <c r="E463" i="33"/>
  <c r="E240" i="33"/>
  <c r="E752" i="33"/>
  <c r="E450" i="33"/>
  <c r="E211" i="33"/>
  <c r="E755" i="33"/>
  <c r="E740" i="33"/>
  <c r="E583" i="33"/>
  <c r="E664" i="33"/>
  <c r="E333" i="33"/>
  <c r="E597" i="33"/>
  <c r="E140" i="33"/>
  <c r="E527" i="33"/>
  <c r="E256" i="33"/>
  <c r="E768" i="33"/>
  <c r="E466" i="33"/>
  <c r="E227" i="33"/>
  <c r="E771" i="33"/>
  <c r="E756" i="33"/>
  <c r="E695" i="33"/>
  <c r="E589" i="33"/>
  <c r="E353" i="33"/>
  <c r="E422" i="33"/>
  <c r="E790" i="33"/>
  <c r="E389" i="33"/>
  <c r="E760" i="33"/>
  <c r="E156" i="33"/>
  <c r="E417" i="33"/>
  <c r="E486" i="33"/>
  <c r="E20" i="33"/>
  <c r="E191" i="33"/>
  <c r="E453" i="33"/>
  <c r="E591" i="33"/>
  <c r="E272" i="33"/>
  <c r="E784" i="33"/>
  <c r="E482" i="33"/>
  <c r="E243" i="33"/>
  <c r="E228" i="33"/>
  <c r="E23" i="33"/>
  <c r="E791" i="33"/>
  <c r="E792" i="33"/>
  <c r="E46" i="33"/>
  <c r="E789" i="33"/>
  <c r="E481" i="33"/>
  <c r="E550" i="33"/>
  <c r="E52" i="33"/>
  <c r="E255" i="33"/>
  <c r="E517" i="33"/>
  <c r="E655" i="33"/>
  <c r="E288" i="33"/>
  <c r="E800" i="33"/>
  <c r="E498" i="33"/>
  <c r="E259" i="33"/>
  <c r="E244" i="33"/>
  <c r="E39" i="33"/>
  <c r="E8" i="33"/>
  <c r="E217" i="33"/>
  <c r="E302" i="33"/>
  <c r="E341" i="33"/>
  <c r="E181" i="33"/>
  <c r="E737" i="33"/>
  <c r="E19" i="33"/>
  <c r="E241" i="33"/>
  <c r="E511" i="33"/>
  <c r="E773" i="33"/>
  <c r="E69" i="33"/>
  <c r="E352" i="33"/>
  <c r="E18" i="33"/>
  <c r="E514" i="33"/>
  <c r="E355" i="33"/>
  <c r="E324" i="33"/>
  <c r="E55" i="33"/>
  <c r="E24" i="33"/>
  <c r="E473" i="33"/>
  <c r="E558" i="33"/>
  <c r="E277" i="33"/>
  <c r="E661" i="33"/>
  <c r="E342" i="33"/>
  <c r="E85" i="33"/>
  <c r="E369" i="33"/>
  <c r="E639" i="33"/>
  <c r="E65" i="33"/>
  <c r="E150" i="33"/>
  <c r="E384" i="33"/>
  <c r="E66" i="33"/>
  <c r="E610" i="33"/>
  <c r="E371" i="33"/>
  <c r="E340" i="33"/>
  <c r="E71" i="33"/>
  <c r="E40" i="33"/>
  <c r="E729" i="33"/>
  <c r="E309" i="33"/>
  <c r="E161" i="33"/>
  <c r="E16" i="33"/>
  <c r="E129" i="33"/>
  <c r="E433" i="33"/>
  <c r="E703" i="33"/>
  <c r="E102" i="33"/>
  <c r="E209" i="33"/>
  <c r="E400" i="33"/>
  <c r="E98" i="33"/>
  <c r="E626" i="33"/>
  <c r="E451" i="33"/>
  <c r="E356" i="33"/>
  <c r="E87" i="33"/>
  <c r="E152" i="33"/>
  <c r="E186" i="33"/>
  <c r="E6" i="33"/>
  <c r="E223" i="33"/>
  <c r="E229" i="33"/>
  <c r="E431" i="33"/>
  <c r="E753" i="33"/>
  <c r="E143" i="33"/>
  <c r="E390" i="33"/>
  <c r="E529" i="33"/>
  <c r="E480" i="33"/>
  <c r="E114" i="33"/>
  <c r="E706" i="33"/>
  <c r="E467" i="33"/>
  <c r="E372" i="33"/>
  <c r="E183" i="33"/>
  <c r="E248" i="33"/>
  <c r="E442" i="33"/>
  <c r="E373" i="33"/>
  <c r="E287" i="33"/>
  <c r="E293" i="33"/>
  <c r="E495" i="33"/>
  <c r="E22" i="33"/>
  <c r="E193" i="33"/>
  <c r="E454" i="33"/>
  <c r="E593" i="33"/>
  <c r="E496" i="33"/>
  <c r="E194" i="33"/>
  <c r="E722" i="33"/>
  <c r="E483" i="33"/>
  <c r="E388" i="33"/>
  <c r="E279" i="33"/>
  <c r="E264" i="33"/>
  <c r="E698" i="33"/>
  <c r="E214" i="33"/>
  <c r="E351" i="33"/>
  <c r="E357" i="33"/>
  <c r="E559" i="33"/>
  <c r="E54" i="33"/>
  <c r="E257" i="33"/>
  <c r="E518" i="33"/>
  <c r="E657" i="33"/>
  <c r="E512" i="33"/>
  <c r="E210" i="33"/>
  <c r="E738" i="33"/>
  <c r="E499" i="33"/>
  <c r="E484" i="33"/>
  <c r="E295" i="33"/>
  <c r="E280" i="33"/>
  <c r="E235" i="33"/>
  <c r="E36" i="33"/>
  <c r="E415" i="33"/>
  <c r="E421" i="33"/>
  <c r="E623" i="33"/>
  <c r="E95" i="33"/>
  <c r="E321" i="33"/>
  <c r="E582" i="33"/>
  <c r="E721" i="33"/>
  <c r="E528" i="33"/>
  <c r="E226" i="33"/>
  <c r="E754" i="33"/>
  <c r="E515" i="33"/>
  <c r="E500" i="33"/>
  <c r="E311" i="33"/>
  <c r="E296" i="33"/>
  <c r="E491" i="33"/>
  <c r="E53" i="33"/>
  <c r="E479" i="33"/>
  <c r="E485" i="33"/>
  <c r="E687" i="33"/>
  <c r="E134" i="33"/>
  <c r="E385" i="33"/>
  <c r="E646" i="33"/>
  <c r="E785" i="33"/>
  <c r="E544" i="33"/>
  <c r="E242" i="33"/>
  <c r="E770" i="33"/>
  <c r="E611" i="33"/>
  <c r="E580" i="33"/>
  <c r="E327" i="33"/>
  <c r="E408" i="33"/>
  <c r="E747" i="33"/>
  <c r="E469" i="33"/>
  <c r="E671" i="33"/>
  <c r="E741" i="33"/>
  <c r="E75" i="33"/>
  <c r="E374" i="33"/>
  <c r="E641" i="33"/>
  <c r="E757" i="33"/>
  <c r="E96" i="33"/>
  <c r="E608" i="33"/>
  <c r="E258" i="33"/>
  <c r="E99" i="33"/>
  <c r="E627" i="33"/>
  <c r="E596" i="33"/>
  <c r="E439" i="33"/>
  <c r="E504" i="33"/>
  <c r="E364" i="33"/>
  <c r="E213" i="33"/>
  <c r="E799" i="33"/>
  <c r="E17" i="33"/>
  <c r="E159" i="33"/>
  <c r="E502" i="33"/>
  <c r="E769" i="33"/>
  <c r="E68" i="33"/>
  <c r="E128" i="33"/>
  <c r="E640" i="33"/>
  <c r="E322" i="33"/>
  <c r="E115" i="33"/>
  <c r="E707" i="33"/>
  <c r="E612" i="33"/>
  <c r="E535" i="33"/>
  <c r="E520" i="33"/>
  <c r="E620" i="33"/>
  <c r="E578" i="33"/>
  <c r="E67" i="33"/>
  <c r="E323" i="33"/>
  <c r="E579" i="33"/>
  <c r="E196" i="33"/>
  <c r="E452" i="33"/>
  <c r="E708" i="33"/>
  <c r="E151" i="33"/>
  <c r="E407" i="33"/>
  <c r="E663" i="33"/>
  <c r="E120" i="33"/>
  <c r="E376" i="33"/>
  <c r="E632" i="33"/>
  <c r="E89" i="33"/>
  <c r="E345" i="33"/>
  <c r="E601" i="33"/>
  <c r="E58" i="33"/>
  <c r="E314" i="33"/>
  <c r="E570" i="33"/>
  <c r="E107" i="33"/>
  <c r="E363" i="33"/>
  <c r="E619" i="33"/>
  <c r="E236" i="33"/>
  <c r="E492" i="33"/>
  <c r="E748" i="33"/>
  <c r="E205" i="33"/>
  <c r="E461" i="33"/>
  <c r="E717" i="33"/>
  <c r="E174" i="33"/>
  <c r="E430" i="33"/>
  <c r="E686" i="33"/>
  <c r="E437" i="33"/>
  <c r="E245" i="33"/>
  <c r="E735" i="33"/>
  <c r="E801" i="33"/>
  <c r="E805" i="33"/>
  <c r="E49" i="33"/>
  <c r="E116" i="33"/>
  <c r="E305" i="33"/>
  <c r="E438" i="33"/>
  <c r="E575" i="33"/>
  <c r="E705" i="33"/>
  <c r="E32" i="33"/>
  <c r="E33" i="33"/>
  <c r="E111" i="33"/>
  <c r="E112" i="33"/>
  <c r="E368" i="33"/>
  <c r="E624" i="33"/>
  <c r="E82" i="33"/>
  <c r="E338" i="33"/>
  <c r="E594" i="33"/>
  <c r="E83" i="33"/>
  <c r="E339" i="33"/>
  <c r="E595" i="33"/>
  <c r="E212" i="33"/>
  <c r="E468" i="33"/>
  <c r="E724" i="33"/>
  <c r="E167" i="33"/>
  <c r="E423" i="33"/>
  <c r="E679" i="33"/>
  <c r="E136" i="33"/>
  <c r="E392" i="33"/>
  <c r="E648" i="33"/>
  <c r="E105" i="33"/>
  <c r="E361" i="33"/>
  <c r="E617" i="33"/>
  <c r="E74" i="33"/>
  <c r="E330" i="33"/>
  <c r="E586" i="33"/>
  <c r="E123" i="33"/>
  <c r="E379" i="33"/>
  <c r="E635" i="33"/>
  <c r="E252" i="33"/>
  <c r="E508" i="33"/>
  <c r="E764" i="33"/>
  <c r="E221" i="33"/>
  <c r="E477" i="33"/>
  <c r="E733" i="33"/>
  <c r="E190" i="33"/>
  <c r="E446" i="33"/>
  <c r="E702" i="33"/>
  <c r="E121" i="33"/>
  <c r="E377" i="33"/>
  <c r="E633" i="33"/>
  <c r="E90" i="33"/>
  <c r="E346" i="33"/>
  <c r="E602" i="33"/>
  <c r="E139" i="33"/>
  <c r="E395" i="33"/>
  <c r="E651" i="33"/>
  <c r="E268" i="33"/>
  <c r="E524" i="33"/>
  <c r="E780" i="33"/>
  <c r="E237" i="33"/>
  <c r="E493" i="33"/>
  <c r="E749" i="33"/>
  <c r="E206" i="33"/>
  <c r="E462" i="33"/>
  <c r="E718" i="33"/>
  <c r="E199" i="33"/>
  <c r="E455" i="33"/>
  <c r="E711" i="33"/>
  <c r="E168" i="33"/>
  <c r="E424" i="33"/>
  <c r="E680" i="33"/>
  <c r="E137" i="33"/>
  <c r="E393" i="33"/>
  <c r="E649" i="33"/>
  <c r="E106" i="33"/>
  <c r="E362" i="33"/>
  <c r="E618" i="33"/>
  <c r="E155" i="33"/>
  <c r="E411" i="33"/>
  <c r="E667" i="33"/>
  <c r="E284" i="33"/>
  <c r="E540" i="33"/>
  <c r="E796" i="33"/>
  <c r="E253" i="33"/>
  <c r="E509" i="33"/>
  <c r="E765" i="33"/>
  <c r="E222" i="33"/>
  <c r="E478" i="33"/>
  <c r="E734" i="33"/>
  <c r="E122" i="33"/>
  <c r="E683" i="33"/>
  <c r="E556" i="33"/>
  <c r="E13" i="33"/>
  <c r="E525" i="33"/>
  <c r="E781" i="33"/>
  <c r="E238" i="33"/>
  <c r="E494" i="33"/>
  <c r="E750" i="33"/>
  <c r="E12" i="33"/>
  <c r="E44" i="33"/>
  <c r="E175" i="33"/>
  <c r="E497" i="33"/>
  <c r="E767" i="33"/>
  <c r="E148" i="33"/>
  <c r="E273" i="33"/>
  <c r="E416" i="33"/>
  <c r="E130" i="33"/>
  <c r="E642" i="33"/>
  <c r="E387" i="33"/>
  <c r="E260" i="33"/>
  <c r="E516" i="33"/>
  <c r="E215" i="33"/>
  <c r="E727" i="33"/>
  <c r="E184" i="33"/>
  <c r="E440" i="33"/>
  <c r="E153" i="33"/>
  <c r="E409" i="33"/>
  <c r="E665" i="33"/>
  <c r="E378" i="33"/>
  <c r="E634" i="33"/>
  <c r="E427" i="33"/>
  <c r="E300" i="33"/>
  <c r="E501" i="33"/>
  <c r="E38" i="33"/>
  <c r="E79" i="33"/>
  <c r="E81" i="33"/>
  <c r="E127" i="33"/>
  <c r="E239" i="33"/>
  <c r="E470" i="33"/>
  <c r="E561" i="33"/>
  <c r="E694" i="33"/>
  <c r="E28" i="33"/>
  <c r="E101" i="33"/>
  <c r="E198" i="33"/>
  <c r="E207" i="33"/>
  <c r="E337" i="33"/>
  <c r="E176" i="33"/>
  <c r="E432" i="33"/>
  <c r="E688" i="33"/>
  <c r="E146" i="33"/>
  <c r="E402" i="33"/>
  <c r="E658" i="33"/>
  <c r="E147" i="33"/>
  <c r="E403" i="33"/>
  <c r="E659" i="33"/>
  <c r="E276" i="33"/>
  <c r="E532" i="33"/>
  <c r="E788" i="33"/>
  <c r="E231" i="33"/>
  <c r="E487" i="33"/>
  <c r="E743" i="33"/>
  <c r="E200" i="33"/>
  <c r="E456" i="33"/>
  <c r="E712" i="33"/>
  <c r="E169" i="33"/>
  <c r="E425" i="33"/>
  <c r="E681" i="33"/>
  <c r="E138" i="33"/>
  <c r="E394" i="33"/>
  <c r="E650" i="33"/>
  <c r="E187" i="33"/>
  <c r="E443" i="33"/>
  <c r="E699" i="33"/>
  <c r="E316" i="33"/>
  <c r="E572" i="33"/>
  <c r="E29" i="33"/>
  <c r="E285" i="33"/>
  <c r="E541" i="33"/>
  <c r="E797" i="33"/>
  <c r="E254" i="33"/>
  <c r="E510" i="33"/>
  <c r="E766" i="33"/>
  <c r="E70" i="33"/>
  <c r="E43" i="33"/>
  <c r="E84" i="33"/>
  <c r="E406" i="33"/>
  <c r="E630" i="33"/>
  <c r="E63" i="33"/>
  <c r="E149" i="33"/>
  <c r="E160" i="33"/>
  <c r="E672" i="33"/>
  <c r="E386" i="33"/>
  <c r="E643" i="33"/>
  <c r="E772" i="33"/>
  <c r="E471" i="33"/>
  <c r="E696" i="33"/>
  <c r="E171" i="33"/>
  <c r="E92" i="33"/>
  <c r="E76" i="33"/>
  <c r="E118" i="33"/>
  <c r="E124" i="33"/>
  <c r="E166" i="33"/>
  <c r="E303" i="33"/>
  <c r="E534" i="33"/>
  <c r="E625" i="33"/>
  <c r="E758" i="33"/>
  <c r="E60" i="33"/>
  <c r="E145" i="33"/>
  <c r="E262" i="33"/>
  <c r="E271" i="33"/>
  <c r="E401" i="33"/>
  <c r="E192" i="33"/>
  <c r="E448" i="33"/>
  <c r="E704" i="33"/>
  <c r="E162" i="33"/>
  <c r="E418" i="33"/>
  <c r="E674" i="33"/>
  <c r="E163" i="33"/>
  <c r="E419" i="33"/>
  <c r="E675" i="33"/>
  <c r="E292" i="33"/>
  <c r="E548" i="33"/>
  <c r="E804" i="33"/>
  <c r="E247" i="33"/>
  <c r="E503" i="33"/>
  <c r="E759" i="33"/>
  <c r="E216" i="33"/>
  <c r="E472" i="33"/>
  <c r="E728" i="33"/>
  <c r="E185" i="33"/>
  <c r="E441" i="33"/>
  <c r="E697" i="33"/>
  <c r="E154" i="33"/>
  <c r="E410" i="33"/>
  <c r="E666" i="33"/>
  <c r="E203" i="33"/>
  <c r="E459" i="33"/>
  <c r="E715" i="33"/>
  <c r="E332" i="33"/>
  <c r="E588" i="33"/>
  <c r="E45" i="33"/>
  <c r="E301" i="33"/>
  <c r="E557" i="33"/>
  <c r="E14" i="33"/>
  <c r="E270" i="33"/>
  <c r="E526" i="33"/>
  <c r="E782" i="33"/>
  <c r="E533" i="33"/>
  <c r="E117" i="33"/>
  <c r="E164" i="33"/>
  <c r="E165" i="33"/>
  <c r="E230" i="33"/>
  <c r="E367" i="33"/>
  <c r="E598" i="33"/>
  <c r="E689" i="33"/>
  <c r="E27" i="33"/>
  <c r="E100" i="33"/>
  <c r="E197" i="33"/>
  <c r="E326" i="33"/>
  <c r="E335" i="33"/>
  <c r="E465" i="33"/>
  <c r="E208" i="33"/>
  <c r="E464" i="33"/>
  <c r="E720" i="33"/>
  <c r="E178" i="33"/>
  <c r="E434" i="33"/>
  <c r="E690" i="33"/>
  <c r="E179" i="33"/>
  <c r="E435" i="33"/>
  <c r="E691" i="33"/>
  <c r="E308" i="33"/>
  <c r="E564" i="33"/>
  <c r="E7" i="33"/>
  <c r="E263" i="33"/>
  <c r="E519" i="33"/>
  <c r="E775" i="33"/>
  <c r="E232" i="33"/>
  <c r="E488" i="33"/>
  <c r="E744" i="33"/>
  <c r="E201" i="33"/>
  <c r="E457" i="33"/>
  <c r="E713" i="33"/>
  <c r="E170" i="33"/>
  <c r="E426" i="33"/>
  <c r="E682" i="33"/>
  <c r="E219" i="33"/>
  <c r="E475" i="33"/>
  <c r="E731" i="33"/>
  <c r="E348" i="33"/>
  <c r="E604" i="33"/>
  <c r="E61" i="33"/>
  <c r="E317" i="33"/>
  <c r="E573" i="33"/>
  <c r="E30" i="33"/>
  <c r="E286" i="33"/>
  <c r="E542" i="33"/>
  <c r="E798" i="33"/>
  <c r="E776" i="33"/>
  <c r="E233" i="33"/>
  <c r="E489" i="33"/>
  <c r="E745" i="33"/>
  <c r="E202" i="33"/>
  <c r="E458" i="33"/>
  <c r="E714" i="33"/>
  <c r="E251" i="33"/>
  <c r="E507" i="33"/>
  <c r="E763" i="33"/>
  <c r="E380" i="33"/>
  <c r="E636" i="33"/>
  <c r="E93" i="33"/>
  <c r="E349" i="33"/>
  <c r="E605" i="33"/>
  <c r="E62" i="33"/>
  <c r="E318" i="33"/>
  <c r="E574" i="33"/>
  <c r="E249" i="33"/>
  <c r="E505" i="33"/>
  <c r="E761" i="33"/>
  <c r="E218" i="33"/>
  <c r="E474" i="33"/>
  <c r="E730" i="33"/>
  <c r="E267" i="33"/>
  <c r="E523" i="33"/>
  <c r="E779" i="33"/>
  <c r="E396" i="33"/>
  <c r="E652" i="33"/>
  <c r="E109" i="33"/>
  <c r="E365" i="33"/>
  <c r="E621" i="33"/>
  <c r="E78" i="33"/>
  <c r="E334" i="33"/>
  <c r="E590" i="33"/>
  <c r="E9" i="33"/>
  <c r="E265" i="33"/>
  <c r="E521" i="33"/>
  <c r="E777" i="33"/>
  <c r="E234" i="33"/>
  <c r="E490" i="33"/>
  <c r="E746" i="33"/>
  <c r="E283" i="33"/>
  <c r="E539" i="33"/>
  <c r="E795" i="33"/>
  <c r="E412" i="33"/>
  <c r="E668" i="33"/>
  <c r="E125" i="33"/>
  <c r="E381" i="33"/>
  <c r="E637" i="33"/>
  <c r="E94" i="33"/>
  <c r="E350" i="33"/>
  <c r="E606" i="33"/>
  <c r="E343" i="33"/>
  <c r="E599" i="33"/>
  <c r="E56" i="33"/>
  <c r="E312" i="33"/>
  <c r="E568" i="33"/>
  <c r="E25" i="33"/>
  <c r="E281" i="33"/>
  <c r="E537" i="33"/>
  <c r="E793" i="33"/>
  <c r="E250" i="33"/>
  <c r="E506" i="33"/>
  <c r="E762" i="33"/>
  <c r="E299" i="33"/>
  <c r="E555" i="33"/>
  <c r="E172" i="33"/>
  <c r="E428" i="33"/>
  <c r="E684" i="33"/>
  <c r="E141" i="33"/>
  <c r="E397" i="33"/>
  <c r="E653" i="33"/>
  <c r="E110" i="33"/>
  <c r="E366" i="33"/>
  <c r="E622" i="33"/>
  <c r="E584" i="33"/>
  <c r="E778" i="33"/>
  <c r="E571" i="33"/>
  <c r="E444" i="33"/>
  <c r="E700" i="33"/>
  <c r="E157" i="33"/>
  <c r="E413" i="33"/>
  <c r="E669" i="33"/>
  <c r="E126" i="33"/>
  <c r="E382" i="33"/>
  <c r="E638" i="33"/>
  <c r="E545" i="33"/>
  <c r="E549" i="33"/>
  <c r="E614" i="33"/>
  <c r="E751" i="33"/>
  <c r="E86" i="33"/>
  <c r="E182" i="33"/>
  <c r="E319" i="33"/>
  <c r="E449" i="33"/>
  <c r="E581" i="33"/>
  <c r="E710" i="33"/>
  <c r="E719" i="33"/>
  <c r="E48" i="33"/>
  <c r="E304" i="33"/>
  <c r="E560" i="33"/>
  <c r="E274" i="33"/>
  <c r="E530" i="33"/>
  <c r="E786" i="33"/>
  <c r="E275" i="33"/>
  <c r="E531" i="33"/>
  <c r="E787" i="33"/>
  <c r="E404" i="33"/>
  <c r="E660" i="33"/>
  <c r="E103" i="33"/>
  <c r="E359" i="33"/>
  <c r="E615" i="33"/>
  <c r="E72" i="33"/>
  <c r="E328" i="33"/>
  <c r="E41" i="33"/>
  <c r="E297" i="33"/>
  <c r="E553" i="33"/>
  <c r="E10" i="33"/>
  <c r="E266" i="33"/>
  <c r="E522" i="33"/>
  <c r="E315" i="33"/>
  <c r="E188" i="33"/>
  <c r="E21" i="33"/>
  <c r="E629" i="33"/>
  <c r="E543" i="33"/>
  <c r="E609" i="33"/>
  <c r="E613" i="33"/>
  <c r="E678" i="33"/>
  <c r="E11" i="33"/>
  <c r="E132" i="33"/>
  <c r="E246" i="33"/>
  <c r="E383" i="33"/>
  <c r="E513" i="33"/>
  <c r="E645" i="33"/>
  <c r="E774" i="33"/>
  <c r="E783" i="33"/>
  <c r="E64" i="33"/>
  <c r="E320" i="33"/>
  <c r="E576" i="33"/>
  <c r="E34" i="33"/>
  <c r="E290" i="33"/>
  <c r="E546" i="33"/>
  <c r="E802" i="33"/>
  <c r="E291" i="33"/>
  <c r="E547" i="33"/>
  <c r="E803" i="33"/>
  <c r="E420" i="33"/>
  <c r="E676" i="33"/>
  <c r="E119" i="33"/>
  <c r="E375" i="33"/>
  <c r="E631" i="33"/>
  <c r="E88" i="33"/>
  <c r="E344" i="33"/>
  <c r="E600" i="33"/>
  <c r="E57" i="33"/>
  <c r="E313" i="33"/>
  <c r="E569" i="33"/>
  <c r="E26" i="33"/>
  <c r="E282" i="33"/>
  <c r="E538" i="33"/>
  <c r="E794" i="33"/>
  <c r="E331" i="33"/>
  <c r="E587" i="33"/>
  <c r="E204" i="33"/>
  <c r="E460" i="33"/>
  <c r="E716" i="33"/>
  <c r="E173" i="33"/>
  <c r="E429" i="33"/>
  <c r="E685" i="33"/>
  <c r="E142" i="33"/>
  <c r="E398" i="33"/>
  <c r="E654" i="33"/>
  <c r="E405" i="33"/>
  <c r="E725" i="33"/>
  <c r="E607" i="33"/>
  <c r="E673" i="33"/>
  <c r="E677" i="33"/>
  <c r="E742" i="33"/>
  <c r="E37" i="33"/>
  <c r="E177" i="33"/>
  <c r="E310" i="33"/>
  <c r="E447" i="33"/>
  <c r="E577" i="33"/>
  <c r="E709" i="33"/>
  <c r="E693" i="33"/>
  <c r="E35" i="33"/>
  <c r="E80" i="33"/>
  <c r="E336" i="33"/>
  <c r="E592" i="33"/>
  <c r="E50" i="33"/>
  <c r="E306" i="33"/>
  <c r="E562" i="33"/>
  <c r="E51" i="33"/>
  <c r="E307" i="33"/>
  <c r="E563" i="33"/>
  <c r="E180" i="33"/>
  <c r="E436" i="33"/>
  <c r="E692" i="33"/>
  <c r="E135" i="33"/>
  <c r="E391" i="33"/>
  <c r="E647" i="33"/>
  <c r="E104" i="33"/>
  <c r="E360" i="33"/>
  <c r="E616" i="33"/>
  <c r="E73" i="33"/>
  <c r="E329" i="33"/>
  <c r="E585" i="33"/>
  <c r="E42" i="33"/>
  <c r="E298" i="33"/>
  <c r="E554" i="33"/>
  <c r="E91" i="33"/>
  <c r="E347" i="33"/>
  <c r="E603" i="33"/>
  <c r="E220" i="33"/>
  <c r="E476" i="33"/>
  <c r="E732" i="33"/>
  <c r="E189" i="33"/>
  <c r="E445" i="33"/>
  <c r="E701" i="33"/>
  <c r="E158" i="33"/>
  <c r="E414" i="33"/>
  <c r="D6" i="33" a="1"/>
  <c r="D812" i="33" a="1"/>
  <c r="D812" i="19" a="1"/>
  <c r="D6" i="19" a="1"/>
  <c r="D11" i="19" s="1"/>
  <c r="D848" i="36" l="1"/>
  <c r="D855" i="36"/>
  <c r="D887" i="36"/>
  <c r="D893" i="36"/>
  <c r="D909" i="36"/>
  <c r="D971" i="36"/>
  <c r="D911" i="36"/>
  <c r="D917" i="36"/>
  <c r="D925" i="36"/>
  <c r="D895" i="36"/>
  <c r="D958" i="36"/>
  <c r="D972" i="36"/>
  <c r="D973" i="36"/>
  <c r="D875" i="36"/>
  <c r="D878" i="36"/>
  <c r="D936" i="36"/>
  <c r="D865" i="36"/>
  <c r="D934" i="36"/>
  <c r="D814" i="36"/>
  <c r="D956" i="36"/>
  <c r="D897" i="36"/>
  <c r="D985" i="36"/>
  <c r="D824" i="36"/>
  <c r="D978" i="36"/>
  <c r="D993" i="36"/>
  <c r="D918" i="36"/>
  <c r="D901" i="36"/>
  <c r="D834" i="36"/>
  <c r="D1009" i="36"/>
  <c r="D951" i="36"/>
  <c r="D949" i="36"/>
  <c r="D940" i="36"/>
  <c r="D819" i="36"/>
  <c r="D863" i="36"/>
  <c r="D982" i="36"/>
  <c r="D984" i="36"/>
  <c r="D899" i="36"/>
  <c r="D882" i="36"/>
  <c r="D832" i="36"/>
  <c r="D922" i="36"/>
  <c r="D963" i="36"/>
  <c r="D837" i="36"/>
  <c r="D821" i="36"/>
  <c r="D943" i="36"/>
  <c r="D1011" i="36"/>
  <c r="D924" i="36"/>
  <c r="D933" i="36"/>
  <c r="D966" i="36"/>
  <c r="D916" i="36"/>
  <c r="D998" i="36"/>
  <c r="D990" i="36"/>
  <c r="D839" i="36"/>
  <c r="D932" i="36"/>
  <c r="D841" i="36"/>
  <c r="D969" i="36"/>
  <c r="D967" i="36"/>
  <c r="D948" i="36"/>
  <c r="D847" i="36"/>
  <c r="D997" i="36"/>
  <c r="D1008" i="36"/>
  <c r="D996" i="36"/>
  <c r="D988" i="36"/>
  <c r="D866" i="36"/>
  <c r="D953" i="36"/>
  <c r="D891" i="36"/>
  <c r="D874" i="36"/>
  <c r="D830" i="36"/>
  <c r="D898" i="36"/>
  <c r="D880" i="36"/>
  <c r="D833" i="36"/>
  <c r="D931" i="36"/>
  <c r="D915" i="36"/>
  <c r="D930" i="36"/>
  <c r="D890" i="36"/>
  <c r="D1002" i="36"/>
  <c r="D1006" i="36"/>
  <c r="D905" i="36"/>
  <c r="D860" i="36"/>
  <c r="D920" i="36"/>
  <c r="D903" i="36"/>
  <c r="D849" i="36"/>
  <c r="D947" i="36"/>
  <c r="D886" i="36"/>
  <c r="D965" i="36"/>
  <c r="D904" i="36"/>
  <c r="D864" i="36"/>
  <c r="D959" i="36"/>
  <c r="D946" i="36"/>
  <c r="D962" i="36"/>
  <c r="D987" i="36"/>
  <c r="D881" i="36"/>
  <c r="D995" i="36"/>
  <c r="D908" i="36"/>
  <c r="D1001" i="36"/>
  <c r="D813" i="36"/>
  <c r="D913" i="36"/>
  <c r="D939" i="36"/>
  <c r="D919" i="36"/>
  <c r="D937" i="36"/>
  <c r="D854" i="36"/>
  <c r="D838" i="36"/>
  <c r="D820" i="36"/>
  <c r="D974" i="36"/>
  <c r="D992" i="36"/>
  <c r="D955" i="36"/>
  <c r="D976" i="36"/>
  <c r="D885" i="36"/>
  <c r="D828" i="36"/>
  <c r="D858" i="36"/>
  <c r="D829" i="36"/>
  <c r="D945" i="36"/>
  <c r="D836" i="36"/>
  <c r="D975" i="36"/>
  <c r="D994" i="36"/>
  <c r="D1010" i="36"/>
  <c r="D831" i="36"/>
  <c r="D910" i="36"/>
  <c r="D850" i="36"/>
  <c r="D879" i="36"/>
  <c r="D845" i="36"/>
  <c r="D961" i="36"/>
  <c r="D852" i="36"/>
  <c r="D818" i="36"/>
  <c r="D842" i="36"/>
  <c r="D862" i="36"/>
  <c r="D906" i="36"/>
  <c r="D938" i="36"/>
  <c r="D914" i="36"/>
  <c r="D902" i="36"/>
  <c r="D861" i="36"/>
  <c r="D977" i="36"/>
  <c r="D868" i="36"/>
  <c r="D844" i="36"/>
  <c r="D889" i="36"/>
  <c r="D927" i="36"/>
  <c r="D870" i="36"/>
  <c r="D912" i="36"/>
  <c r="D1000" i="36"/>
  <c r="D1007" i="36"/>
  <c r="D941" i="36"/>
  <c r="D867" i="36"/>
  <c r="D964" i="36"/>
  <c r="D843" i="36"/>
  <c r="D952" i="36"/>
  <c r="D935" i="36"/>
  <c r="D981" i="36"/>
  <c r="D907" i="36"/>
  <c r="D942" i="36"/>
  <c r="D812" i="36"/>
  <c r="D816" i="36"/>
  <c r="D957" i="36"/>
  <c r="D883" i="36"/>
  <c r="D980" i="36"/>
  <c r="D926" i="36"/>
  <c r="D960" i="36"/>
  <c r="D896" i="36"/>
  <c r="D853" i="36"/>
  <c r="D846" i="36"/>
  <c r="D999" i="36"/>
  <c r="D876" i="36"/>
  <c r="D859" i="36"/>
  <c r="D817" i="36"/>
  <c r="D894" i="36"/>
  <c r="D970" i="36"/>
  <c r="D991" i="36"/>
  <c r="D826" i="36"/>
  <c r="D869" i="36"/>
  <c r="D825" i="36"/>
  <c r="D888" i="36"/>
  <c r="D856" i="36"/>
  <c r="D986" i="36"/>
  <c r="D877" i="36"/>
  <c r="D929" i="36"/>
  <c r="D979" i="36"/>
  <c r="D822" i="36"/>
  <c r="D871" i="36"/>
  <c r="D840" i="36"/>
  <c r="D954" i="36"/>
  <c r="D928" i="36"/>
  <c r="D950" i="36"/>
  <c r="D827" i="36"/>
  <c r="D872" i="36"/>
  <c r="D1004" i="36"/>
  <c r="D923" i="36"/>
  <c r="D989" i="36"/>
  <c r="D835" i="36"/>
  <c r="D884" i="36"/>
  <c r="D823" i="36"/>
  <c r="D873" i="36"/>
  <c r="D921" i="36"/>
  <c r="D1003" i="36"/>
  <c r="D968" i="36"/>
  <c r="D983" i="36"/>
  <c r="D857" i="36"/>
  <c r="D892" i="36"/>
  <c r="D815" i="36"/>
  <c r="D944" i="36"/>
  <c r="D1005" i="36"/>
  <c r="D851" i="36"/>
  <c r="D792" i="36"/>
  <c r="D776" i="36"/>
  <c r="D760" i="36"/>
  <c r="D744" i="36"/>
  <c r="D728" i="36"/>
  <c r="D712" i="36"/>
  <c r="D696" i="36"/>
  <c r="D680" i="36"/>
  <c r="D664" i="36"/>
  <c r="D648" i="36"/>
  <c r="D632" i="36"/>
  <c r="D616" i="36"/>
  <c r="D600" i="36"/>
  <c r="D584" i="36"/>
  <c r="D568" i="36"/>
  <c r="D552" i="36"/>
  <c r="D536" i="36"/>
  <c r="D520" i="36"/>
  <c r="D504" i="36"/>
  <c r="D488" i="36"/>
  <c r="D472" i="36"/>
  <c r="D456" i="36"/>
  <c r="D440" i="36"/>
  <c r="D424" i="36"/>
  <c r="D408" i="36"/>
  <c r="D392" i="36"/>
  <c r="D376" i="36"/>
  <c r="D360" i="36"/>
  <c r="D344" i="36"/>
  <c r="D328" i="36"/>
  <c r="D312" i="36"/>
  <c r="D296" i="36"/>
  <c r="D280" i="36"/>
  <c r="D264" i="36"/>
  <c r="D248" i="36"/>
  <c r="D232" i="36"/>
  <c r="D216" i="36"/>
  <c r="D200" i="36"/>
  <c r="D184" i="36"/>
  <c r="D168" i="36"/>
  <c r="D152" i="36"/>
  <c r="D136" i="36"/>
  <c r="D120" i="36"/>
  <c r="D104" i="36"/>
  <c r="D88" i="36"/>
  <c r="D72" i="36"/>
  <c r="D56" i="36"/>
  <c r="D40" i="36"/>
  <c r="D24" i="36"/>
  <c r="D8" i="36"/>
  <c r="D800" i="36"/>
  <c r="D784" i="36"/>
  <c r="D768" i="36"/>
  <c r="D752" i="36"/>
  <c r="D736" i="36"/>
  <c r="D720" i="36"/>
  <c r="D704" i="36"/>
  <c r="D688" i="36"/>
  <c r="D672" i="36"/>
  <c r="D656" i="36"/>
  <c r="D640" i="36"/>
  <c r="D624" i="36"/>
  <c r="D608" i="36"/>
  <c r="D592" i="36"/>
  <c r="D576" i="36"/>
  <c r="D560" i="36"/>
  <c r="D544" i="36"/>
  <c r="D528" i="36"/>
  <c r="D512" i="36"/>
  <c r="D496" i="36"/>
  <c r="D480" i="36"/>
  <c r="D464" i="36"/>
  <c r="D448" i="36"/>
  <c r="D432" i="36"/>
  <c r="D416" i="36"/>
  <c r="D400" i="36"/>
  <c r="D384" i="36"/>
  <c r="D368" i="36"/>
  <c r="D352" i="36"/>
  <c r="D336" i="36"/>
  <c r="D320" i="36"/>
  <c r="D304" i="36"/>
  <c r="D288" i="36"/>
  <c r="D272" i="36"/>
  <c r="D256" i="36"/>
  <c r="D240" i="36"/>
  <c r="D224" i="36"/>
  <c r="D208" i="36"/>
  <c r="D192" i="36"/>
  <c r="D176" i="36"/>
  <c r="D160" i="36"/>
  <c r="D144" i="36"/>
  <c r="D128" i="36"/>
  <c r="D112" i="36"/>
  <c r="D96" i="36"/>
  <c r="D80" i="36"/>
  <c r="D64" i="36"/>
  <c r="D48" i="36"/>
  <c r="D32" i="36"/>
  <c r="D16" i="36"/>
  <c r="D791" i="36"/>
  <c r="D773" i="36"/>
  <c r="D755" i="36"/>
  <c r="D737" i="36"/>
  <c r="D718" i="36"/>
  <c r="D700" i="36"/>
  <c r="D682" i="36"/>
  <c r="D663" i="36"/>
  <c r="D645" i="36"/>
  <c r="D627" i="36"/>
  <c r="D609" i="36"/>
  <c r="D590" i="36"/>
  <c r="D572" i="36"/>
  <c r="D554" i="36"/>
  <c r="D535" i="36"/>
  <c r="D517" i="36"/>
  <c r="D499" i="36"/>
  <c r="D481" i="36"/>
  <c r="D462" i="36"/>
  <c r="D444" i="36"/>
  <c r="D426" i="36"/>
  <c r="D407" i="36"/>
  <c r="D389" i="36"/>
  <c r="D371" i="36"/>
  <c r="D353" i="36"/>
  <c r="D334" i="36"/>
  <c r="D316" i="36"/>
  <c r="D298" i="36"/>
  <c r="D279" i="36"/>
  <c r="D261" i="36"/>
  <c r="D243" i="36"/>
  <c r="D225" i="36"/>
  <c r="D206" i="36"/>
  <c r="D188" i="36"/>
  <c r="D170" i="36"/>
  <c r="D151" i="36"/>
  <c r="D133" i="36"/>
  <c r="D115" i="36"/>
  <c r="D97" i="36"/>
  <c r="D78" i="36"/>
  <c r="D60" i="36"/>
  <c r="D42" i="36"/>
  <c r="D23" i="36"/>
  <c r="D789" i="36"/>
  <c r="D771" i="36"/>
  <c r="D753" i="36"/>
  <c r="D734" i="36"/>
  <c r="D716" i="36"/>
  <c r="D698" i="36"/>
  <c r="D679" i="36"/>
  <c r="D661" i="36"/>
  <c r="D643" i="36"/>
  <c r="D625" i="36"/>
  <c r="D606" i="36"/>
  <c r="D588" i="36"/>
  <c r="D570" i="36"/>
  <c r="D551" i="36"/>
  <c r="D533" i="36"/>
  <c r="D515" i="36"/>
  <c r="D801" i="36"/>
  <c r="D782" i="36"/>
  <c r="D764" i="36"/>
  <c r="D746" i="36"/>
  <c r="D727" i="36"/>
  <c r="D709" i="36"/>
  <c r="D691" i="36"/>
  <c r="D673" i="36"/>
  <c r="D654" i="36"/>
  <c r="D636" i="36"/>
  <c r="D618" i="36"/>
  <c r="D599" i="36"/>
  <c r="D581" i="36"/>
  <c r="D563" i="36"/>
  <c r="D545" i="36"/>
  <c r="D526" i="36"/>
  <c r="D508" i="36"/>
  <c r="D490" i="36"/>
  <c r="D471" i="36"/>
  <c r="D453" i="36"/>
  <c r="D435" i="36"/>
  <c r="D417" i="36"/>
  <c r="D398" i="36"/>
  <c r="D380" i="36"/>
  <c r="D362" i="36"/>
  <c r="D343" i="36"/>
  <c r="D325" i="36"/>
  <c r="D307" i="36"/>
  <c r="D289" i="36"/>
  <c r="D270" i="36"/>
  <c r="D252" i="36"/>
  <c r="D234" i="36"/>
  <c r="D215" i="36"/>
  <c r="D197" i="36"/>
  <c r="D179" i="36"/>
  <c r="D161" i="36"/>
  <c r="D142" i="36"/>
  <c r="D124" i="36"/>
  <c r="D106" i="36"/>
  <c r="D87" i="36"/>
  <c r="D69" i="36"/>
  <c r="D51" i="36"/>
  <c r="D33" i="36"/>
  <c r="D14" i="36"/>
  <c r="D802" i="36"/>
  <c r="D779" i="36"/>
  <c r="D757" i="36"/>
  <c r="D733" i="36"/>
  <c r="D711" i="36"/>
  <c r="D689" i="36"/>
  <c r="D667" i="36"/>
  <c r="D644" i="36"/>
  <c r="D621" i="36"/>
  <c r="D598" i="36"/>
  <c r="D577" i="36"/>
  <c r="D555" i="36"/>
  <c r="D531" i="36"/>
  <c r="D509" i="36"/>
  <c r="D487" i="36"/>
  <c r="D467" i="36"/>
  <c r="D446" i="36"/>
  <c r="D425" i="36"/>
  <c r="D404" i="36"/>
  <c r="D383" i="36"/>
  <c r="D363" i="36"/>
  <c r="D341" i="36"/>
  <c r="D321" i="36"/>
  <c r="D300" i="36"/>
  <c r="D278" i="36"/>
  <c r="D258" i="36"/>
  <c r="D237" i="36"/>
  <c r="D217" i="36"/>
  <c r="D195" i="36"/>
  <c r="D174" i="36"/>
  <c r="D154" i="36"/>
  <c r="D132" i="36"/>
  <c r="D111" i="36"/>
  <c r="D91" i="36"/>
  <c r="D70" i="36"/>
  <c r="D49" i="36"/>
  <c r="D28" i="36"/>
  <c r="D7" i="36"/>
  <c r="D799" i="36"/>
  <c r="D778" i="36"/>
  <c r="D756" i="36"/>
  <c r="D732" i="36"/>
  <c r="D710" i="36"/>
  <c r="D687" i="36"/>
  <c r="D666" i="36"/>
  <c r="D642" i="36"/>
  <c r="D620" i="36"/>
  <c r="D597" i="36"/>
  <c r="D575" i="36"/>
  <c r="D553" i="36"/>
  <c r="D530" i="36"/>
  <c r="D507" i="36"/>
  <c r="D486" i="36"/>
  <c r="D466" i="36"/>
  <c r="D445" i="36"/>
  <c r="D423" i="36"/>
  <c r="D403" i="36"/>
  <c r="D382" i="36"/>
  <c r="D361" i="36"/>
  <c r="D340" i="36"/>
  <c r="D319" i="36"/>
  <c r="D299" i="36"/>
  <c r="D277" i="36"/>
  <c r="D257" i="36"/>
  <c r="D236" i="36"/>
  <c r="D214" i="36"/>
  <c r="D194" i="36"/>
  <c r="D173" i="36"/>
  <c r="D153" i="36"/>
  <c r="D131" i="36"/>
  <c r="D110" i="36"/>
  <c r="D90" i="36"/>
  <c r="D68" i="36"/>
  <c r="D47" i="36"/>
  <c r="D27" i="36"/>
  <c r="D6" i="36"/>
  <c r="D797" i="36"/>
  <c r="D772" i="36"/>
  <c r="D747" i="36"/>
  <c r="D722" i="36"/>
  <c r="D695" i="36"/>
  <c r="D670" i="36"/>
  <c r="D646" i="36"/>
  <c r="D617" i="36"/>
  <c r="D593" i="36"/>
  <c r="D566" i="36"/>
  <c r="D541" i="36"/>
  <c r="D516" i="36"/>
  <c r="D492" i="36"/>
  <c r="D468" i="36"/>
  <c r="D442" i="36"/>
  <c r="D419" i="36"/>
  <c r="D395" i="36"/>
  <c r="D372" i="36"/>
  <c r="D348" i="36"/>
  <c r="D324" i="36"/>
  <c r="D301" i="36"/>
  <c r="D275" i="36"/>
  <c r="D251" i="36"/>
  <c r="D228" i="36"/>
  <c r="D204" i="36"/>
  <c r="D181" i="36"/>
  <c r="D157" i="36"/>
  <c r="D134" i="36"/>
  <c r="D108" i="36"/>
  <c r="D84" i="36"/>
  <c r="D61" i="36"/>
  <c r="D37" i="36"/>
  <c r="D13" i="36"/>
  <c r="D788" i="36"/>
  <c r="D763" i="36"/>
  <c r="D739" i="36"/>
  <c r="D713" i="36"/>
  <c r="D685" i="36"/>
  <c r="D659" i="36"/>
  <c r="D634" i="36"/>
  <c r="D610" i="36"/>
  <c r="D583" i="36"/>
  <c r="D558" i="36"/>
  <c r="D532" i="36"/>
  <c r="D505" i="36"/>
  <c r="D482" i="36"/>
  <c r="D458" i="36"/>
  <c r="D434" i="36"/>
  <c r="D411" i="36"/>
  <c r="D387" i="36"/>
  <c r="D364" i="36"/>
  <c r="D338" i="36"/>
  <c r="D314" i="36"/>
  <c r="D291" i="36"/>
  <c r="D267" i="36"/>
  <c r="D244" i="36"/>
  <c r="D220" i="36"/>
  <c r="D196" i="36"/>
  <c r="D171" i="36"/>
  <c r="D147" i="36"/>
  <c r="D123" i="36"/>
  <c r="D100" i="36"/>
  <c r="D76" i="36"/>
  <c r="D53" i="36"/>
  <c r="D29" i="36"/>
  <c r="D786" i="36"/>
  <c r="D761" i="36"/>
  <c r="D735" i="36"/>
  <c r="D707" i="36"/>
  <c r="D683" i="36"/>
  <c r="D657" i="36"/>
  <c r="D631" i="36"/>
  <c r="D605" i="36"/>
  <c r="D580" i="36"/>
  <c r="D556" i="36"/>
  <c r="D527" i="36"/>
  <c r="D502" i="36"/>
  <c r="D478" i="36"/>
  <c r="D455" i="36"/>
  <c r="D431" i="36"/>
  <c r="D409" i="36"/>
  <c r="D385" i="36"/>
  <c r="D358" i="36"/>
  <c r="D335" i="36"/>
  <c r="D311" i="36"/>
  <c r="D287" i="36"/>
  <c r="D265" i="36"/>
  <c r="D241" i="36"/>
  <c r="D218" i="36"/>
  <c r="D191" i="36"/>
  <c r="D167" i="36"/>
  <c r="D145" i="36"/>
  <c r="D121" i="36"/>
  <c r="D98" i="36"/>
  <c r="D74" i="36"/>
  <c r="D50" i="36"/>
  <c r="D25" i="36"/>
  <c r="D804" i="36"/>
  <c r="D777" i="36"/>
  <c r="D750" i="36"/>
  <c r="D725" i="36"/>
  <c r="D701" i="36"/>
  <c r="D675" i="36"/>
  <c r="D650" i="36"/>
  <c r="D623" i="36"/>
  <c r="D596" i="36"/>
  <c r="D571" i="36"/>
  <c r="D546" i="36"/>
  <c r="D521" i="36"/>
  <c r="D495" i="36"/>
  <c r="D473" i="36"/>
  <c r="D449" i="36"/>
  <c r="D422" i="36"/>
  <c r="D399" i="36"/>
  <c r="D375" i="36"/>
  <c r="D351" i="36"/>
  <c r="D329" i="36"/>
  <c r="D305" i="36"/>
  <c r="D282" i="36"/>
  <c r="D255" i="36"/>
  <c r="D231" i="36"/>
  <c r="D209" i="36"/>
  <c r="D185" i="36"/>
  <c r="D162" i="36"/>
  <c r="D138" i="36"/>
  <c r="D114" i="36"/>
  <c r="D89" i="36"/>
  <c r="D65" i="36"/>
  <c r="D41" i="36"/>
  <c r="D18" i="36"/>
  <c r="D803" i="36"/>
  <c r="D775" i="36"/>
  <c r="D749" i="36"/>
  <c r="D724" i="36"/>
  <c r="D699" i="36"/>
  <c r="D674" i="36"/>
  <c r="D649" i="36"/>
  <c r="D622" i="36"/>
  <c r="D595" i="36"/>
  <c r="D569" i="36"/>
  <c r="D543" i="36"/>
  <c r="D519" i="36"/>
  <c r="D494" i="36"/>
  <c r="D470" i="36"/>
  <c r="D447" i="36"/>
  <c r="D421" i="36"/>
  <c r="D397" i="36"/>
  <c r="D374" i="36"/>
  <c r="D350" i="36"/>
  <c r="D327" i="36"/>
  <c r="D303" i="36"/>
  <c r="D281" i="36"/>
  <c r="D254" i="36"/>
  <c r="D230" i="36"/>
  <c r="D207" i="36"/>
  <c r="D183" i="36"/>
  <c r="D159" i="36"/>
  <c r="D137" i="36"/>
  <c r="D113" i="36"/>
  <c r="D86" i="36"/>
  <c r="D63" i="36"/>
  <c r="D39" i="36"/>
  <c r="D17" i="36"/>
  <c r="D769" i="36"/>
  <c r="D731" i="36"/>
  <c r="D694" i="36"/>
  <c r="D658" i="36"/>
  <c r="D619" i="36"/>
  <c r="D585" i="36"/>
  <c r="D547" i="36"/>
  <c r="D510" i="36"/>
  <c r="D475" i="36"/>
  <c r="D438" i="36"/>
  <c r="D405" i="36"/>
  <c r="D369" i="36"/>
  <c r="D333" i="36"/>
  <c r="D297" i="36"/>
  <c r="D266" i="36"/>
  <c r="D229" i="36"/>
  <c r="D198" i="36"/>
  <c r="D163" i="36"/>
  <c r="D126" i="36"/>
  <c r="D93" i="36"/>
  <c r="D57" i="36"/>
  <c r="D21" i="36"/>
  <c r="D767" i="36"/>
  <c r="D730" i="36"/>
  <c r="D693" i="36"/>
  <c r="D655" i="36"/>
  <c r="D615" i="36"/>
  <c r="D582" i="36"/>
  <c r="D542" i="36"/>
  <c r="D506" i="36"/>
  <c r="D474" i="36"/>
  <c r="D437" i="36"/>
  <c r="D402" i="36"/>
  <c r="D367" i="36"/>
  <c r="D332" i="36"/>
  <c r="D295" i="36"/>
  <c r="D263" i="36"/>
  <c r="D227" i="36"/>
  <c r="D193" i="36"/>
  <c r="D158" i="36"/>
  <c r="D125" i="36"/>
  <c r="D92" i="36"/>
  <c r="D55" i="36"/>
  <c r="D20" i="36"/>
  <c r="D805" i="36"/>
  <c r="D766" i="36"/>
  <c r="D729" i="36"/>
  <c r="D692" i="36"/>
  <c r="D653" i="36"/>
  <c r="D614" i="36"/>
  <c r="D579" i="36"/>
  <c r="D540" i="36"/>
  <c r="D503" i="36"/>
  <c r="D469" i="36"/>
  <c r="D436" i="36"/>
  <c r="D401" i="36"/>
  <c r="D366" i="36"/>
  <c r="D331" i="36"/>
  <c r="D294" i="36"/>
  <c r="D262" i="36"/>
  <c r="D226" i="36"/>
  <c r="D190" i="36"/>
  <c r="D156" i="36"/>
  <c r="D122" i="36"/>
  <c r="D85" i="36"/>
  <c r="D54" i="36"/>
  <c r="D19" i="36"/>
  <c r="D798" i="36"/>
  <c r="D765" i="36"/>
  <c r="D726" i="36"/>
  <c r="D690" i="36"/>
  <c r="D652" i="36"/>
  <c r="D613" i="36"/>
  <c r="D578" i="36"/>
  <c r="D539" i="36"/>
  <c r="D501" i="36"/>
  <c r="D465" i="36"/>
  <c r="D433" i="36"/>
  <c r="D396" i="36"/>
  <c r="D365" i="36"/>
  <c r="D330" i="36"/>
  <c r="D293" i="36"/>
  <c r="D260" i="36"/>
  <c r="D223" i="36"/>
  <c r="D189" i="36"/>
  <c r="D155" i="36"/>
  <c r="D119" i="36"/>
  <c r="D83" i="36"/>
  <c r="D52" i="36"/>
  <c r="D15" i="36"/>
  <c r="D796" i="36"/>
  <c r="D762" i="36"/>
  <c r="D723" i="36"/>
  <c r="D686" i="36"/>
  <c r="D651" i="36"/>
  <c r="D612" i="36"/>
  <c r="D574" i="36"/>
  <c r="D538" i="36"/>
  <c r="D500" i="36"/>
  <c r="D463" i="36"/>
  <c r="D430" i="36"/>
  <c r="D394" i="36"/>
  <c r="D359" i="36"/>
  <c r="D326" i="36"/>
  <c r="D292" i="36"/>
  <c r="D259" i="36"/>
  <c r="D222" i="36"/>
  <c r="D187" i="36"/>
  <c r="D150" i="36"/>
  <c r="D118" i="36"/>
  <c r="D82" i="36"/>
  <c r="D46" i="36"/>
  <c r="D12" i="36"/>
  <c r="D795" i="36"/>
  <c r="D759" i="36"/>
  <c r="D721" i="36"/>
  <c r="D684" i="36"/>
  <c r="D647" i="36"/>
  <c r="D611" i="36"/>
  <c r="D573" i="36"/>
  <c r="D537" i="36"/>
  <c r="D498" i="36"/>
  <c r="D461" i="36"/>
  <c r="D429" i="36"/>
  <c r="D393" i="36"/>
  <c r="D357" i="36"/>
  <c r="D323" i="36"/>
  <c r="D290" i="36"/>
  <c r="D253" i="36"/>
  <c r="D221" i="36"/>
  <c r="D186" i="36"/>
  <c r="D149" i="36"/>
  <c r="D794" i="36"/>
  <c r="D758" i="36"/>
  <c r="D719" i="36"/>
  <c r="D681" i="36"/>
  <c r="D641" i="36"/>
  <c r="D607" i="36"/>
  <c r="D567" i="36"/>
  <c r="D534" i="36"/>
  <c r="D497" i="36"/>
  <c r="D460" i="36"/>
  <c r="D428" i="36"/>
  <c r="D391" i="36"/>
  <c r="D356" i="36"/>
  <c r="D322" i="36"/>
  <c r="D286" i="36"/>
  <c r="D250" i="36"/>
  <c r="D219" i="36"/>
  <c r="D182" i="36"/>
  <c r="D148" i="36"/>
  <c r="D116" i="36"/>
  <c r="D793" i="36"/>
  <c r="D754" i="36"/>
  <c r="D717" i="36"/>
  <c r="D678" i="36"/>
  <c r="D639" i="36"/>
  <c r="D604" i="36"/>
  <c r="D565" i="36"/>
  <c r="D529" i="36"/>
  <c r="D493" i="36"/>
  <c r="D459" i="36"/>
  <c r="D427" i="36"/>
  <c r="D390" i="36"/>
  <c r="D355" i="36"/>
  <c r="D318" i="36"/>
  <c r="D285" i="36"/>
  <c r="D249" i="36"/>
  <c r="D213" i="36"/>
  <c r="D180" i="36"/>
  <c r="D146" i="36"/>
  <c r="D790" i="36"/>
  <c r="D751" i="36"/>
  <c r="D715" i="36"/>
  <c r="D677" i="36"/>
  <c r="D638" i="36"/>
  <c r="D603" i="36"/>
  <c r="D564" i="36"/>
  <c r="D525" i="36"/>
  <c r="D491" i="36"/>
  <c r="D457" i="36"/>
  <c r="D420" i="36"/>
  <c r="D388" i="36"/>
  <c r="D354" i="36"/>
  <c r="D317" i="36"/>
  <c r="D284" i="36"/>
  <c r="D247" i="36"/>
  <c r="D212" i="36"/>
  <c r="D178" i="36"/>
  <c r="D143" i="36"/>
  <c r="D107" i="36"/>
  <c r="D75" i="36"/>
  <c r="D38" i="36"/>
  <c r="D787" i="36"/>
  <c r="D748" i="36"/>
  <c r="D714" i="36"/>
  <c r="D676" i="36"/>
  <c r="D637" i="36"/>
  <c r="D602" i="36"/>
  <c r="D562" i="36"/>
  <c r="D524" i="36"/>
  <c r="D489" i="36"/>
  <c r="D454" i="36"/>
  <c r="D418" i="36"/>
  <c r="D386" i="36"/>
  <c r="D349" i="36"/>
  <c r="D315" i="36"/>
  <c r="D283" i="36"/>
  <c r="D246" i="36"/>
  <c r="D211" i="36"/>
  <c r="D177" i="36"/>
  <c r="D141" i="36"/>
  <c r="D105" i="36"/>
  <c r="D73" i="36"/>
  <c r="D36" i="36"/>
  <c r="D785" i="36"/>
  <c r="D745" i="36"/>
  <c r="D708" i="36"/>
  <c r="D671" i="36"/>
  <c r="D635" i="36"/>
  <c r="D601" i="36"/>
  <c r="D561" i="36"/>
  <c r="D523" i="36"/>
  <c r="D485" i="36"/>
  <c r="D452" i="36"/>
  <c r="D415" i="36"/>
  <c r="D381" i="36"/>
  <c r="D347" i="36"/>
  <c r="D313" i="36"/>
  <c r="D276" i="36"/>
  <c r="D245" i="36"/>
  <c r="D210" i="36"/>
  <c r="D175" i="36"/>
  <c r="D140" i="36"/>
  <c r="D103" i="36"/>
  <c r="D71" i="36"/>
  <c r="D35" i="36"/>
  <c r="D783" i="36"/>
  <c r="D743" i="36"/>
  <c r="D706" i="36"/>
  <c r="D669" i="36"/>
  <c r="D633" i="36"/>
  <c r="D594" i="36"/>
  <c r="D559" i="36"/>
  <c r="D522" i="36"/>
  <c r="D484" i="36"/>
  <c r="D451" i="36"/>
  <c r="D414" i="36"/>
  <c r="D379" i="36"/>
  <c r="D346" i="36"/>
  <c r="D310" i="36"/>
  <c r="D274" i="36"/>
  <c r="D242" i="36"/>
  <c r="D205" i="36"/>
  <c r="D172" i="36"/>
  <c r="D139" i="36"/>
  <c r="D102" i="36"/>
  <c r="D67" i="36"/>
  <c r="D34" i="36"/>
  <c r="D781" i="36"/>
  <c r="D742" i="36"/>
  <c r="D705" i="36"/>
  <c r="D668" i="36"/>
  <c r="D630" i="36"/>
  <c r="D591" i="36"/>
  <c r="D557" i="36"/>
  <c r="D518" i="36"/>
  <c r="D483" i="36"/>
  <c r="D450" i="36"/>
  <c r="D413" i="36"/>
  <c r="D378" i="36"/>
  <c r="D345" i="36"/>
  <c r="D309" i="36"/>
  <c r="D273" i="36"/>
  <c r="D239" i="36"/>
  <c r="D203" i="36"/>
  <c r="D169" i="36"/>
  <c r="D135" i="36"/>
  <c r="D101" i="36"/>
  <c r="D66" i="36"/>
  <c r="D31" i="36"/>
  <c r="D780" i="36"/>
  <c r="D741" i="36"/>
  <c r="D703" i="36"/>
  <c r="D665" i="36"/>
  <c r="D629" i="36"/>
  <c r="D589" i="36"/>
  <c r="D550" i="36"/>
  <c r="D514" i="36"/>
  <c r="D479" i="36"/>
  <c r="D443" i="36"/>
  <c r="D412" i="36"/>
  <c r="D377" i="36"/>
  <c r="D342" i="36"/>
  <c r="D308" i="36"/>
  <c r="D271" i="36"/>
  <c r="D238" i="36"/>
  <c r="D202" i="36"/>
  <c r="D166" i="36"/>
  <c r="D130" i="36"/>
  <c r="D99" i="36"/>
  <c r="D62" i="36"/>
  <c r="D30" i="36"/>
  <c r="D774" i="36"/>
  <c r="D740" i="36"/>
  <c r="D702" i="36"/>
  <c r="D662" i="36"/>
  <c r="D628" i="36"/>
  <c r="D587" i="36"/>
  <c r="D549" i="36"/>
  <c r="D513" i="36"/>
  <c r="D477" i="36"/>
  <c r="D441" i="36"/>
  <c r="D410" i="36"/>
  <c r="D373" i="36"/>
  <c r="D339" i="36"/>
  <c r="D306" i="36"/>
  <c r="D269" i="36"/>
  <c r="D235" i="36"/>
  <c r="D201" i="36"/>
  <c r="D165" i="36"/>
  <c r="D129" i="36"/>
  <c r="D95" i="36"/>
  <c r="D59" i="36"/>
  <c r="D26" i="36"/>
  <c r="D406" i="36"/>
  <c r="D45" i="36"/>
  <c r="D370" i="36"/>
  <c r="D44" i="36"/>
  <c r="D337" i="36"/>
  <c r="D43" i="36"/>
  <c r="D302" i="36"/>
  <c r="D22" i="36"/>
  <c r="D268" i="36"/>
  <c r="D11" i="36"/>
  <c r="D233" i="36"/>
  <c r="D10" i="36"/>
  <c r="D770" i="36"/>
  <c r="D199" i="36"/>
  <c r="D9" i="36"/>
  <c r="D738" i="36"/>
  <c r="D164" i="36"/>
  <c r="D697" i="36"/>
  <c r="D127" i="36"/>
  <c r="D660" i="36"/>
  <c r="D117" i="36"/>
  <c r="D626" i="36"/>
  <c r="D109" i="36"/>
  <c r="D586" i="36"/>
  <c r="D94" i="36"/>
  <c r="D548" i="36"/>
  <c r="D81" i="36"/>
  <c r="D511" i="36"/>
  <c r="D79" i="36"/>
  <c r="D476" i="36"/>
  <c r="D77" i="36"/>
  <c r="D439" i="36"/>
  <c r="D58" i="36"/>
  <c r="D798" i="35"/>
  <c r="D782" i="35"/>
  <c r="D766" i="35"/>
  <c r="D750" i="35"/>
  <c r="D734" i="35"/>
  <c r="D718" i="35"/>
  <c r="D702" i="35"/>
  <c r="D686" i="35"/>
  <c r="D670" i="35"/>
  <c r="D654" i="35"/>
  <c r="D638" i="35"/>
  <c r="D622" i="35"/>
  <c r="D606" i="35"/>
  <c r="D590" i="35"/>
  <c r="D574" i="35"/>
  <c r="D558" i="35"/>
  <c r="D542" i="35"/>
  <c r="D526" i="35"/>
  <c r="D510" i="35"/>
  <c r="D494" i="35"/>
  <c r="D478" i="35"/>
  <c r="D462" i="35"/>
  <c r="D446" i="35"/>
  <c r="D430" i="35"/>
  <c r="D414" i="35"/>
  <c r="D398" i="35"/>
  <c r="D382" i="35"/>
  <c r="D366" i="35"/>
  <c r="D350" i="35"/>
  <c r="D334" i="35"/>
  <c r="D318" i="35"/>
  <c r="D302" i="35"/>
  <c r="D286" i="35"/>
  <c r="D270" i="35"/>
  <c r="D254" i="35"/>
  <c r="D238" i="35"/>
  <c r="D222" i="35"/>
  <c r="D206" i="35"/>
  <c r="D190" i="35"/>
  <c r="D174" i="35"/>
  <c r="D158" i="35"/>
  <c r="D142" i="35"/>
  <c r="D126" i="35"/>
  <c r="D110" i="35"/>
  <c r="D94" i="35"/>
  <c r="D78" i="35"/>
  <c r="D62" i="35"/>
  <c r="D46" i="35"/>
  <c r="D30" i="35"/>
  <c r="D14" i="35"/>
  <c r="D790" i="35"/>
  <c r="D774" i="35"/>
  <c r="D758" i="35"/>
  <c r="D742" i="35"/>
  <c r="D726" i="35"/>
  <c r="D710" i="35"/>
  <c r="D694" i="35"/>
  <c r="D678" i="35"/>
  <c r="D662" i="35"/>
  <c r="D646" i="35"/>
  <c r="D630" i="35"/>
  <c r="D614" i="35"/>
  <c r="D598" i="35"/>
  <c r="D582" i="35"/>
  <c r="D566" i="35"/>
  <c r="D550" i="35"/>
  <c r="D534" i="35"/>
  <c r="D518" i="35"/>
  <c r="D502" i="35"/>
  <c r="D486" i="35"/>
  <c r="D470" i="35"/>
  <c r="D454" i="35"/>
  <c r="D438" i="35"/>
  <c r="D422" i="35"/>
  <c r="D406" i="35"/>
  <c r="D390" i="35"/>
  <c r="D374" i="35"/>
  <c r="D358" i="35"/>
  <c r="D342" i="35"/>
  <c r="D326" i="35"/>
  <c r="D310" i="35"/>
  <c r="D294" i="35"/>
  <c r="D278" i="35"/>
  <c r="D262" i="35"/>
  <c r="D246" i="35"/>
  <c r="D230" i="35"/>
  <c r="D214" i="35"/>
  <c r="D198" i="35"/>
  <c r="D182" i="35"/>
  <c r="D166" i="35"/>
  <c r="D150" i="35"/>
  <c r="D134" i="35"/>
  <c r="D118" i="35"/>
  <c r="D102" i="35"/>
  <c r="D86" i="35"/>
  <c r="D70" i="35"/>
  <c r="D54" i="35"/>
  <c r="D38" i="35"/>
  <c r="D22" i="35"/>
  <c r="D6" i="35"/>
  <c r="D804" i="35"/>
  <c r="D786" i="35"/>
  <c r="D768" i="35"/>
  <c r="D749" i="35"/>
  <c r="D731" i="35"/>
  <c r="D713" i="35"/>
  <c r="D695" i="35"/>
  <c r="D676" i="35"/>
  <c r="D658" i="35"/>
  <c r="D640" i="35"/>
  <c r="D621" i="35"/>
  <c r="D603" i="35"/>
  <c r="D585" i="35"/>
  <c r="D567" i="35"/>
  <c r="D548" i="35"/>
  <c r="D530" i="35"/>
  <c r="D512" i="35"/>
  <c r="D493" i="35"/>
  <c r="D475" i="35"/>
  <c r="D457" i="35"/>
  <c r="D439" i="35"/>
  <c r="D420" i="35"/>
  <c r="D402" i="35"/>
  <c r="D384" i="35"/>
  <c r="D365" i="35"/>
  <c r="D347" i="35"/>
  <c r="D329" i="35"/>
  <c r="D311" i="35"/>
  <c r="D292" i="35"/>
  <c r="D274" i="35"/>
  <c r="D256" i="35"/>
  <c r="D237" i="35"/>
  <c r="D219" i="35"/>
  <c r="D201" i="35"/>
  <c r="D183" i="35"/>
  <c r="D164" i="35"/>
  <c r="D146" i="35"/>
  <c r="D128" i="35"/>
  <c r="D109" i="35"/>
  <c r="D91" i="35"/>
  <c r="D73" i="35"/>
  <c r="D55" i="35"/>
  <c r="D36" i="35"/>
  <c r="D18" i="35"/>
  <c r="D803" i="35"/>
  <c r="D785" i="35"/>
  <c r="D767" i="35"/>
  <c r="D748" i="35"/>
  <c r="D730" i="35"/>
  <c r="D712" i="35"/>
  <c r="D693" i="35"/>
  <c r="D675" i="35"/>
  <c r="D657" i="35"/>
  <c r="D639" i="35"/>
  <c r="D620" i="35"/>
  <c r="D602" i="35"/>
  <c r="D584" i="35"/>
  <c r="D565" i="35"/>
  <c r="D547" i="35"/>
  <c r="D529" i="35"/>
  <c r="D511" i="35"/>
  <c r="D492" i="35"/>
  <c r="D474" i="35"/>
  <c r="D456" i="35"/>
  <c r="D437" i="35"/>
  <c r="D419" i="35"/>
  <c r="D401" i="35"/>
  <c r="D383" i="35"/>
  <c r="D364" i="35"/>
  <c r="D346" i="35"/>
  <c r="D328" i="35"/>
  <c r="D309" i="35"/>
  <c r="D291" i="35"/>
  <c r="D273" i="35"/>
  <c r="D255" i="35"/>
  <c r="D236" i="35"/>
  <c r="D218" i="35"/>
  <c r="D200" i="35"/>
  <c r="D181" i="35"/>
  <c r="D163" i="35"/>
  <c r="D145" i="35"/>
  <c r="D127" i="35"/>
  <c r="D108" i="35"/>
  <c r="D90" i="35"/>
  <c r="D72" i="35"/>
  <c r="D53" i="35"/>
  <c r="D35" i="35"/>
  <c r="D17" i="35"/>
  <c r="D802" i="35"/>
  <c r="D784" i="35"/>
  <c r="D765" i="35"/>
  <c r="D747" i="35"/>
  <c r="D729" i="35"/>
  <c r="D711" i="35"/>
  <c r="D692" i="35"/>
  <c r="D674" i="35"/>
  <c r="D656" i="35"/>
  <c r="D637" i="35"/>
  <c r="D619" i="35"/>
  <c r="D601" i="35"/>
  <c r="D583" i="35"/>
  <c r="D564" i="35"/>
  <c r="D546" i="35"/>
  <c r="D528" i="35"/>
  <c r="D509" i="35"/>
  <c r="D491" i="35"/>
  <c r="D473" i="35"/>
  <c r="D455" i="35"/>
  <c r="D436" i="35"/>
  <c r="D418" i="35"/>
  <c r="D400" i="35"/>
  <c r="D381" i="35"/>
  <c r="D363" i="35"/>
  <c r="D345" i="35"/>
  <c r="D327" i="35"/>
  <c r="D308" i="35"/>
  <c r="D290" i="35"/>
  <c r="D272" i="35"/>
  <c r="D253" i="35"/>
  <c r="D235" i="35"/>
  <c r="D217" i="35"/>
  <c r="D199" i="35"/>
  <c r="D180" i="35"/>
  <c r="D162" i="35"/>
  <c r="D144" i="35"/>
  <c r="D125" i="35"/>
  <c r="D107" i="35"/>
  <c r="D89" i="35"/>
  <c r="D71" i="35"/>
  <c r="D52" i="35"/>
  <c r="D34" i="35"/>
  <c r="D16" i="35"/>
  <c r="D795" i="35"/>
  <c r="D777" i="35"/>
  <c r="D759" i="35"/>
  <c r="D740" i="35"/>
  <c r="D722" i="35"/>
  <c r="D704" i="35"/>
  <c r="D685" i="35"/>
  <c r="D667" i="35"/>
  <c r="D649" i="35"/>
  <c r="D631" i="35"/>
  <c r="D612" i="35"/>
  <c r="D594" i="35"/>
  <c r="D576" i="35"/>
  <c r="D557" i="35"/>
  <c r="D539" i="35"/>
  <c r="D521" i="35"/>
  <c r="D503" i="35"/>
  <c r="D484" i="35"/>
  <c r="D466" i="35"/>
  <c r="D448" i="35"/>
  <c r="D429" i="35"/>
  <c r="D411" i="35"/>
  <c r="D393" i="35"/>
  <c r="D375" i="35"/>
  <c r="D356" i="35"/>
  <c r="D338" i="35"/>
  <c r="D320" i="35"/>
  <c r="D301" i="35"/>
  <c r="D283" i="35"/>
  <c r="D265" i="35"/>
  <c r="D247" i="35"/>
  <c r="D228" i="35"/>
  <c r="D210" i="35"/>
  <c r="D192" i="35"/>
  <c r="D173" i="35"/>
  <c r="D155" i="35"/>
  <c r="D137" i="35"/>
  <c r="D119" i="35"/>
  <c r="D100" i="35"/>
  <c r="D82" i="35"/>
  <c r="D64" i="35"/>
  <c r="D45" i="35"/>
  <c r="D27" i="35"/>
  <c r="D9" i="35"/>
  <c r="D797" i="35"/>
  <c r="D773" i="35"/>
  <c r="D751" i="35"/>
  <c r="D724" i="35"/>
  <c r="D700" i="35"/>
  <c r="D677" i="35"/>
  <c r="D651" i="35"/>
  <c r="D627" i="35"/>
  <c r="D604" i="35"/>
  <c r="D578" i="35"/>
  <c r="D554" i="35"/>
  <c r="D531" i="35"/>
  <c r="D505" i="35"/>
  <c r="D481" i="35"/>
  <c r="D458" i="35"/>
  <c r="D432" i="35"/>
  <c r="D408" i="35"/>
  <c r="D385" i="35"/>
  <c r="D359" i="35"/>
  <c r="D335" i="35"/>
  <c r="D312" i="35"/>
  <c r="D285" i="35"/>
  <c r="D261" i="35"/>
  <c r="D239" i="35"/>
  <c r="D212" i="35"/>
  <c r="D188" i="35"/>
  <c r="D165" i="35"/>
  <c r="D139" i="35"/>
  <c r="D115" i="35"/>
  <c r="D92" i="35"/>
  <c r="D66" i="35"/>
  <c r="D42" i="35"/>
  <c r="D19" i="35"/>
  <c r="D796" i="35"/>
  <c r="D772" i="35"/>
  <c r="D746" i="35"/>
  <c r="D723" i="35"/>
  <c r="D699" i="35"/>
  <c r="D673" i="35"/>
  <c r="D650" i="35"/>
  <c r="D626" i="35"/>
  <c r="D600" i="35"/>
  <c r="D577" i="35"/>
  <c r="D553" i="35"/>
  <c r="D527" i="35"/>
  <c r="D504" i="35"/>
  <c r="D480" i="35"/>
  <c r="D453" i="35"/>
  <c r="D431" i="35"/>
  <c r="D407" i="35"/>
  <c r="D380" i="35"/>
  <c r="D357" i="35"/>
  <c r="D333" i="35"/>
  <c r="D307" i="35"/>
  <c r="D284" i="35"/>
  <c r="D260" i="35"/>
  <c r="D234" i="35"/>
  <c r="D211" i="35"/>
  <c r="D187" i="35"/>
  <c r="D161" i="35"/>
  <c r="D138" i="35"/>
  <c r="D114" i="35"/>
  <c r="D88" i="35"/>
  <c r="D65" i="35"/>
  <c r="D41" i="35"/>
  <c r="D15" i="35"/>
  <c r="D794" i="35"/>
  <c r="D771" i="35"/>
  <c r="D745" i="35"/>
  <c r="D721" i="35"/>
  <c r="D698" i="35"/>
  <c r="D672" i="35"/>
  <c r="D648" i="35"/>
  <c r="D625" i="35"/>
  <c r="D599" i="35"/>
  <c r="D575" i="35"/>
  <c r="D552" i="35"/>
  <c r="D525" i="35"/>
  <c r="D501" i="35"/>
  <c r="D479" i="35"/>
  <c r="D452" i="35"/>
  <c r="D428" i="35"/>
  <c r="D405" i="35"/>
  <c r="D379" i="35"/>
  <c r="D355" i="35"/>
  <c r="D332" i="35"/>
  <c r="D306" i="35"/>
  <c r="D282" i="35"/>
  <c r="D259" i="35"/>
  <c r="D233" i="35"/>
  <c r="D209" i="35"/>
  <c r="D186" i="35"/>
  <c r="D160" i="35"/>
  <c r="D136" i="35"/>
  <c r="D113" i="35"/>
  <c r="D87" i="35"/>
  <c r="D63" i="35"/>
  <c r="D40" i="35"/>
  <c r="D13" i="35"/>
  <c r="D793" i="35"/>
  <c r="D770" i="35"/>
  <c r="D744" i="35"/>
  <c r="D720" i="35"/>
  <c r="D697" i="35"/>
  <c r="D671" i="35"/>
  <c r="D647" i="35"/>
  <c r="D624" i="35"/>
  <c r="D597" i="35"/>
  <c r="D573" i="35"/>
  <c r="D551" i="35"/>
  <c r="D524" i="35"/>
  <c r="D500" i="35"/>
  <c r="D477" i="35"/>
  <c r="D451" i="35"/>
  <c r="D427" i="35"/>
  <c r="D404" i="35"/>
  <c r="D378" i="35"/>
  <c r="D354" i="35"/>
  <c r="D331" i="35"/>
  <c r="D305" i="35"/>
  <c r="D281" i="35"/>
  <c r="D258" i="35"/>
  <c r="D232" i="35"/>
  <c r="D208" i="35"/>
  <c r="D185" i="35"/>
  <c r="D159" i="35"/>
  <c r="D135" i="35"/>
  <c r="D112" i="35"/>
  <c r="D85" i="35"/>
  <c r="D61" i="35"/>
  <c r="D39" i="35"/>
  <c r="D12" i="35"/>
  <c r="D792" i="35"/>
  <c r="D769" i="35"/>
  <c r="D743" i="35"/>
  <c r="D719" i="35"/>
  <c r="D696" i="35"/>
  <c r="D669" i="35"/>
  <c r="D645" i="35"/>
  <c r="D623" i="35"/>
  <c r="D596" i="35"/>
  <c r="D572" i="35"/>
  <c r="D549" i="35"/>
  <c r="D523" i="35"/>
  <c r="D499" i="35"/>
  <c r="D476" i="35"/>
  <c r="D450" i="35"/>
  <c r="D426" i="35"/>
  <c r="D403" i="35"/>
  <c r="D377" i="35"/>
  <c r="D353" i="35"/>
  <c r="D330" i="35"/>
  <c r="D304" i="35"/>
  <c r="D280" i="35"/>
  <c r="D257" i="35"/>
  <c r="D231" i="35"/>
  <c r="D207" i="35"/>
  <c r="D184" i="35"/>
  <c r="D157" i="35"/>
  <c r="D133" i="35"/>
  <c r="D111" i="35"/>
  <c r="D84" i="35"/>
  <c r="D60" i="35"/>
  <c r="D37" i="35"/>
  <c r="D11" i="35"/>
  <c r="D791" i="35"/>
  <c r="D764" i="35"/>
  <c r="D741" i="35"/>
  <c r="D717" i="35"/>
  <c r="D691" i="35"/>
  <c r="D668" i="35"/>
  <c r="D644" i="35"/>
  <c r="D618" i="35"/>
  <c r="D595" i="35"/>
  <c r="D571" i="35"/>
  <c r="D545" i="35"/>
  <c r="D522" i="35"/>
  <c r="D498" i="35"/>
  <c r="D472" i="35"/>
  <c r="D449" i="35"/>
  <c r="D425" i="35"/>
  <c r="D399" i="35"/>
  <c r="D376" i="35"/>
  <c r="D352" i="35"/>
  <c r="D325" i="35"/>
  <c r="D303" i="35"/>
  <c r="D279" i="35"/>
  <c r="D252" i="35"/>
  <c r="D229" i="35"/>
  <c r="D205" i="35"/>
  <c r="D179" i="35"/>
  <c r="D156" i="35"/>
  <c r="D132" i="35"/>
  <c r="D106" i="35"/>
  <c r="D83" i="35"/>
  <c r="D59" i="35"/>
  <c r="D33" i="35"/>
  <c r="D10" i="35"/>
  <c r="D789" i="35"/>
  <c r="D763" i="35"/>
  <c r="D739" i="35"/>
  <c r="D716" i="35"/>
  <c r="D690" i="35"/>
  <c r="D666" i="35"/>
  <c r="D643" i="35"/>
  <c r="D617" i="35"/>
  <c r="D593" i="35"/>
  <c r="D570" i="35"/>
  <c r="D544" i="35"/>
  <c r="D520" i="35"/>
  <c r="D497" i="35"/>
  <c r="D471" i="35"/>
  <c r="D447" i="35"/>
  <c r="D424" i="35"/>
  <c r="D397" i="35"/>
  <c r="D373" i="35"/>
  <c r="D351" i="35"/>
  <c r="D324" i="35"/>
  <c r="D300" i="35"/>
  <c r="D277" i="35"/>
  <c r="D251" i="35"/>
  <c r="D227" i="35"/>
  <c r="D204" i="35"/>
  <c r="D178" i="35"/>
  <c r="D154" i="35"/>
  <c r="D131" i="35"/>
  <c r="D105" i="35"/>
  <c r="D81" i="35"/>
  <c r="D58" i="35"/>
  <c r="D32" i="35"/>
  <c r="D8" i="35"/>
  <c r="D788" i="35"/>
  <c r="D762" i="35"/>
  <c r="D738" i="35"/>
  <c r="D715" i="35"/>
  <c r="D689" i="35"/>
  <c r="D665" i="35"/>
  <c r="D642" i="35"/>
  <c r="D616" i="35"/>
  <c r="D592" i="35"/>
  <c r="D569" i="35"/>
  <c r="D543" i="35"/>
  <c r="D519" i="35"/>
  <c r="D496" i="35"/>
  <c r="D469" i="35"/>
  <c r="D445" i="35"/>
  <c r="D423" i="35"/>
  <c r="D396" i="35"/>
  <c r="D372" i="35"/>
  <c r="D349" i="35"/>
  <c r="D323" i="35"/>
  <c r="D299" i="35"/>
  <c r="D276" i="35"/>
  <c r="D250" i="35"/>
  <c r="D226" i="35"/>
  <c r="D203" i="35"/>
  <c r="D177" i="35"/>
  <c r="D153" i="35"/>
  <c r="D130" i="35"/>
  <c r="D104" i="35"/>
  <c r="D80" i="35"/>
  <c r="D57" i="35"/>
  <c r="D31" i="35"/>
  <c r="D7" i="35"/>
  <c r="D787" i="35"/>
  <c r="D761" i="35"/>
  <c r="D737" i="35"/>
  <c r="D714" i="35"/>
  <c r="D688" i="35"/>
  <c r="D664" i="35"/>
  <c r="D641" i="35"/>
  <c r="D615" i="35"/>
  <c r="D591" i="35"/>
  <c r="D568" i="35"/>
  <c r="D541" i="35"/>
  <c r="D517" i="35"/>
  <c r="D495" i="35"/>
  <c r="D468" i="35"/>
  <c r="D444" i="35"/>
  <c r="D421" i="35"/>
  <c r="D395" i="35"/>
  <c r="D371" i="35"/>
  <c r="D348" i="35"/>
  <c r="D322" i="35"/>
  <c r="D298" i="35"/>
  <c r="D275" i="35"/>
  <c r="D249" i="35"/>
  <c r="D225" i="35"/>
  <c r="D202" i="35"/>
  <c r="D176" i="35"/>
  <c r="D783" i="35"/>
  <c r="D760" i="35"/>
  <c r="D736" i="35"/>
  <c r="D709" i="35"/>
  <c r="D687" i="35"/>
  <c r="D663" i="35"/>
  <c r="D636" i="35"/>
  <c r="D613" i="35"/>
  <c r="D589" i="35"/>
  <c r="D563" i="35"/>
  <c r="D540" i="35"/>
  <c r="D516" i="35"/>
  <c r="D490" i="35"/>
  <c r="D467" i="35"/>
  <c r="D443" i="35"/>
  <c r="D417" i="35"/>
  <c r="D394" i="35"/>
  <c r="D370" i="35"/>
  <c r="D344" i="35"/>
  <c r="D321" i="35"/>
  <c r="D297" i="35"/>
  <c r="D271" i="35"/>
  <c r="D248" i="35"/>
  <c r="D224" i="35"/>
  <c r="D197" i="35"/>
  <c r="D175" i="35"/>
  <c r="D151" i="35"/>
  <c r="D124" i="35"/>
  <c r="D101" i="35"/>
  <c r="D77" i="35"/>
  <c r="D51" i="35"/>
  <c r="D28" i="35"/>
  <c r="D781" i="35"/>
  <c r="D757" i="35"/>
  <c r="D735" i="35"/>
  <c r="D708" i="35"/>
  <c r="D684" i="35"/>
  <c r="D661" i="35"/>
  <c r="D635" i="35"/>
  <c r="D611" i="35"/>
  <c r="D588" i="35"/>
  <c r="D562" i="35"/>
  <c r="D538" i="35"/>
  <c r="D515" i="35"/>
  <c r="D489" i="35"/>
  <c r="D465" i="35"/>
  <c r="D442" i="35"/>
  <c r="D416" i="35"/>
  <c r="D805" i="35"/>
  <c r="D779" i="35"/>
  <c r="D755" i="35"/>
  <c r="D732" i="35"/>
  <c r="D706" i="35"/>
  <c r="D682" i="35"/>
  <c r="D659" i="35"/>
  <c r="D633" i="35"/>
  <c r="D609" i="35"/>
  <c r="D586" i="35"/>
  <c r="D560" i="35"/>
  <c r="D536" i="35"/>
  <c r="D513" i="35"/>
  <c r="D487" i="35"/>
  <c r="D463" i="35"/>
  <c r="D440" i="35"/>
  <c r="D413" i="35"/>
  <c r="D389" i="35"/>
  <c r="D367" i="35"/>
  <c r="D340" i="35"/>
  <c r="D316" i="35"/>
  <c r="D293" i="35"/>
  <c r="D267" i="35"/>
  <c r="D243" i="35"/>
  <c r="D220" i="35"/>
  <c r="D194" i="35"/>
  <c r="D170" i="35"/>
  <c r="D147" i="35"/>
  <c r="D121" i="35"/>
  <c r="D97" i="35"/>
  <c r="D74" i="35"/>
  <c r="D48" i="35"/>
  <c r="D24" i="35"/>
  <c r="D801" i="35"/>
  <c r="D778" i="35"/>
  <c r="D754" i="35"/>
  <c r="D728" i="35"/>
  <c r="D705" i="35"/>
  <c r="D681" i="35"/>
  <c r="D655" i="35"/>
  <c r="D632" i="35"/>
  <c r="D608" i="35"/>
  <c r="D581" i="35"/>
  <c r="D559" i="35"/>
  <c r="D535" i="35"/>
  <c r="D508" i="35"/>
  <c r="D485" i="35"/>
  <c r="D461" i="35"/>
  <c r="D435" i="35"/>
  <c r="D412" i="35"/>
  <c r="D388" i="35"/>
  <c r="D362" i="35"/>
  <c r="D339" i="35"/>
  <c r="D315" i="35"/>
  <c r="D289" i="35"/>
  <c r="D266" i="35"/>
  <c r="D242" i="35"/>
  <c r="D216" i="35"/>
  <c r="D193" i="35"/>
  <c r="D169" i="35"/>
  <c r="D143" i="35"/>
  <c r="D120" i="35"/>
  <c r="D96" i="35"/>
  <c r="D69" i="35"/>
  <c r="D47" i="35"/>
  <c r="D23" i="35"/>
  <c r="D707" i="35"/>
  <c r="D580" i="35"/>
  <c r="D459" i="35"/>
  <c r="D341" i="35"/>
  <c r="D244" i="35"/>
  <c r="D149" i="35"/>
  <c r="D75" i="35"/>
  <c r="D703" i="35"/>
  <c r="D579" i="35"/>
  <c r="D441" i="35"/>
  <c r="D337" i="35"/>
  <c r="D241" i="35"/>
  <c r="D148" i="35"/>
  <c r="D68" i="35"/>
  <c r="D701" i="35"/>
  <c r="D561" i="35"/>
  <c r="D434" i="35"/>
  <c r="D336" i="35"/>
  <c r="D240" i="35"/>
  <c r="D141" i="35"/>
  <c r="D67" i="35"/>
  <c r="D683" i="35"/>
  <c r="D556" i="35"/>
  <c r="D433" i="35"/>
  <c r="D319" i="35"/>
  <c r="D223" i="35"/>
  <c r="D140" i="35"/>
  <c r="D56" i="35"/>
  <c r="D680" i="35"/>
  <c r="D555" i="35"/>
  <c r="D415" i="35"/>
  <c r="D317" i="35"/>
  <c r="D221" i="35"/>
  <c r="D129" i="35"/>
  <c r="D50" i="35"/>
  <c r="D800" i="35"/>
  <c r="D679" i="35"/>
  <c r="D537" i="35"/>
  <c r="D410" i="35"/>
  <c r="D314" i="35"/>
  <c r="D215" i="35"/>
  <c r="D123" i="35"/>
  <c r="D49" i="35"/>
  <c r="D799" i="35"/>
  <c r="D660" i="35"/>
  <c r="D533" i="35"/>
  <c r="D409" i="35"/>
  <c r="D313" i="35"/>
  <c r="D213" i="35"/>
  <c r="D122" i="35"/>
  <c r="D44" i="35"/>
  <c r="D29" i="35"/>
  <c r="D780" i="35"/>
  <c r="D653" i="35"/>
  <c r="D532" i="35"/>
  <c r="D392" i="35"/>
  <c r="D296" i="35"/>
  <c r="D196" i="35"/>
  <c r="D117" i="35"/>
  <c r="D43" i="35"/>
  <c r="D776" i="35"/>
  <c r="D652" i="35"/>
  <c r="D514" i="35"/>
  <c r="D391" i="35"/>
  <c r="D295" i="35"/>
  <c r="D195" i="35"/>
  <c r="D116" i="35"/>
  <c r="D775" i="35"/>
  <c r="D634" i="35"/>
  <c r="D507" i="35"/>
  <c r="D387" i="35"/>
  <c r="D288" i="35"/>
  <c r="D191" i="35"/>
  <c r="D103" i="35"/>
  <c r="D26" i="35"/>
  <c r="D756" i="35"/>
  <c r="D629" i="35"/>
  <c r="D506" i="35"/>
  <c r="D386" i="35"/>
  <c r="D287" i="35"/>
  <c r="D189" i="35"/>
  <c r="D99" i="35"/>
  <c r="D25" i="35"/>
  <c r="D753" i="35"/>
  <c r="D628" i="35"/>
  <c r="D488" i="35"/>
  <c r="D369" i="35"/>
  <c r="D269" i="35"/>
  <c r="D172" i="35"/>
  <c r="D98" i="35"/>
  <c r="D21" i="35"/>
  <c r="D752" i="35"/>
  <c r="D610" i="35"/>
  <c r="D483" i="35"/>
  <c r="D368" i="35"/>
  <c r="D268" i="35"/>
  <c r="D171" i="35"/>
  <c r="D95" i="35"/>
  <c r="D20" i="35"/>
  <c r="D733" i="35"/>
  <c r="D607" i="35"/>
  <c r="D482" i="35"/>
  <c r="D361" i="35"/>
  <c r="D264" i="35"/>
  <c r="D168" i="35"/>
  <c r="D93" i="35"/>
  <c r="D727" i="35"/>
  <c r="D605" i="35"/>
  <c r="D464" i="35"/>
  <c r="D360" i="35"/>
  <c r="D263" i="35"/>
  <c r="D167" i="35"/>
  <c r="D79" i="35"/>
  <c r="D725" i="35"/>
  <c r="D587" i="35"/>
  <c r="D460" i="35"/>
  <c r="D343" i="35"/>
  <c r="D245" i="35"/>
  <c r="D152" i="35"/>
  <c r="D76" i="35"/>
  <c r="D1009" i="35"/>
  <c r="D993" i="35"/>
  <c r="D1004" i="35"/>
  <c r="D987" i="35"/>
  <c r="D971" i="35"/>
  <c r="D955" i="35"/>
  <c r="D939" i="35"/>
  <c r="D923" i="35"/>
  <c r="D907" i="35"/>
  <c r="D891" i="35"/>
  <c r="D875" i="35"/>
  <c r="D859" i="35"/>
  <c r="D843" i="35"/>
  <c r="D827" i="35"/>
  <c r="D999" i="35"/>
  <c r="D982" i="35"/>
  <c r="D966" i="35"/>
  <c r="D950" i="35"/>
  <c r="D934" i="35"/>
  <c r="D918" i="35"/>
  <c r="D902" i="35"/>
  <c r="D886" i="35"/>
  <c r="D870" i="35"/>
  <c r="D854" i="35"/>
  <c r="D838" i="35"/>
  <c r="D822" i="35"/>
  <c r="D997" i="35"/>
  <c r="D978" i="35"/>
  <c r="D960" i="35"/>
  <c r="D942" i="35"/>
  <c r="D924" i="35"/>
  <c r="D905" i="35"/>
  <c r="D887" i="35"/>
  <c r="D868" i="35"/>
  <c r="D850" i="35"/>
  <c r="D832" i="35"/>
  <c r="D814" i="35"/>
  <c r="D994" i="35"/>
  <c r="D975" i="35"/>
  <c r="D957" i="35"/>
  <c r="D938" i="35"/>
  <c r="D920" i="35"/>
  <c r="D901" i="35"/>
  <c r="D883" i="35"/>
  <c r="D865" i="35"/>
  <c r="D847" i="35"/>
  <c r="D829" i="35"/>
  <c r="D1007" i="35"/>
  <c r="D988" i="35"/>
  <c r="D969" i="35"/>
  <c r="D951" i="35"/>
  <c r="D932" i="35"/>
  <c r="D914" i="35"/>
  <c r="D896" i="35"/>
  <c r="D878" i="35"/>
  <c r="D860" i="35"/>
  <c r="D841" i="35"/>
  <c r="D823" i="35"/>
  <c r="D989" i="35"/>
  <c r="D965" i="35"/>
  <c r="D944" i="35"/>
  <c r="D921" i="35"/>
  <c r="D898" i="35"/>
  <c r="D876" i="35"/>
  <c r="D853" i="35"/>
  <c r="D831" i="35"/>
  <c r="D1008" i="35"/>
  <c r="D984" i="35"/>
  <c r="D962" i="35"/>
  <c r="D940" i="35"/>
  <c r="D916" i="35"/>
  <c r="D894" i="35"/>
  <c r="D872" i="35"/>
  <c r="D849" i="35"/>
  <c r="D826" i="35"/>
  <c r="D1001" i="35"/>
  <c r="D977" i="35"/>
  <c r="D954" i="35"/>
  <c r="D931" i="35"/>
  <c r="D910" i="35"/>
  <c r="D888" i="35"/>
  <c r="D864" i="35"/>
  <c r="D842" i="35"/>
  <c r="D819" i="35"/>
  <c r="D985" i="35"/>
  <c r="D958" i="35"/>
  <c r="D929" i="35"/>
  <c r="D903" i="35"/>
  <c r="D874" i="35"/>
  <c r="D846" i="35"/>
  <c r="D818" i="35"/>
  <c r="D1010" i="35"/>
  <c r="D980" i="35"/>
  <c r="D952" i="35"/>
  <c r="D926" i="35"/>
  <c r="D897" i="35"/>
  <c r="D869" i="35"/>
  <c r="D840" i="35"/>
  <c r="D815" i="35"/>
  <c r="D1000" i="35"/>
  <c r="D972" i="35"/>
  <c r="D945" i="35"/>
  <c r="D915" i="35"/>
  <c r="D889" i="35"/>
  <c r="D861" i="35"/>
  <c r="D834" i="35"/>
  <c r="D976" i="35"/>
  <c r="D943" i="35"/>
  <c r="D909" i="35"/>
  <c r="D877" i="35"/>
  <c r="D839" i="35"/>
  <c r="D996" i="35"/>
  <c r="D963" i="35"/>
  <c r="D928" i="35"/>
  <c r="D893" i="35"/>
  <c r="D858" i="35"/>
  <c r="D825" i="35"/>
  <c r="D995" i="35"/>
  <c r="D961" i="35"/>
  <c r="D927" i="35"/>
  <c r="D892" i="35"/>
  <c r="D857" i="35"/>
  <c r="D824" i="35"/>
  <c r="D990" i="35"/>
  <c r="D947" i="35"/>
  <c r="D906" i="35"/>
  <c r="D863" i="35"/>
  <c r="D820" i="35"/>
  <c r="D970" i="35"/>
  <c r="D930" i="35"/>
  <c r="D884" i="35"/>
  <c r="D845" i="35"/>
  <c r="D1006" i="35"/>
  <c r="D967" i="35"/>
  <c r="D922" i="35"/>
  <c r="D881" i="35"/>
  <c r="D837" i="35"/>
  <c r="D968" i="35"/>
  <c r="D913" i="35"/>
  <c r="D866" i="35"/>
  <c r="D813" i="35"/>
  <c r="D964" i="35"/>
  <c r="D912" i="35"/>
  <c r="D862" i="35"/>
  <c r="D812" i="35"/>
  <c r="D1002" i="35"/>
  <c r="D948" i="35"/>
  <c r="D899" i="35"/>
  <c r="D848" i="35"/>
  <c r="D998" i="35"/>
  <c r="D946" i="35"/>
  <c r="D895" i="35"/>
  <c r="D844" i="35"/>
  <c r="D983" i="35"/>
  <c r="D917" i="35"/>
  <c r="D851" i="35"/>
  <c r="D974" i="35"/>
  <c r="D904" i="35"/>
  <c r="D833" i="35"/>
  <c r="D973" i="35"/>
  <c r="D900" i="35"/>
  <c r="D830" i="35"/>
  <c r="D956" i="35"/>
  <c r="D885" i="35"/>
  <c r="D821" i="35"/>
  <c r="D953" i="35"/>
  <c r="D882" i="35"/>
  <c r="D817" i="35"/>
  <c r="D949" i="35"/>
  <c r="D880" i="35"/>
  <c r="D816" i="35"/>
  <c r="D941" i="35"/>
  <c r="D879" i="35"/>
  <c r="D1003" i="35"/>
  <c r="D873" i="35"/>
  <c r="D991" i="35"/>
  <c r="D867" i="35"/>
  <c r="D986" i="35"/>
  <c r="D856" i="35"/>
  <c r="D979" i="35"/>
  <c r="D852" i="35"/>
  <c r="D936" i="35"/>
  <c r="D828" i="35"/>
  <c r="D1005" i="35"/>
  <c r="D981" i="35"/>
  <c r="D959" i="35"/>
  <c r="D935" i="35"/>
  <c r="D919" i="35"/>
  <c r="D1011" i="35"/>
  <c r="D937" i="35"/>
  <c r="D933" i="35"/>
  <c r="D911" i="35"/>
  <c r="D871" i="35"/>
  <c r="D908" i="35"/>
  <c r="D855" i="35"/>
  <c r="D836" i="35"/>
  <c r="D835" i="35"/>
  <c r="D992" i="35"/>
  <c r="D925" i="35"/>
  <c r="D890" i="35"/>
  <c r="D968" i="34"/>
  <c r="D852" i="34"/>
  <c r="D833" i="34"/>
  <c r="D965" i="34"/>
  <c r="D964" i="34"/>
  <c r="D996" i="34"/>
  <c r="D1002" i="34"/>
  <c r="D1007" i="34"/>
  <c r="D1009" i="34"/>
  <c r="D895" i="34"/>
  <c r="D822" i="34"/>
  <c r="D984" i="34"/>
  <c r="D857" i="34"/>
  <c r="D925" i="34"/>
  <c r="D829" i="34"/>
  <c r="D989" i="34"/>
  <c r="D813" i="34"/>
  <c r="D818" i="34"/>
  <c r="D826" i="34"/>
  <c r="D815" i="34"/>
  <c r="D914" i="34"/>
  <c r="D843" i="34"/>
  <c r="D935" i="34"/>
  <c r="D1000" i="34"/>
  <c r="D919" i="34"/>
  <c r="D880" i="34"/>
  <c r="D860" i="34"/>
  <c r="D899" i="34"/>
  <c r="D837" i="34"/>
  <c r="D841" i="34"/>
  <c r="D845" i="34"/>
  <c r="D850" i="34"/>
  <c r="D834" i="34"/>
  <c r="D933" i="34"/>
  <c r="D863" i="34"/>
  <c r="D951" i="34"/>
  <c r="D814" i="34"/>
  <c r="D883" i="34"/>
  <c r="D950" i="34"/>
  <c r="D966" i="34"/>
  <c r="D865" i="34"/>
  <c r="D867" i="34"/>
  <c r="D869" i="34"/>
  <c r="D877" i="34"/>
  <c r="D853" i="34"/>
  <c r="D954" i="34"/>
  <c r="D882" i="34"/>
  <c r="D967" i="34"/>
  <c r="D830" i="34"/>
  <c r="D912" i="34"/>
  <c r="D870" i="34"/>
  <c r="D831" i="34"/>
  <c r="D890" i="34"/>
  <c r="D892" i="34"/>
  <c r="D897" i="34"/>
  <c r="D905" i="34"/>
  <c r="D874" i="34"/>
  <c r="D973" i="34"/>
  <c r="D901" i="34"/>
  <c r="D983" i="34"/>
  <c r="D846" i="34"/>
  <c r="D915" i="34"/>
  <c r="D959" i="34"/>
  <c r="D858" i="34"/>
  <c r="D916" i="34"/>
  <c r="D918" i="34"/>
  <c r="D924" i="34"/>
  <c r="D929" i="34"/>
  <c r="D893" i="34"/>
  <c r="D993" i="34"/>
  <c r="D922" i="34"/>
  <c r="D999" i="34"/>
  <c r="D862" i="34"/>
  <c r="D931" i="34"/>
  <c r="D873" i="34"/>
  <c r="D884" i="34"/>
  <c r="D944" i="34"/>
  <c r="D946" i="34"/>
  <c r="D948" i="34"/>
  <c r="D956" i="34"/>
  <c r="D913" i="34"/>
  <c r="D821" i="34"/>
  <c r="D941" i="34"/>
  <c r="D824" i="34"/>
  <c r="D878" i="34"/>
  <c r="D927" i="34"/>
  <c r="D939" i="34"/>
  <c r="D977" i="34"/>
  <c r="D909" i="34"/>
  <c r="D969" i="34"/>
  <c r="D971" i="34"/>
  <c r="D976" i="34"/>
  <c r="D982" i="34"/>
  <c r="D932" i="34"/>
  <c r="D842" i="34"/>
  <c r="D961" i="34"/>
  <c r="D840" i="34"/>
  <c r="D894" i="34"/>
  <c r="D986" i="34"/>
  <c r="D943" i="34"/>
  <c r="D864" i="34"/>
  <c r="D937" i="34"/>
  <c r="D995" i="34"/>
  <c r="D997" i="34"/>
  <c r="D1003" i="34"/>
  <c r="D1008" i="34"/>
  <c r="D953" i="34"/>
  <c r="D861" i="34"/>
  <c r="D980" i="34"/>
  <c r="D856" i="34"/>
  <c r="D910" i="34"/>
  <c r="D987" i="34"/>
  <c r="D949" i="34"/>
  <c r="D934" i="34"/>
  <c r="D963" i="34"/>
  <c r="D812" i="34"/>
  <c r="D817" i="34"/>
  <c r="D825" i="34"/>
  <c r="D827" i="34"/>
  <c r="D972" i="34"/>
  <c r="D881" i="34"/>
  <c r="D1001" i="34"/>
  <c r="D872" i="34"/>
  <c r="D926" i="34"/>
  <c r="D819" i="34"/>
  <c r="D847" i="34"/>
  <c r="D1005" i="34"/>
  <c r="D988" i="34"/>
  <c r="D838" i="34"/>
  <c r="D844" i="34"/>
  <c r="D849" i="34"/>
  <c r="D851" i="34"/>
  <c r="D992" i="34"/>
  <c r="D900" i="34"/>
  <c r="D823" i="34"/>
  <c r="D888" i="34"/>
  <c r="D942" i="34"/>
  <c r="D991" i="34"/>
  <c r="D978" i="34"/>
  <c r="D820" i="34"/>
  <c r="D832" i="34"/>
  <c r="D866" i="34"/>
  <c r="D868" i="34"/>
  <c r="D876" i="34"/>
  <c r="D879" i="34"/>
  <c r="D1011" i="34"/>
  <c r="D921" i="34"/>
  <c r="D839" i="34"/>
  <c r="D904" i="34"/>
  <c r="D958" i="34"/>
  <c r="D836" i="34"/>
  <c r="D886" i="34"/>
  <c r="D889" i="34"/>
  <c r="D859" i="34"/>
  <c r="D891" i="34"/>
  <c r="D896" i="34"/>
  <c r="D902" i="34"/>
  <c r="D906" i="34"/>
  <c r="D816" i="34"/>
  <c r="D940" i="34"/>
  <c r="D855" i="34"/>
  <c r="D920" i="34"/>
  <c r="D974" i="34"/>
  <c r="D994" i="34"/>
  <c r="D1010" i="34"/>
  <c r="D962" i="34"/>
  <c r="D885" i="34"/>
  <c r="D917" i="34"/>
  <c r="D923" i="34"/>
  <c r="D928" i="34"/>
  <c r="D930" i="34"/>
  <c r="D835" i="34"/>
  <c r="D960" i="34"/>
  <c r="D871" i="34"/>
  <c r="D936" i="34"/>
  <c r="D990" i="34"/>
  <c r="D848" i="34"/>
  <c r="D907" i="34"/>
  <c r="D828" i="34"/>
  <c r="D911" i="34"/>
  <c r="D945" i="34"/>
  <c r="D947" i="34"/>
  <c r="D955" i="34"/>
  <c r="D957" i="34"/>
  <c r="D854" i="34"/>
  <c r="D979" i="34"/>
  <c r="D887" i="34"/>
  <c r="D952" i="34"/>
  <c r="D1006" i="34"/>
  <c r="D1004" i="34"/>
  <c r="D908" i="34"/>
  <c r="D898" i="34"/>
  <c r="D938" i="34"/>
  <c r="D970" i="34"/>
  <c r="D975" i="34"/>
  <c r="D981" i="34"/>
  <c r="D985" i="34"/>
  <c r="D875" i="34"/>
  <c r="D998" i="34"/>
  <c r="D794" i="34"/>
  <c r="D778" i="34"/>
  <c r="D762" i="34"/>
  <c r="D746" i="34"/>
  <c r="D730" i="34"/>
  <c r="D714" i="34"/>
  <c r="D698" i="34"/>
  <c r="D682" i="34"/>
  <c r="D802" i="34"/>
  <c r="D786" i="34"/>
  <c r="D770" i="34"/>
  <c r="D754" i="34"/>
  <c r="D738" i="34"/>
  <c r="D722" i="34"/>
  <c r="D706" i="34"/>
  <c r="D690" i="34"/>
  <c r="D804" i="34"/>
  <c r="D785" i="34"/>
  <c r="D767" i="34"/>
  <c r="D749" i="34"/>
  <c r="D731" i="34"/>
  <c r="D712" i="34"/>
  <c r="D694" i="34"/>
  <c r="D676" i="34"/>
  <c r="D660" i="34"/>
  <c r="D644" i="34"/>
  <c r="D628" i="34"/>
  <c r="D612" i="34"/>
  <c r="D596" i="34"/>
  <c r="D580" i="34"/>
  <c r="D564" i="34"/>
  <c r="D548" i="34"/>
  <c r="D532" i="34"/>
  <c r="D516" i="34"/>
  <c r="D500" i="34"/>
  <c r="D484" i="34"/>
  <c r="D468" i="34"/>
  <c r="D452" i="34"/>
  <c r="D436" i="34"/>
  <c r="D420" i="34"/>
  <c r="D404" i="34"/>
  <c r="D388" i="34"/>
  <c r="D372" i="34"/>
  <c r="D356" i="34"/>
  <c r="D340" i="34"/>
  <c r="D324" i="34"/>
  <c r="D308" i="34"/>
  <c r="D292" i="34"/>
  <c r="D276" i="34"/>
  <c r="D260" i="34"/>
  <c r="D244" i="34"/>
  <c r="D228" i="34"/>
  <c r="D212" i="34"/>
  <c r="D196" i="34"/>
  <c r="D180" i="34"/>
  <c r="D164" i="34"/>
  <c r="D148" i="34"/>
  <c r="D132" i="34"/>
  <c r="D116" i="34"/>
  <c r="D100" i="34"/>
  <c r="D84" i="34"/>
  <c r="D68" i="34"/>
  <c r="D52" i="34"/>
  <c r="D36" i="34"/>
  <c r="D20" i="34"/>
  <c r="D803" i="34"/>
  <c r="D784" i="34"/>
  <c r="D766" i="34"/>
  <c r="D748" i="34"/>
  <c r="D729" i="34"/>
  <c r="D711" i="34"/>
  <c r="D693" i="34"/>
  <c r="D675" i="34"/>
  <c r="D659" i="34"/>
  <c r="D643" i="34"/>
  <c r="D627" i="34"/>
  <c r="D611" i="34"/>
  <c r="D595" i="34"/>
  <c r="D579" i="34"/>
  <c r="D563" i="34"/>
  <c r="D547" i="34"/>
  <c r="D531" i="34"/>
  <c r="D515" i="34"/>
  <c r="D499" i="34"/>
  <c r="D483" i="34"/>
  <c r="D467" i="34"/>
  <c r="D451" i="34"/>
  <c r="D435" i="34"/>
  <c r="D419" i="34"/>
  <c r="D403" i="34"/>
  <c r="D387" i="34"/>
  <c r="D371" i="34"/>
  <c r="D355" i="34"/>
  <c r="D339" i="34"/>
  <c r="D323" i="34"/>
  <c r="D307" i="34"/>
  <c r="D291" i="34"/>
  <c r="D275" i="34"/>
  <c r="D259" i="34"/>
  <c r="D243" i="34"/>
  <c r="D227" i="34"/>
  <c r="D211" i="34"/>
  <c r="D195" i="34"/>
  <c r="D179" i="34"/>
  <c r="D163" i="34"/>
  <c r="D147" i="34"/>
  <c r="D131" i="34"/>
  <c r="D115" i="34"/>
  <c r="D99" i="34"/>
  <c r="D83" i="34"/>
  <c r="D67" i="34"/>
  <c r="D51" i="34"/>
  <c r="D35" i="34"/>
  <c r="D19" i="34"/>
  <c r="D795" i="34"/>
  <c r="D776" i="34"/>
  <c r="D758" i="34"/>
  <c r="D740" i="34"/>
  <c r="D721" i="34"/>
  <c r="D703" i="34"/>
  <c r="D685" i="34"/>
  <c r="D668" i="34"/>
  <c r="D652" i="34"/>
  <c r="D636" i="34"/>
  <c r="D620" i="34"/>
  <c r="D604" i="34"/>
  <c r="D588" i="34"/>
  <c r="D572" i="34"/>
  <c r="D556" i="34"/>
  <c r="D540" i="34"/>
  <c r="D524" i="34"/>
  <c r="D508" i="34"/>
  <c r="D492" i="34"/>
  <c r="D476" i="34"/>
  <c r="D460" i="34"/>
  <c r="D444" i="34"/>
  <c r="D428" i="34"/>
  <c r="D412" i="34"/>
  <c r="D396" i="34"/>
  <c r="D380" i="34"/>
  <c r="D364" i="34"/>
  <c r="D348" i="34"/>
  <c r="D332" i="34"/>
  <c r="D316" i="34"/>
  <c r="D300" i="34"/>
  <c r="D284" i="34"/>
  <c r="D268" i="34"/>
  <c r="D252" i="34"/>
  <c r="D236" i="34"/>
  <c r="D220" i="34"/>
  <c r="D204" i="34"/>
  <c r="D188" i="34"/>
  <c r="D172" i="34"/>
  <c r="D156" i="34"/>
  <c r="D140" i="34"/>
  <c r="D124" i="34"/>
  <c r="D108" i="34"/>
  <c r="D92" i="34"/>
  <c r="D76" i="34"/>
  <c r="D60" i="34"/>
  <c r="D44" i="34"/>
  <c r="D28" i="34"/>
  <c r="D12" i="34"/>
  <c r="D789" i="34"/>
  <c r="D765" i="34"/>
  <c r="D743" i="34"/>
  <c r="D720" i="34"/>
  <c r="D699" i="34"/>
  <c r="D677" i="34"/>
  <c r="D656" i="34"/>
  <c r="D637" i="34"/>
  <c r="D617" i="34"/>
  <c r="D598" i="34"/>
  <c r="D577" i="34"/>
  <c r="D558" i="34"/>
  <c r="D538" i="34"/>
  <c r="D519" i="34"/>
  <c r="D498" i="34"/>
  <c r="D479" i="34"/>
  <c r="D459" i="34"/>
  <c r="D440" i="34"/>
  <c r="D421" i="34"/>
  <c r="D400" i="34"/>
  <c r="D381" i="34"/>
  <c r="D361" i="34"/>
  <c r="D342" i="34"/>
  <c r="D321" i="34"/>
  <c r="D302" i="34"/>
  <c r="D282" i="34"/>
  <c r="D263" i="34"/>
  <c r="D242" i="34"/>
  <c r="D223" i="34"/>
  <c r="D203" i="34"/>
  <c r="D184" i="34"/>
  <c r="D165" i="34"/>
  <c r="D144" i="34"/>
  <c r="D125" i="34"/>
  <c r="D105" i="34"/>
  <c r="D86" i="34"/>
  <c r="D65" i="34"/>
  <c r="D46" i="34"/>
  <c r="D26" i="34"/>
  <c r="D7" i="34"/>
  <c r="D788" i="34"/>
  <c r="D764" i="34"/>
  <c r="D742" i="34"/>
  <c r="D787" i="34"/>
  <c r="D763" i="34"/>
  <c r="D741" i="34"/>
  <c r="D805" i="34"/>
  <c r="D781" i="34"/>
  <c r="D759" i="34"/>
  <c r="D797" i="34"/>
  <c r="D769" i="34"/>
  <c r="D736" i="34"/>
  <c r="D713" i="34"/>
  <c r="D688" i="34"/>
  <c r="D666" i="34"/>
  <c r="D646" i="34"/>
  <c r="D624" i="34"/>
  <c r="D603" i="34"/>
  <c r="D583" i="34"/>
  <c r="D561" i="34"/>
  <c r="D541" i="34"/>
  <c r="D520" i="34"/>
  <c r="D497" i="34"/>
  <c r="D477" i="34"/>
  <c r="D456" i="34"/>
  <c r="D434" i="34"/>
  <c r="D414" i="34"/>
  <c r="D393" i="34"/>
  <c r="D373" i="34"/>
  <c r="D351" i="34"/>
  <c r="D330" i="34"/>
  <c r="D310" i="34"/>
  <c r="D288" i="34"/>
  <c r="D267" i="34"/>
  <c r="D247" i="34"/>
  <c r="D225" i="34"/>
  <c r="D205" i="34"/>
  <c r="D183" i="34"/>
  <c r="D161" i="34"/>
  <c r="D141" i="34"/>
  <c r="D120" i="34"/>
  <c r="D98" i="34"/>
  <c r="D78" i="34"/>
  <c r="D57" i="34"/>
  <c r="D37" i="34"/>
  <c r="D15" i="34"/>
  <c r="D793" i="34"/>
  <c r="D761" i="34"/>
  <c r="D734" i="34"/>
  <c r="D709" i="34"/>
  <c r="D686" i="34"/>
  <c r="D664" i="34"/>
  <c r="D642" i="34"/>
  <c r="D622" i="34"/>
  <c r="D601" i="34"/>
  <c r="D581" i="34"/>
  <c r="D559" i="34"/>
  <c r="D537" i="34"/>
  <c r="D517" i="34"/>
  <c r="D495" i="34"/>
  <c r="D474" i="34"/>
  <c r="D454" i="34"/>
  <c r="D432" i="34"/>
  <c r="D411" i="34"/>
  <c r="D391" i="34"/>
  <c r="D369" i="34"/>
  <c r="D349" i="34"/>
  <c r="D328" i="34"/>
  <c r="D306" i="34"/>
  <c r="D286" i="34"/>
  <c r="D265" i="34"/>
  <c r="D245" i="34"/>
  <c r="D222" i="34"/>
  <c r="D201" i="34"/>
  <c r="D181" i="34"/>
  <c r="D159" i="34"/>
  <c r="D138" i="34"/>
  <c r="D118" i="34"/>
  <c r="D96" i="34"/>
  <c r="D75" i="34"/>
  <c r="D55" i="34"/>
  <c r="D33" i="34"/>
  <c r="D13" i="34"/>
  <c r="D792" i="34"/>
  <c r="D760" i="34"/>
  <c r="D733" i="34"/>
  <c r="D708" i="34"/>
  <c r="D684" i="34"/>
  <c r="D663" i="34"/>
  <c r="D641" i="34"/>
  <c r="D621" i="34"/>
  <c r="D600" i="34"/>
  <c r="D578" i="34"/>
  <c r="D557" i="34"/>
  <c r="D536" i="34"/>
  <c r="D514" i="34"/>
  <c r="D494" i="34"/>
  <c r="D473" i="34"/>
  <c r="D453" i="34"/>
  <c r="D431" i="34"/>
  <c r="D410" i="34"/>
  <c r="D390" i="34"/>
  <c r="D368" i="34"/>
  <c r="D347" i="34"/>
  <c r="D327" i="34"/>
  <c r="D305" i="34"/>
  <c r="D285" i="34"/>
  <c r="D264" i="34"/>
  <c r="D241" i="34"/>
  <c r="D221" i="34"/>
  <c r="D200" i="34"/>
  <c r="D178" i="34"/>
  <c r="D158" i="34"/>
  <c r="D137" i="34"/>
  <c r="D117" i="34"/>
  <c r="D95" i="34"/>
  <c r="D74" i="34"/>
  <c r="D54" i="34"/>
  <c r="D32" i="34"/>
  <c r="D11" i="34"/>
  <c r="D791" i="34"/>
  <c r="D757" i="34"/>
  <c r="D732" i="34"/>
  <c r="D707" i="34"/>
  <c r="D683" i="34"/>
  <c r="D662" i="34"/>
  <c r="D640" i="34"/>
  <c r="D619" i="34"/>
  <c r="D599" i="34"/>
  <c r="D576" i="34"/>
  <c r="D555" i="34"/>
  <c r="D535" i="34"/>
  <c r="D513" i="34"/>
  <c r="D493" i="34"/>
  <c r="D472" i="34"/>
  <c r="D450" i="34"/>
  <c r="D430" i="34"/>
  <c r="D409" i="34"/>
  <c r="D389" i="34"/>
  <c r="D367" i="34"/>
  <c r="D346" i="34"/>
  <c r="D326" i="34"/>
  <c r="D304" i="34"/>
  <c r="D283" i="34"/>
  <c r="D262" i="34"/>
  <c r="D240" i="34"/>
  <c r="D219" i="34"/>
  <c r="D199" i="34"/>
  <c r="D177" i="34"/>
  <c r="D157" i="34"/>
  <c r="D136" i="34"/>
  <c r="D114" i="34"/>
  <c r="D94" i="34"/>
  <c r="D73" i="34"/>
  <c r="D53" i="34"/>
  <c r="D31" i="34"/>
  <c r="D10" i="34"/>
  <c r="D782" i="34"/>
  <c r="D753" i="34"/>
  <c r="D726" i="34"/>
  <c r="D702" i="34"/>
  <c r="D679" i="34"/>
  <c r="D657" i="34"/>
  <c r="D635" i="34"/>
  <c r="D615" i="34"/>
  <c r="D593" i="34"/>
  <c r="D573" i="34"/>
  <c r="D552" i="34"/>
  <c r="D530" i="34"/>
  <c r="D510" i="34"/>
  <c r="D489" i="34"/>
  <c r="D469" i="34"/>
  <c r="D447" i="34"/>
  <c r="D426" i="34"/>
  <c r="D406" i="34"/>
  <c r="D384" i="34"/>
  <c r="D363" i="34"/>
  <c r="D343" i="34"/>
  <c r="D320" i="34"/>
  <c r="D299" i="34"/>
  <c r="D279" i="34"/>
  <c r="D257" i="34"/>
  <c r="D237" i="34"/>
  <c r="D216" i="34"/>
  <c r="D194" i="34"/>
  <c r="D174" i="34"/>
  <c r="D153" i="34"/>
  <c r="D133" i="34"/>
  <c r="D111" i="34"/>
  <c r="D90" i="34"/>
  <c r="D70" i="34"/>
  <c r="D48" i="34"/>
  <c r="D27" i="34"/>
  <c r="D6" i="34"/>
  <c r="D780" i="34"/>
  <c r="D752" i="34"/>
  <c r="D725" i="34"/>
  <c r="D701" i="34"/>
  <c r="D678" i="34"/>
  <c r="D655" i="34"/>
  <c r="D634" i="34"/>
  <c r="D614" i="34"/>
  <c r="D592" i="34"/>
  <c r="D571" i="34"/>
  <c r="D551" i="34"/>
  <c r="D529" i="34"/>
  <c r="D509" i="34"/>
  <c r="D488" i="34"/>
  <c r="D466" i="34"/>
  <c r="D446" i="34"/>
  <c r="D425" i="34"/>
  <c r="D405" i="34"/>
  <c r="D383" i="34"/>
  <c r="D362" i="34"/>
  <c r="D341" i="34"/>
  <c r="D319" i="34"/>
  <c r="D298" i="34"/>
  <c r="D278" i="34"/>
  <c r="D256" i="34"/>
  <c r="D235" i="34"/>
  <c r="D215" i="34"/>
  <c r="D193" i="34"/>
  <c r="D173" i="34"/>
  <c r="D152" i="34"/>
  <c r="D130" i="34"/>
  <c r="D110" i="34"/>
  <c r="D89" i="34"/>
  <c r="D69" i="34"/>
  <c r="D47" i="34"/>
  <c r="D25" i="34"/>
  <c r="D779" i="34"/>
  <c r="D751" i="34"/>
  <c r="D724" i="34"/>
  <c r="D700" i="34"/>
  <c r="D674" i="34"/>
  <c r="D654" i="34"/>
  <c r="D633" i="34"/>
  <c r="D613" i="34"/>
  <c r="D591" i="34"/>
  <c r="D570" i="34"/>
  <c r="D550" i="34"/>
  <c r="D528" i="34"/>
  <c r="D507" i="34"/>
  <c r="D487" i="34"/>
  <c r="D465" i="34"/>
  <c r="D445" i="34"/>
  <c r="D424" i="34"/>
  <c r="D402" i="34"/>
  <c r="D382" i="34"/>
  <c r="D360" i="34"/>
  <c r="D338" i="34"/>
  <c r="D318" i="34"/>
  <c r="D297" i="34"/>
  <c r="D277" i="34"/>
  <c r="D255" i="34"/>
  <c r="D234" i="34"/>
  <c r="D214" i="34"/>
  <c r="D192" i="34"/>
  <c r="D171" i="34"/>
  <c r="D151" i="34"/>
  <c r="D129" i="34"/>
  <c r="D109" i="34"/>
  <c r="D88" i="34"/>
  <c r="D66" i="34"/>
  <c r="D45" i="34"/>
  <c r="D24" i="34"/>
  <c r="D777" i="34"/>
  <c r="D750" i="34"/>
  <c r="D723" i="34"/>
  <c r="D697" i="34"/>
  <c r="D673" i="34"/>
  <c r="D653" i="34"/>
  <c r="D632" i="34"/>
  <c r="D610" i="34"/>
  <c r="D590" i="34"/>
  <c r="D569" i="34"/>
  <c r="D549" i="34"/>
  <c r="D527" i="34"/>
  <c r="D506" i="34"/>
  <c r="D486" i="34"/>
  <c r="D464" i="34"/>
  <c r="D443" i="34"/>
  <c r="D423" i="34"/>
  <c r="D401" i="34"/>
  <c r="D379" i="34"/>
  <c r="D359" i="34"/>
  <c r="D337" i="34"/>
  <c r="D317" i="34"/>
  <c r="D296" i="34"/>
  <c r="D274" i="34"/>
  <c r="D254" i="34"/>
  <c r="D233" i="34"/>
  <c r="D213" i="34"/>
  <c r="D191" i="34"/>
  <c r="D170" i="34"/>
  <c r="D150" i="34"/>
  <c r="D128" i="34"/>
  <c r="D107" i="34"/>
  <c r="D87" i="34"/>
  <c r="D64" i="34"/>
  <c r="D43" i="34"/>
  <c r="D23" i="34"/>
  <c r="D775" i="34"/>
  <c r="D747" i="34"/>
  <c r="D719" i="34"/>
  <c r="D696" i="34"/>
  <c r="D672" i="34"/>
  <c r="D651" i="34"/>
  <c r="D631" i="34"/>
  <c r="D609" i="34"/>
  <c r="D589" i="34"/>
  <c r="D568" i="34"/>
  <c r="D546" i="34"/>
  <c r="D526" i="34"/>
  <c r="D505" i="34"/>
  <c r="D485" i="34"/>
  <c r="D463" i="34"/>
  <c r="D442" i="34"/>
  <c r="D422" i="34"/>
  <c r="D399" i="34"/>
  <c r="D378" i="34"/>
  <c r="D358" i="34"/>
  <c r="D336" i="34"/>
  <c r="D315" i="34"/>
  <c r="D295" i="34"/>
  <c r="D273" i="34"/>
  <c r="D253" i="34"/>
  <c r="D232" i="34"/>
  <c r="D210" i="34"/>
  <c r="D190" i="34"/>
  <c r="D169" i="34"/>
  <c r="D149" i="34"/>
  <c r="D127" i="34"/>
  <c r="D106" i="34"/>
  <c r="D85" i="34"/>
  <c r="D63" i="34"/>
  <c r="D42" i="34"/>
  <c r="D22" i="34"/>
  <c r="D801" i="34"/>
  <c r="D774" i="34"/>
  <c r="D745" i="34"/>
  <c r="D718" i="34"/>
  <c r="D695" i="34"/>
  <c r="D671" i="34"/>
  <c r="D650" i="34"/>
  <c r="D630" i="34"/>
  <c r="D608" i="34"/>
  <c r="D587" i="34"/>
  <c r="D567" i="34"/>
  <c r="D545" i="34"/>
  <c r="D525" i="34"/>
  <c r="D504" i="34"/>
  <c r="D482" i="34"/>
  <c r="D462" i="34"/>
  <c r="D441" i="34"/>
  <c r="D418" i="34"/>
  <c r="D398" i="34"/>
  <c r="D377" i="34"/>
  <c r="D357" i="34"/>
  <c r="D335" i="34"/>
  <c r="D314" i="34"/>
  <c r="D294" i="34"/>
  <c r="D272" i="34"/>
  <c r="D251" i="34"/>
  <c r="D231" i="34"/>
  <c r="D209" i="34"/>
  <c r="D189" i="34"/>
  <c r="D168" i="34"/>
  <c r="D146" i="34"/>
  <c r="D126" i="34"/>
  <c r="D104" i="34"/>
  <c r="D82" i="34"/>
  <c r="D62" i="34"/>
  <c r="D41" i="34"/>
  <c r="D21" i="34"/>
  <c r="D772" i="34"/>
  <c r="D704" i="34"/>
  <c r="D645" i="34"/>
  <c r="D585" i="34"/>
  <c r="D533" i="34"/>
  <c r="D475" i="34"/>
  <c r="D416" i="34"/>
  <c r="D365" i="34"/>
  <c r="D309" i="34"/>
  <c r="D249" i="34"/>
  <c r="D197" i="34"/>
  <c r="D139" i="34"/>
  <c r="D80" i="34"/>
  <c r="D29" i="34"/>
  <c r="D783" i="34"/>
  <c r="D594" i="34"/>
  <c r="D427" i="34"/>
  <c r="D258" i="34"/>
  <c r="D143" i="34"/>
  <c r="D773" i="34"/>
  <c r="D647" i="34"/>
  <c r="D534" i="34"/>
  <c r="D417" i="34"/>
  <c r="D311" i="34"/>
  <c r="D198" i="34"/>
  <c r="D81" i="34"/>
  <c r="D771" i="34"/>
  <c r="D692" i="34"/>
  <c r="D639" i="34"/>
  <c r="D584" i="34"/>
  <c r="D523" i="34"/>
  <c r="D471" i="34"/>
  <c r="D415" i="34"/>
  <c r="D354" i="34"/>
  <c r="D303" i="34"/>
  <c r="D248" i="34"/>
  <c r="D187" i="34"/>
  <c r="D135" i="34"/>
  <c r="D79" i="34"/>
  <c r="D18" i="34"/>
  <c r="D768" i="34"/>
  <c r="D691" i="34"/>
  <c r="D638" i="34"/>
  <c r="D582" i="34"/>
  <c r="D522" i="34"/>
  <c r="D470" i="34"/>
  <c r="D413" i="34"/>
  <c r="D353" i="34"/>
  <c r="D301" i="34"/>
  <c r="D246" i="34"/>
  <c r="D186" i="34"/>
  <c r="D134" i="34"/>
  <c r="D77" i="34"/>
  <c r="D17" i="34"/>
  <c r="D648" i="34"/>
  <c r="D756" i="34"/>
  <c r="D689" i="34"/>
  <c r="D629" i="34"/>
  <c r="D575" i="34"/>
  <c r="D521" i="34"/>
  <c r="D461" i="34"/>
  <c r="D408" i="34"/>
  <c r="D352" i="34"/>
  <c r="D293" i="34"/>
  <c r="D239" i="34"/>
  <c r="D185" i="34"/>
  <c r="D123" i="34"/>
  <c r="D72" i="34"/>
  <c r="D16" i="34"/>
  <c r="D755" i="34"/>
  <c r="D687" i="34"/>
  <c r="D626" i="34"/>
  <c r="D574" i="34"/>
  <c r="D518" i="34"/>
  <c r="D458" i="34"/>
  <c r="D407" i="34"/>
  <c r="D350" i="34"/>
  <c r="D290" i="34"/>
  <c r="D238" i="34"/>
  <c r="D182" i="34"/>
  <c r="D122" i="34"/>
  <c r="D71" i="34"/>
  <c r="D14" i="34"/>
  <c r="D744" i="34"/>
  <c r="D681" i="34"/>
  <c r="D625" i="34"/>
  <c r="D566" i="34"/>
  <c r="D512" i="34"/>
  <c r="D457" i="34"/>
  <c r="D397" i="34"/>
  <c r="D345" i="34"/>
  <c r="D289" i="34"/>
  <c r="D230" i="34"/>
  <c r="D176" i="34"/>
  <c r="D121" i="34"/>
  <c r="D61" i="34"/>
  <c r="D9" i="34"/>
  <c r="D312" i="34"/>
  <c r="D739" i="34"/>
  <c r="D680" i="34"/>
  <c r="D623" i="34"/>
  <c r="D565" i="34"/>
  <c r="D511" i="34"/>
  <c r="D455" i="34"/>
  <c r="D395" i="34"/>
  <c r="D344" i="34"/>
  <c r="D287" i="34"/>
  <c r="D229" i="34"/>
  <c r="D175" i="34"/>
  <c r="D119" i="34"/>
  <c r="D59" i="34"/>
  <c r="D8" i="34"/>
  <c r="D737" i="34"/>
  <c r="D670" i="34"/>
  <c r="D618" i="34"/>
  <c r="D562" i="34"/>
  <c r="D503" i="34"/>
  <c r="D449" i="34"/>
  <c r="D394" i="34"/>
  <c r="D334" i="34"/>
  <c r="D281" i="34"/>
  <c r="D226" i="34"/>
  <c r="D167" i="34"/>
  <c r="D113" i="34"/>
  <c r="D58" i="34"/>
  <c r="D735" i="34"/>
  <c r="D669" i="34"/>
  <c r="D616" i="34"/>
  <c r="D560" i="34"/>
  <c r="D502" i="34"/>
  <c r="D448" i="34"/>
  <c r="D392" i="34"/>
  <c r="D333" i="34"/>
  <c r="D280" i="34"/>
  <c r="D224" i="34"/>
  <c r="D166" i="34"/>
  <c r="D112" i="34"/>
  <c r="D56" i="34"/>
  <c r="D800" i="34"/>
  <c r="D728" i="34"/>
  <c r="D667" i="34"/>
  <c r="D607" i="34"/>
  <c r="D554" i="34"/>
  <c r="D501" i="34"/>
  <c r="D439" i="34"/>
  <c r="D386" i="34"/>
  <c r="D331" i="34"/>
  <c r="D271" i="34"/>
  <c r="D218" i="34"/>
  <c r="D162" i="34"/>
  <c r="D103" i="34"/>
  <c r="D50" i="34"/>
  <c r="D710" i="34"/>
  <c r="D539" i="34"/>
  <c r="D370" i="34"/>
  <c r="D202" i="34"/>
  <c r="D34" i="34"/>
  <c r="D705" i="34"/>
  <c r="D586" i="34"/>
  <c r="D478" i="34"/>
  <c r="D366" i="34"/>
  <c r="D250" i="34"/>
  <c r="D142" i="34"/>
  <c r="D30" i="34"/>
  <c r="D799" i="34"/>
  <c r="D727" i="34"/>
  <c r="D665" i="34"/>
  <c r="D606" i="34"/>
  <c r="D553" i="34"/>
  <c r="D496" i="34"/>
  <c r="D438" i="34"/>
  <c r="D385" i="34"/>
  <c r="D329" i="34"/>
  <c r="D270" i="34"/>
  <c r="D217" i="34"/>
  <c r="D160" i="34"/>
  <c r="D102" i="34"/>
  <c r="D49" i="34"/>
  <c r="D480" i="34"/>
  <c r="D798" i="34"/>
  <c r="D717" i="34"/>
  <c r="D661" i="34"/>
  <c r="D605" i="34"/>
  <c r="D544" i="34"/>
  <c r="D491" i="34"/>
  <c r="D437" i="34"/>
  <c r="D376" i="34"/>
  <c r="D325" i="34"/>
  <c r="D269" i="34"/>
  <c r="D208" i="34"/>
  <c r="D155" i="34"/>
  <c r="D101" i="34"/>
  <c r="D40" i="34"/>
  <c r="D796" i="34"/>
  <c r="D716" i="34"/>
  <c r="D658" i="34"/>
  <c r="D602" i="34"/>
  <c r="D543" i="34"/>
  <c r="D490" i="34"/>
  <c r="D433" i="34"/>
  <c r="D375" i="34"/>
  <c r="D322" i="34"/>
  <c r="D266" i="34"/>
  <c r="D207" i="34"/>
  <c r="D154" i="34"/>
  <c r="D97" i="34"/>
  <c r="D39" i="34"/>
  <c r="D790" i="34"/>
  <c r="D715" i="34"/>
  <c r="D649" i="34"/>
  <c r="D597" i="34"/>
  <c r="D542" i="34"/>
  <c r="D481" i="34"/>
  <c r="D429" i="34"/>
  <c r="D374" i="34"/>
  <c r="D313" i="34"/>
  <c r="D261" i="34"/>
  <c r="D206" i="34"/>
  <c r="D145" i="34"/>
  <c r="D93" i="34"/>
  <c r="D38" i="34"/>
  <c r="D91" i="34"/>
  <c r="D1001" i="33"/>
  <c r="D985" i="33"/>
  <c r="D969" i="33"/>
  <c r="D953" i="33"/>
  <c r="D937" i="33"/>
  <c r="D921" i="33"/>
  <c r="D905" i="33"/>
  <c r="D889" i="33"/>
  <c r="D873" i="33"/>
  <c r="D857" i="33"/>
  <c r="D841" i="33"/>
  <c r="D825" i="33"/>
  <c r="D998" i="33"/>
  <c r="D982" i="33"/>
  <c r="D966" i="33"/>
  <c r="D950" i="33"/>
  <c r="D934" i="33"/>
  <c r="D918" i="33"/>
  <c r="D902" i="33"/>
  <c r="D886" i="33"/>
  <c r="D870" i="33"/>
  <c r="D854" i="33"/>
  <c r="D838" i="33"/>
  <c r="D822" i="33"/>
  <c r="D997" i="33"/>
  <c r="D981" i="33"/>
  <c r="D965" i="33"/>
  <c r="D949" i="33"/>
  <c r="D933" i="33"/>
  <c r="D917" i="33"/>
  <c r="D901" i="33"/>
  <c r="D885" i="33"/>
  <c r="D869" i="33"/>
  <c r="D853" i="33"/>
  <c r="D837" i="33"/>
  <c r="D821" i="33"/>
  <c r="D996" i="33"/>
  <c r="D980" i="33"/>
  <c r="D964" i="33"/>
  <c r="D948" i="33"/>
  <c r="D932" i="33"/>
  <c r="D916" i="33"/>
  <c r="D900" i="33"/>
  <c r="D884" i="33"/>
  <c r="D868" i="33"/>
  <c r="D852" i="33"/>
  <c r="D836" i="33"/>
  <c r="D820" i="33"/>
  <c r="D1011" i="33"/>
  <c r="D995" i="33"/>
  <c r="D979" i="33"/>
  <c r="D963" i="33"/>
  <c r="D947" i="33"/>
  <c r="D931" i="33"/>
  <c r="D915" i="33"/>
  <c r="D899" i="33"/>
  <c r="D883" i="33"/>
  <c r="D867" i="33"/>
  <c r="D851" i="33"/>
  <c r="D835" i="33"/>
  <c r="D819" i="33"/>
  <c r="D990" i="33"/>
  <c r="D968" i="33"/>
  <c r="D943" i="33"/>
  <c r="D922" i="33"/>
  <c r="D896" i="33"/>
  <c r="D875" i="33"/>
  <c r="D849" i="33"/>
  <c r="D828" i="33"/>
  <c r="D1008" i="33"/>
  <c r="D987" i="33"/>
  <c r="D961" i="33"/>
  <c r="D940" i="33"/>
  <c r="D914" i="33"/>
  <c r="D893" i="33"/>
  <c r="D871" i="33"/>
  <c r="D846" i="33"/>
  <c r="D824" i="33"/>
  <c r="D1007" i="33"/>
  <c r="D986" i="33"/>
  <c r="D960" i="33"/>
  <c r="D939" i="33"/>
  <c r="D913" i="33"/>
  <c r="D892" i="33"/>
  <c r="D866" i="33"/>
  <c r="D845" i="33"/>
  <c r="D823" i="33"/>
  <c r="D1006" i="33"/>
  <c r="D984" i="33"/>
  <c r="D959" i="33"/>
  <c r="D938" i="33"/>
  <c r="D912" i="33"/>
  <c r="D891" i="33"/>
  <c r="D865" i="33"/>
  <c r="D844" i="33"/>
  <c r="D818" i="33"/>
  <c r="D1005" i="33"/>
  <c r="D983" i="33"/>
  <c r="D958" i="33"/>
  <c r="D936" i="33"/>
  <c r="D911" i="33"/>
  <c r="D890" i="33"/>
  <c r="D864" i="33"/>
  <c r="D843" i="33"/>
  <c r="D817" i="33"/>
  <c r="D1002" i="33"/>
  <c r="D971" i="33"/>
  <c r="D930" i="33"/>
  <c r="D903" i="33"/>
  <c r="D863" i="33"/>
  <c r="D832" i="33"/>
  <c r="D1000" i="33"/>
  <c r="D970" i="33"/>
  <c r="D929" i="33"/>
  <c r="D898" i="33"/>
  <c r="D862" i="33"/>
  <c r="D831" i="33"/>
  <c r="D993" i="33"/>
  <c r="D957" i="33"/>
  <c r="D926" i="33"/>
  <c r="D894" i="33"/>
  <c r="D859" i="33"/>
  <c r="D827" i="33"/>
  <c r="D989" i="33"/>
  <c r="D954" i="33"/>
  <c r="D923" i="33"/>
  <c r="D882" i="33"/>
  <c r="D855" i="33"/>
  <c r="D815" i="33"/>
  <c r="D988" i="33"/>
  <c r="D952" i="33"/>
  <c r="D920" i="33"/>
  <c r="D881" i="33"/>
  <c r="D850" i="33"/>
  <c r="D814" i="33"/>
  <c r="D978" i="33"/>
  <c r="D951" i="33"/>
  <c r="D919" i="33"/>
  <c r="D880" i="33"/>
  <c r="D848" i="33"/>
  <c r="D813" i="33"/>
  <c r="D994" i="33"/>
  <c r="D942" i="33"/>
  <c r="D887" i="33"/>
  <c r="D833" i="33"/>
  <c r="D977" i="33"/>
  <c r="D975" i="33"/>
  <c r="D925" i="33"/>
  <c r="D874" i="33"/>
  <c r="D812" i="33"/>
  <c r="D973" i="33"/>
  <c r="D910" i="33"/>
  <c r="D861" i="33"/>
  <c r="D972" i="33"/>
  <c r="D909" i="33"/>
  <c r="D860" i="33"/>
  <c r="D962" i="33"/>
  <c r="D907" i="33"/>
  <c r="D856" i="33"/>
  <c r="D974" i="33"/>
  <c r="D895" i="33"/>
  <c r="D816" i="33"/>
  <c r="D956" i="33"/>
  <c r="D879" i="33"/>
  <c r="D955" i="33"/>
  <c r="D878" i="33"/>
  <c r="D945" i="33"/>
  <c r="D876" i="33"/>
  <c r="D944" i="33"/>
  <c r="D872" i="33"/>
  <c r="D941" i="33"/>
  <c r="D858" i="33"/>
  <c r="D1010" i="33"/>
  <c r="D935" i="33"/>
  <c r="D847" i="33"/>
  <c r="D1009" i="33"/>
  <c r="D928" i="33"/>
  <c r="D842" i="33"/>
  <c r="D1004" i="33"/>
  <c r="D927" i="33"/>
  <c r="D840" i="33"/>
  <c r="D1003" i="33"/>
  <c r="D924" i="33"/>
  <c r="D839" i="33"/>
  <c r="D999" i="33"/>
  <c r="D908" i="33"/>
  <c r="D834" i="33"/>
  <c r="D888" i="33"/>
  <c r="D830" i="33"/>
  <c r="D992" i="33"/>
  <c r="D829" i="33"/>
  <c r="D826" i="33"/>
  <c r="D946" i="33"/>
  <c r="D904" i="33"/>
  <c r="D877" i="33"/>
  <c r="D991" i="33"/>
  <c r="D906" i="33"/>
  <c r="D976" i="33"/>
  <c r="D967" i="33"/>
  <c r="D897" i="33"/>
  <c r="D799" i="33"/>
  <c r="D783" i="33"/>
  <c r="D767" i="33"/>
  <c r="D751" i="33"/>
  <c r="D735" i="33"/>
  <c r="D719" i="33"/>
  <c r="D703" i="33"/>
  <c r="D687" i="33"/>
  <c r="D671" i="33"/>
  <c r="D655" i="33"/>
  <c r="D639" i="33"/>
  <c r="D623" i="33"/>
  <c r="D607" i="33"/>
  <c r="D591" i="33"/>
  <c r="D575" i="33"/>
  <c r="D559" i="33"/>
  <c r="D543" i="33"/>
  <c r="D527" i="33"/>
  <c r="D511" i="33"/>
  <c r="D495" i="33"/>
  <c r="D479" i="33"/>
  <c r="D463" i="33"/>
  <c r="D447" i="33"/>
  <c r="D431" i="33"/>
  <c r="D415" i="33"/>
  <c r="D399" i="33"/>
  <c r="D383" i="33"/>
  <c r="D367" i="33"/>
  <c r="D351" i="33"/>
  <c r="D335" i="33"/>
  <c r="D319" i="33"/>
  <c r="D303" i="33"/>
  <c r="D287" i="33"/>
  <c r="D271" i="33"/>
  <c r="D255" i="33"/>
  <c r="D239" i="33"/>
  <c r="D223" i="33"/>
  <c r="D207" i="33"/>
  <c r="D191" i="33"/>
  <c r="D798" i="33"/>
  <c r="D782" i="33"/>
  <c r="D766" i="33"/>
  <c r="D750" i="33"/>
  <c r="D734" i="33"/>
  <c r="D718" i="33"/>
  <c r="D702" i="33"/>
  <c r="D686" i="33"/>
  <c r="D670" i="33"/>
  <c r="D654" i="33"/>
  <c r="D638" i="33"/>
  <c r="D622" i="33"/>
  <c r="D606" i="33"/>
  <c r="D590" i="33"/>
  <c r="D574" i="33"/>
  <c r="D558" i="33"/>
  <c r="D542" i="33"/>
  <c r="D526" i="33"/>
  <c r="D510" i="33"/>
  <c r="D494" i="33"/>
  <c r="D478" i="33"/>
  <c r="D462" i="33"/>
  <c r="D446" i="33"/>
  <c r="D430" i="33"/>
  <c r="D414" i="33"/>
  <c r="D398" i="33"/>
  <c r="D382" i="33"/>
  <c r="D366" i="33"/>
  <c r="D350" i="33"/>
  <c r="D334" i="33"/>
  <c r="D318" i="33"/>
  <c r="D302" i="33"/>
  <c r="D286" i="33"/>
  <c r="D270" i="33"/>
  <c r="D795" i="33"/>
  <c r="D779" i="33"/>
  <c r="D763" i="33"/>
  <c r="D747" i="33"/>
  <c r="D731" i="33"/>
  <c r="D715" i="33"/>
  <c r="D699" i="33"/>
  <c r="D683" i="33"/>
  <c r="D667" i="33"/>
  <c r="D651" i="33"/>
  <c r="D635" i="33"/>
  <c r="D619" i="33"/>
  <c r="D603" i="33"/>
  <c r="D587" i="33"/>
  <c r="D571" i="33"/>
  <c r="D555" i="33"/>
  <c r="D539" i="33"/>
  <c r="D523" i="33"/>
  <c r="D507" i="33"/>
  <c r="D491" i="33"/>
  <c r="D475" i="33"/>
  <c r="D459" i="33"/>
  <c r="D443" i="33"/>
  <c r="D427" i="33"/>
  <c r="D411" i="33"/>
  <c r="D395" i="33"/>
  <c r="D379" i="33"/>
  <c r="D363" i="33"/>
  <c r="D347" i="33"/>
  <c r="D331" i="33"/>
  <c r="D315" i="33"/>
  <c r="D299" i="33"/>
  <c r="D283" i="33"/>
  <c r="D267" i="33"/>
  <c r="D251" i="33"/>
  <c r="D235" i="33"/>
  <c r="D219" i="33"/>
  <c r="D203" i="33"/>
  <c r="D187" i="33"/>
  <c r="D171" i="33"/>
  <c r="D794" i="33"/>
  <c r="D778" i="33"/>
  <c r="D762" i="33"/>
  <c r="D746" i="33"/>
  <c r="D730" i="33"/>
  <c r="D714" i="33"/>
  <c r="D698" i="33"/>
  <c r="D682" i="33"/>
  <c r="D666" i="33"/>
  <c r="D650" i="33"/>
  <c r="D634" i="33"/>
  <c r="D618" i="33"/>
  <c r="D602" i="33"/>
  <c r="D586" i="33"/>
  <c r="D570" i="33"/>
  <c r="D554" i="33"/>
  <c r="D538" i="33"/>
  <c r="D522" i="33"/>
  <c r="D506" i="33"/>
  <c r="D490" i="33"/>
  <c r="D474" i="33"/>
  <c r="D458" i="33"/>
  <c r="D442" i="33"/>
  <c r="D426" i="33"/>
  <c r="D793" i="33"/>
  <c r="D777" i="33"/>
  <c r="D761" i="33"/>
  <c r="D745" i="33"/>
  <c r="D729" i="33"/>
  <c r="D713" i="33"/>
  <c r="D697" i="33"/>
  <c r="D681" i="33"/>
  <c r="D665" i="33"/>
  <c r="D649" i="33"/>
  <c r="D633" i="33"/>
  <c r="D617" i="33"/>
  <c r="D601" i="33"/>
  <c r="D585" i="33"/>
  <c r="D569" i="33"/>
  <c r="D553" i="33"/>
  <c r="D537" i="33"/>
  <c r="D521" i="33"/>
  <c r="D505" i="33"/>
  <c r="D489" i="33"/>
  <c r="D473" i="33"/>
  <c r="D457" i="33"/>
  <c r="D441" i="33"/>
  <c r="D425" i="33"/>
  <c r="D409" i="33"/>
  <c r="D393" i="33"/>
  <c r="D377" i="33"/>
  <c r="D361" i="33"/>
  <c r="D345" i="33"/>
  <c r="D329" i="33"/>
  <c r="D313" i="33"/>
  <c r="D297" i="33"/>
  <c r="D281" i="33"/>
  <c r="D265" i="33"/>
  <c r="D249" i="33"/>
  <c r="D233" i="33"/>
  <c r="D792" i="33"/>
  <c r="D776" i="33"/>
  <c r="D760" i="33"/>
  <c r="D744" i="33"/>
  <c r="D728" i="33"/>
  <c r="D712" i="33"/>
  <c r="D696" i="33"/>
  <c r="D680" i="33"/>
  <c r="D664" i="33"/>
  <c r="D648" i="33"/>
  <c r="D632" i="33"/>
  <c r="D616" i="33"/>
  <c r="D600" i="33"/>
  <c r="D584" i="33"/>
  <c r="D568" i="33"/>
  <c r="D552" i="33"/>
  <c r="D536" i="33"/>
  <c r="D803" i="33"/>
  <c r="D781" i="33"/>
  <c r="D755" i="33"/>
  <c r="D727" i="33"/>
  <c r="D705" i="33"/>
  <c r="D677" i="33"/>
  <c r="D653" i="33"/>
  <c r="D627" i="33"/>
  <c r="D599" i="33"/>
  <c r="D577" i="33"/>
  <c r="D549" i="33"/>
  <c r="D525" i="33"/>
  <c r="D501" i="33"/>
  <c r="D480" i="33"/>
  <c r="D454" i="33"/>
  <c r="D433" i="33"/>
  <c r="D408" i="33"/>
  <c r="D388" i="33"/>
  <c r="D368" i="33"/>
  <c r="D344" i="33"/>
  <c r="D324" i="33"/>
  <c r="D304" i="33"/>
  <c r="D280" i="33"/>
  <c r="D260" i="33"/>
  <c r="D241" i="33"/>
  <c r="D221" i="33"/>
  <c r="D202" i="33"/>
  <c r="D184" i="33"/>
  <c r="D167" i="33"/>
  <c r="D151" i="33"/>
  <c r="D135" i="33"/>
  <c r="D119" i="33"/>
  <c r="D103" i="33"/>
  <c r="D87" i="33"/>
  <c r="D71" i="33"/>
  <c r="D55" i="33"/>
  <c r="D39" i="33"/>
  <c r="D23" i="33"/>
  <c r="D7" i="33"/>
  <c r="D805" i="33"/>
  <c r="D780" i="33"/>
  <c r="D754" i="33"/>
  <c r="D726" i="33"/>
  <c r="D704" i="33"/>
  <c r="D676" i="33"/>
  <c r="D652" i="33"/>
  <c r="D626" i="33"/>
  <c r="D598" i="33"/>
  <c r="D576" i="33"/>
  <c r="D548" i="33"/>
  <c r="D524" i="33"/>
  <c r="D500" i="33"/>
  <c r="D477" i="33"/>
  <c r="D453" i="33"/>
  <c r="D432" i="33"/>
  <c r="D407" i="33"/>
  <c r="D387" i="33"/>
  <c r="D365" i="33"/>
  <c r="D343" i="33"/>
  <c r="D323" i="33"/>
  <c r="D301" i="33"/>
  <c r="D279" i="33"/>
  <c r="D259" i="33"/>
  <c r="D240" i="33"/>
  <c r="D220" i="33"/>
  <c r="D201" i="33"/>
  <c r="D183" i="33"/>
  <c r="D166" i="33"/>
  <c r="D150" i="33"/>
  <c r="D134" i="33"/>
  <c r="D118" i="33"/>
  <c r="D102" i="33"/>
  <c r="D86" i="33"/>
  <c r="D70" i="33"/>
  <c r="D54" i="33"/>
  <c r="D38" i="33"/>
  <c r="D22" i="33"/>
  <c r="D6" i="33"/>
  <c r="D804" i="33"/>
  <c r="D775" i="33"/>
  <c r="D753" i="33"/>
  <c r="D725" i="33"/>
  <c r="D701" i="33"/>
  <c r="D675" i="33"/>
  <c r="D647" i="33"/>
  <c r="D625" i="33"/>
  <c r="D597" i="33"/>
  <c r="D573" i="33"/>
  <c r="D547" i="33"/>
  <c r="D520" i="33"/>
  <c r="D499" i="33"/>
  <c r="D476" i="33"/>
  <c r="D452" i="33"/>
  <c r="D429" i="33"/>
  <c r="D406" i="33"/>
  <c r="D386" i="33"/>
  <c r="D364" i="33"/>
  <c r="D342" i="33"/>
  <c r="D322" i="33"/>
  <c r="D300" i="33"/>
  <c r="D278" i="33"/>
  <c r="D258" i="33"/>
  <c r="D238" i="33"/>
  <c r="D218" i="33"/>
  <c r="D200" i="33"/>
  <c r="D182" i="33"/>
  <c r="D165" i="33"/>
  <c r="D149" i="33"/>
  <c r="D133" i="33"/>
  <c r="D117" i="33"/>
  <c r="D101" i="33"/>
  <c r="D85" i="33"/>
  <c r="D69" i="33"/>
  <c r="D53" i="33"/>
  <c r="D37" i="33"/>
  <c r="D21" i="33"/>
  <c r="D802" i="33"/>
  <c r="D774" i="33"/>
  <c r="D752" i="33"/>
  <c r="D724" i="33"/>
  <c r="D700" i="33"/>
  <c r="D674" i="33"/>
  <c r="D646" i="33"/>
  <c r="D624" i="33"/>
  <c r="D596" i="33"/>
  <c r="D572" i="33"/>
  <c r="D546" i="33"/>
  <c r="D519" i="33"/>
  <c r="D498" i="33"/>
  <c r="D472" i="33"/>
  <c r="D451" i="33"/>
  <c r="D428" i="33"/>
  <c r="D405" i="33"/>
  <c r="D385" i="33"/>
  <c r="D362" i="33"/>
  <c r="D341" i="33"/>
  <c r="D321" i="33"/>
  <c r="D298" i="33"/>
  <c r="D277" i="33"/>
  <c r="D257" i="33"/>
  <c r="D237" i="33"/>
  <c r="D217" i="33"/>
  <c r="D199" i="33"/>
  <c r="D181" i="33"/>
  <c r="D164" i="33"/>
  <c r="D148" i="33"/>
  <c r="D132" i="33"/>
  <c r="D116" i="33"/>
  <c r="D100" i="33"/>
  <c r="D84" i="33"/>
  <c r="D68" i="33"/>
  <c r="D52" i="33"/>
  <c r="D36" i="33"/>
  <c r="D20" i="33"/>
  <c r="D801" i="33"/>
  <c r="D773" i="33"/>
  <c r="D749" i="33"/>
  <c r="D723" i="33"/>
  <c r="D695" i="33"/>
  <c r="D673" i="33"/>
  <c r="D645" i="33"/>
  <c r="D621" i="33"/>
  <c r="D595" i="33"/>
  <c r="D567" i="33"/>
  <c r="D545" i="33"/>
  <c r="D518" i="33"/>
  <c r="D497" i="33"/>
  <c r="D471" i="33"/>
  <c r="D450" i="33"/>
  <c r="D424" i="33"/>
  <c r="D404" i="33"/>
  <c r="D384" i="33"/>
  <c r="D360" i="33"/>
  <c r="D340" i="33"/>
  <c r="D320" i="33"/>
  <c r="D296" i="33"/>
  <c r="D276" i="33"/>
  <c r="D256" i="33"/>
  <c r="D236" i="33"/>
  <c r="D216" i="33"/>
  <c r="D198" i="33"/>
  <c r="D180" i="33"/>
  <c r="D163" i="33"/>
  <c r="D147" i="33"/>
  <c r="D131" i="33"/>
  <c r="D115" i="33"/>
  <c r="D99" i="33"/>
  <c r="D83" i="33"/>
  <c r="D67" i="33"/>
  <c r="D51" i="33"/>
  <c r="D35" i="33"/>
  <c r="D19" i="33"/>
  <c r="D800" i="33"/>
  <c r="D772" i="33"/>
  <c r="D748" i="33"/>
  <c r="D722" i="33"/>
  <c r="D694" i="33"/>
  <c r="D672" i="33"/>
  <c r="D644" i="33"/>
  <c r="D620" i="33"/>
  <c r="D594" i="33"/>
  <c r="D566" i="33"/>
  <c r="D544" i="33"/>
  <c r="D517" i="33"/>
  <c r="D496" i="33"/>
  <c r="D470" i="33"/>
  <c r="D449" i="33"/>
  <c r="D423" i="33"/>
  <c r="D403" i="33"/>
  <c r="D381" i="33"/>
  <c r="D359" i="33"/>
  <c r="D339" i="33"/>
  <c r="D317" i="33"/>
  <c r="D295" i="33"/>
  <c r="D275" i="33"/>
  <c r="D254" i="33"/>
  <c r="D234" i="33"/>
  <c r="D215" i="33"/>
  <c r="D197" i="33"/>
  <c r="D179" i="33"/>
  <c r="D162" i="33"/>
  <c r="D146" i="33"/>
  <c r="D130" i="33"/>
  <c r="D114" i="33"/>
  <c r="D98" i="33"/>
  <c r="D82" i="33"/>
  <c r="D66" i="33"/>
  <c r="D50" i="33"/>
  <c r="D34" i="33"/>
  <c r="D18" i="33"/>
  <c r="D797" i="33"/>
  <c r="D771" i="33"/>
  <c r="D743" i="33"/>
  <c r="D721" i="33"/>
  <c r="D693" i="33"/>
  <c r="D669" i="33"/>
  <c r="D643" i="33"/>
  <c r="D615" i="33"/>
  <c r="D593" i="33"/>
  <c r="D565" i="33"/>
  <c r="D541" i="33"/>
  <c r="D516" i="33"/>
  <c r="D493" i="33"/>
  <c r="D469" i="33"/>
  <c r="D448" i="33"/>
  <c r="D422" i="33"/>
  <c r="D402" i="33"/>
  <c r="D380" i="33"/>
  <c r="D358" i="33"/>
  <c r="D338" i="33"/>
  <c r="D316" i="33"/>
  <c r="D294" i="33"/>
  <c r="D274" i="33"/>
  <c r="D253" i="33"/>
  <c r="D232" i="33"/>
  <c r="D214" i="33"/>
  <c r="D196" i="33"/>
  <c r="D178" i="33"/>
  <c r="D161" i="33"/>
  <c r="D145" i="33"/>
  <c r="D129" i="33"/>
  <c r="D113" i="33"/>
  <c r="D97" i="33"/>
  <c r="D81" i="33"/>
  <c r="D65" i="33"/>
  <c r="D49" i="33"/>
  <c r="D33" i="33"/>
  <c r="D17" i="33"/>
  <c r="D791" i="33"/>
  <c r="D769" i="33"/>
  <c r="D741" i="33"/>
  <c r="D717" i="33"/>
  <c r="D691" i="33"/>
  <c r="D663" i="33"/>
  <c r="D641" i="33"/>
  <c r="D613" i="33"/>
  <c r="D589" i="33"/>
  <c r="D563" i="33"/>
  <c r="D535" i="33"/>
  <c r="D514" i="33"/>
  <c r="D488" i="33"/>
  <c r="D467" i="33"/>
  <c r="D444" i="33"/>
  <c r="D420" i="33"/>
  <c r="D400" i="33"/>
  <c r="D376" i="33"/>
  <c r="D356" i="33"/>
  <c r="D336" i="33"/>
  <c r="D312" i="33"/>
  <c r="D292" i="33"/>
  <c r="D272" i="33"/>
  <c r="D250" i="33"/>
  <c r="D230" i="33"/>
  <c r="D212" i="33"/>
  <c r="D194" i="33"/>
  <c r="D176" i="33"/>
  <c r="D159" i="33"/>
  <c r="D143" i="33"/>
  <c r="D127" i="33"/>
  <c r="D111" i="33"/>
  <c r="D95" i="33"/>
  <c r="D79" i="33"/>
  <c r="D63" i="33"/>
  <c r="D47" i="33"/>
  <c r="D31" i="33"/>
  <c r="D15" i="33"/>
  <c r="D785" i="33"/>
  <c r="D733" i="33"/>
  <c r="D679" i="33"/>
  <c r="D657" i="33"/>
  <c r="D629" i="33"/>
  <c r="D579" i="33"/>
  <c r="D551" i="33"/>
  <c r="D529" i="33"/>
  <c r="D503" i="33"/>
  <c r="D790" i="33"/>
  <c r="D768" i="33"/>
  <c r="D740" i="33"/>
  <c r="D716" i="33"/>
  <c r="D690" i="33"/>
  <c r="D662" i="33"/>
  <c r="D640" i="33"/>
  <c r="D612" i="33"/>
  <c r="D588" i="33"/>
  <c r="D562" i="33"/>
  <c r="D534" i="33"/>
  <c r="D513" i="33"/>
  <c r="D487" i="33"/>
  <c r="D466" i="33"/>
  <c r="D440" i="33"/>
  <c r="D419" i="33"/>
  <c r="D397" i="33"/>
  <c r="D375" i="33"/>
  <c r="D355" i="33"/>
  <c r="D333" i="33"/>
  <c r="D311" i="33"/>
  <c r="D291" i="33"/>
  <c r="D269" i="33"/>
  <c r="D248" i="33"/>
  <c r="D229" i="33"/>
  <c r="D211" i="33"/>
  <c r="D193" i="33"/>
  <c r="D175" i="33"/>
  <c r="D158" i="33"/>
  <c r="D142" i="33"/>
  <c r="D126" i="33"/>
  <c r="D110" i="33"/>
  <c r="D94" i="33"/>
  <c r="D78" i="33"/>
  <c r="D62" i="33"/>
  <c r="D46" i="33"/>
  <c r="D30" i="33"/>
  <c r="D14" i="33"/>
  <c r="D789" i="33"/>
  <c r="D765" i="33"/>
  <c r="D739" i="33"/>
  <c r="D711" i="33"/>
  <c r="D689" i="33"/>
  <c r="D661" i="33"/>
  <c r="D637" i="33"/>
  <c r="D611" i="33"/>
  <c r="D583" i="33"/>
  <c r="D561" i="33"/>
  <c r="D533" i="33"/>
  <c r="D512" i="33"/>
  <c r="D486" i="33"/>
  <c r="D465" i="33"/>
  <c r="D439" i="33"/>
  <c r="D418" i="33"/>
  <c r="D396" i="33"/>
  <c r="D374" i="33"/>
  <c r="D354" i="33"/>
  <c r="D332" i="33"/>
  <c r="D310" i="33"/>
  <c r="D290" i="33"/>
  <c r="D268" i="33"/>
  <c r="D247" i="33"/>
  <c r="D228" i="33"/>
  <c r="D210" i="33"/>
  <c r="D192" i="33"/>
  <c r="D174" i="33"/>
  <c r="D157" i="33"/>
  <c r="D141" i="33"/>
  <c r="D125" i="33"/>
  <c r="D109" i="33"/>
  <c r="D93" i="33"/>
  <c r="D77" i="33"/>
  <c r="D61" i="33"/>
  <c r="D45" i="33"/>
  <c r="D29" i="33"/>
  <c r="D13" i="33"/>
  <c r="D788" i="33"/>
  <c r="D764" i="33"/>
  <c r="D738" i="33"/>
  <c r="D710" i="33"/>
  <c r="D688" i="33"/>
  <c r="D660" i="33"/>
  <c r="D636" i="33"/>
  <c r="D610" i="33"/>
  <c r="D582" i="33"/>
  <c r="D560" i="33"/>
  <c r="D532" i="33"/>
  <c r="D509" i="33"/>
  <c r="D485" i="33"/>
  <c r="D464" i="33"/>
  <c r="D438" i="33"/>
  <c r="D417" i="33"/>
  <c r="D394" i="33"/>
  <c r="D373" i="33"/>
  <c r="D353" i="33"/>
  <c r="D330" i="33"/>
  <c r="D309" i="33"/>
  <c r="D289" i="33"/>
  <c r="D266" i="33"/>
  <c r="D246" i="33"/>
  <c r="D227" i="33"/>
  <c r="D209" i="33"/>
  <c r="D190" i="33"/>
  <c r="D173" i="33"/>
  <c r="D156" i="33"/>
  <c r="D140" i="33"/>
  <c r="D124" i="33"/>
  <c r="D108" i="33"/>
  <c r="D92" i="33"/>
  <c r="D76" i="33"/>
  <c r="D60" i="33"/>
  <c r="D44" i="33"/>
  <c r="D28" i="33"/>
  <c r="D12" i="33"/>
  <c r="D787" i="33"/>
  <c r="D759" i="33"/>
  <c r="D737" i="33"/>
  <c r="D709" i="33"/>
  <c r="D685" i="33"/>
  <c r="D659" i="33"/>
  <c r="D631" i="33"/>
  <c r="D609" i="33"/>
  <c r="D581" i="33"/>
  <c r="D557" i="33"/>
  <c r="D531" i="33"/>
  <c r="D508" i="33"/>
  <c r="D484" i="33"/>
  <c r="D461" i="33"/>
  <c r="D437" i="33"/>
  <c r="D416" i="33"/>
  <c r="D392" i="33"/>
  <c r="D372" i="33"/>
  <c r="D352" i="33"/>
  <c r="D328" i="33"/>
  <c r="D308" i="33"/>
  <c r="D288" i="33"/>
  <c r="D264" i="33"/>
  <c r="D245" i="33"/>
  <c r="D226" i="33"/>
  <c r="D208" i="33"/>
  <c r="D189" i="33"/>
  <c r="D172" i="33"/>
  <c r="D155" i="33"/>
  <c r="D139" i="33"/>
  <c r="D123" i="33"/>
  <c r="D107" i="33"/>
  <c r="D91" i="33"/>
  <c r="D75" i="33"/>
  <c r="D59" i="33"/>
  <c r="D43" i="33"/>
  <c r="D27" i="33"/>
  <c r="D11" i="33"/>
  <c r="D786" i="33"/>
  <c r="D758" i="33"/>
  <c r="D736" i="33"/>
  <c r="D708" i="33"/>
  <c r="D684" i="33"/>
  <c r="D658" i="33"/>
  <c r="D630" i="33"/>
  <c r="D608" i="33"/>
  <c r="D580" i="33"/>
  <c r="D556" i="33"/>
  <c r="D530" i="33"/>
  <c r="D504" i="33"/>
  <c r="D483" i="33"/>
  <c r="D460" i="33"/>
  <c r="D436" i="33"/>
  <c r="D413" i="33"/>
  <c r="D391" i="33"/>
  <c r="D371" i="33"/>
  <c r="D349" i="33"/>
  <c r="D327" i="33"/>
  <c r="D307" i="33"/>
  <c r="D285" i="33"/>
  <c r="D263" i="33"/>
  <c r="D244" i="33"/>
  <c r="D225" i="33"/>
  <c r="D206" i="33"/>
  <c r="D188" i="33"/>
  <c r="D170" i="33"/>
  <c r="D154" i="33"/>
  <c r="D138" i="33"/>
  <c r="D122" i="33"/>
  <c r="D106" i="33"/>
  <c r="D90" i="33"/>
  <c r="D74" i="33"/>
  <c r="D58" i="33"/>
  <c r="D42" i="33"/>
  <c r="D26" i="33"/>
  <c r="D10" i="33"/>
  <c r="D732" i="33"/>
  <c r="D550" i="33"/>
  <c r="D410" i="33"/>
  <c r="D293" i="33"/>
  <c r="D186" i="33"/>
  <c r="D104" i="33"/>
  <c r="D16" i="33"/>
  <c r="D770" i="33"/>
  <c r="D213" i="33"/>
  <c r="D592" i="33"/>
  <c r="D205" i="33"/>
  <c r="D578" i="33"/>
  <c r="D306" i="33"/>
  <c r="D112" i="33"/>
  <c r="D412" i="33"/>
  <c r="D720" i="33"/>
  <c r="D540" i="33"/>
  <c r="D401" i="33"/>
  <c r="D284" i="33"/>
  <c r="D185" i="33"/>
  <c r="D96" i="33"/>
  <c r="D9" i="33"/>
  <c r="D707" i="33"/>
  <c r="D528" i="33"/>
  <c r="D390" i="33"/>
  <c r="D282" i="33"/>
  <c r="D177" i="33"/>
  <c r="D89" i="33"/>
  <c r="D8" i="33"/>
  <c r="D706" i="33"/>
  <c r="D515" i="33"/>
  <c r="D389" i="33"/>
  <c r="D273" i="33"/>
  <c r="D169" i="33"/>
  <c r="D88" i="33"/>
  <c r="D195" i="33"/>
  <c r="D604" i="33"/>
  <c r="D757" i="33"/>
  <c r="D434" i="33"/>
  <c r="D120" i="33"/>
  <c r="D756" i="33"/>
  <c r="D421" i="33"/>
  <c r="D204" i="33"/>
  <c r="D25" i="33"/>
  <c r="D24" i="33"/>
  <c r="D692" i="33"/>
  <c r="D502" i="33"/>
  <c r="D378" i="33"/>
  <c r="D262" i="33"/>
  <c r="D168" i="33"/>
  <c r="D80" i="33"/>
  <c r="D678" i="33"/>
  <c r="D492" i="33"/>
  <c r="D370" i="33"/>
  <c r="D261" i="33"/>
  <c r="D160" i="33"/>
  <c r="D73" i="33"/>
  <c r="D305" i="33"/>
  <c r="D668" i="33"/>
  <c r="D482" i="33"/>
  <c r="D369" i="33"/>
  <c r="D252" i="33"/>
  <c r="D153" i="33"/>
  <c r="D72" i="33"/>
  <c r="D128" i="33"/>
  <c r="D656" i="33"/>
  <c r="D481" i="33"/>
  <c r="D357" i="33"/>
  <c r="D243" i="33"/>
  <c r="D152" i="33"/>
  <c r="D64" i="33"/>
  <c r="D445" i="33"/>
  <c r="D121" i="33"/>
  <c r="D642" i="33"/>
  <c r="D468" i="33"/>
  <c r="D348" i="33"/>
  <c r="D242" i="33"/>
  <c r="D144" i="33"/>
  <c r="D57" i="33"/>
  <c r="D742" i="33"/>
  <c r="D105" i="33"/>
  <c r="D628" i="33"/>
  <c r="D456" i="33"/>
  <c r="D346" i="33"/>
  <c r="D231" i="33"/>
  <c r="D137" i="33"/>
  <c r="D56" i="33"/>
  <c r="D796" i="33"/>
  <c r="D48" i="33"/>
  <c r="D784" i="33"/>
  <c r="D605" i="33"/>
  <c r="D326" i="33"/>
  <c r="D222" i="33"/>
  <c r="D41" i="33"/>
  <c r="D325" i="33"/>
  <c r="D314" i="33"/>
  <c r="D614" i="33"/>
  <c r="D455" i="33"/>
  <c r="D337" i="33"/>
  <c r="D224" i="33"/>
  <c r="D136" i="33"/>
  <c r="D435" i="33"/>
  <c r="D40" i="33"/>
  <c r="D32" i="33"/>
  <c r="D564" i="33"/>
  <c r="D1002" i="19"/>
  <c r="D894" i="19"/>
  <c r="D957" i="19"/>
  <c r="D920" i="19"/>
  <c r="D930" i="19"/>
  <c r="D912" i="19"/>
  <c r="D1007" i="19"/>
  <c r="D962" i="19"/>
  <c r="D843" i="19"/>
  <c r="D868" i="19"/>
  <c r="D994" i="19"/>
  <c r="D836" i="19"/>
  <c r="D982" i="19"/>
  <c r="D964" i="19"/>
  <c r="D951" i="19"/>
  <c r="D1010" i="19"/>
  <c r="D821" i="19"/>
  <c r="D812" i="19"/>
  <c r="D966" i="19"/>
  <c r="D884" i="19"/>
  <c r="D822" i="19"/>
  <c r="D993" i="19"/>
  <c r="D867" i="19"/>
  <c r="D988" i="19"/>
  <c r="D986" i="19"/>
  <c r="D932" i="19"/>
  <c r="D914" i="19"/>
  <c r="D893" i="19"/>
  <c r="D916" i="19"/>
  <c r="D954" i="19"/>
  <c r="D948" i="19"/>
  <c r="D863" i="19"/>
  <c r="D937" i="19"/>
  <c r="D952" i="19"/>
  <c r="D985" i="19"/>
  <c r="D824" i="19"/>
  <c r="D860" i="19"/>
  <c r="D815" i="19"/>
  <c r="D1001" i="19"/>
  <c r="D999" i="19"/>
  <c r="D851" i="19"/>
  <c r="D950" i="19"/>
  <c r="D974" i="19"/>
  <c r="D885" i="19"/>
  <c r="D856" i="19"/>
  <c r="D837" i="19"/>
  <c r="D987" i="19"/>
  <c r="D983" i="19"/>
  <c r="D921" i="19"/>
  <c r="D1000" i="19"/>
  <c r="D955" i="19"/>
  <c r="D1004" i="19"/>
  <c r="D873" i="19"/>
  <c r="D839" i="19"/>
  <c r="D886" i="19"/>
  <c r="D853" i="19"/>
  <c r="D816" i="19"/>
  <c r="D896" i="19"/>
  <c r="D980" i="19"/>
  <c r="D841" i="19"/>
  <c r="D936" i="19"/>
  <c r="D965" i="19"/>
  <c r="D979" i="19"/>
  <c r="D890" i="19"/>
  <c r="D963" i="19"/>
  <c r="D813" i="19"/>
  <c r="D898" i="19"/>
  <c r="D823" i="19"/>
  <c r="D903" i="19"/>
  <c r="D875" i="19"/>
  <c r="D833" i="19"/>
  <c r="D972" i="19"/>
  <c r="D913" i="19"/>
  <c r="D959" i="19"/>
  <c r="D899" i="19"/>
  <c r="D967" i="19"/>
  <c r="D917" i="19"/>
  <c r="D881" i="19"/>
  <c r="D904" i="19"/>
  <c r="D923" i="19"/>
  <c r="D1009" i="19"/>
  <c r="D919" i="19"/>
  <c r="D990" i="19"/>
  <c r="D882" i="19"/>
  <c r="D908" i="19"/>
  <c r="D852" i="19"/>
  <c r="D830" i="19"/>
  <c r="D915" i="19"/>
  <c r="D958" i="19"/>
  <c r="D883" i="19"/>
  <c r="D975" i="19"/>
  <c r="D942" i="19"/>
  <c r="D858" i="19"/>
  <c r="D949" i="19"/>
  <c r="D909" i="19"/>
  <c r="D1011" i="19"/>
  <c r="D849" i="19"/>
  <c r="D878" i="19"/>
  <c r="D859" i="19"/>
  <c r="D927" i="19"/>
  <c r="D998" i="19"/>
  <c r="D924" i="19"/>
  <c r="D855" i="19"/>
  <c r="D817" i="19"/>
  <c r="D819" i="19"/>
  <c r="D840" i="19"/>
  <c r="D828" i="19"/>
  <c r="D1008" i="19"/>
  <c r="D857" i="19"/>
  <c r="D847" i="19"/>
  <c r="D835" i="19"/>
  <c r="D846" i="19"/>
  <c r="D977" i="19"/>
  <c r="D1006" i="19"/>
  <c r="D888" i="19"/>
  <c r="D864" i="19"/>
  <c r="D933" i="19"/>
  <c r="D969" i="19"/>
  <c r="D935" i="19"/>
  <c r="D970" i="19"/>
  <c r="D926" i="19"/>
  <c r="D973" i="19"/>
  <c r="D976" i="19"/>
  <c r="D995" i="19"/>
  <c r="D891" i="19"/>
  <c r="D943" i="19"/>
  <c r="D934" i="19"/>
  <c r="D876" i="19"/>
  <c r="D831" i="19"/>
  <c r="D968" i="19"/>
  <c r="D978" i="19"/>
  <c r="D870" i="19"/>
  <c r="D871" i="19"/>
  <c r="D992" i="19"/>
  <c r="D905" i="19"/>
  <c r="D911" i="19"/>
  <c r="D1005" i="19"/>
  <c r="D953" i="19"/>
  <c r="D997" i="19"/>
  <c r="D834" i="19"/>
  <c r="D940" i="19"/>
  <c r="D827" i="19"/>
  <c r="D848" i="19"/>
  <c r="D928" i="19"/>
  <c r="D971" i="19"/>
  <c r="D850" i="19"/>
  <c r="D895" i="19"/>
  <c r="D929" i="19"/>
  <c r="D845" i="19"/>
  <c r="D1003" i="19"/>
  <c r="D829" i="19"/>
  <c r="D956" i="19"/>
  <c r="D918" i="19"/>
  <c r="D925" i="19"/>
  <c r="D826" i="19"/>
  <c r="D887" i="19"/>
  <c r="D844" i="19"/>
  <c r="D960" i="19"/>
  <c r="D906" i="19"/>
  <c r="D981" i="19"/>
  <c r="D832" i="19"/>
  <c r="D869" i="19"/>
  <c r="D941" i="19"/>
  <c r="D938" i="19"/>
  <c r="D900" i="19"/>
  <c r="D842" i="19"/>
  <c r="D818" i="19"/>
  <c r="D901" i="19"/>
  <c r="D902" i="19"/>
  <c r="D989" i="19"/>
  <c r="D945" i="19"/>
  <c r="D939" i="19"/>
  <c r="D931" i="19"/>
  <c r="D820" i="19"/>
  <c r="D838" i="19"/>
  <c r="D947" i="19"/>
  <c r="D877" i="19"/>
  <c r="D897" i="19"/>
  <c r="D996" i="19"/>
  <c r="D861" i="19"/>
  <c r="D961" i="19"/>
  <c r="D874" i="19"/>
  <c r="D944" i="19"/>
  <c r="D879" i="19"/>
  <c r="D889" i="19"/>
  <c r="D946" i="19"/>
  <c r="D814" i="19"/>
  <c r="D872" i="19"/>
  <c r="D854" i="19"/>
  <c r="D984" i="19"/>
  <c r="D880" i="19"/>
  <c r="D910" i="19"/>
  <c r="D862" i="19"/>
  <c r="D866" i="19"/>
  <c r="D991" i="19"/>
  <c r="D922" i="19"/>
  <c r="D865" i="19"/>
  <c r="D892" i="19"/>
  <c r="D825" i="19"/>
  <c r="D907" i="19"/>
  <c r="D725" i="19"/>
  <c r="D223" i="19"/>
  <c r="D477" i="19"/>
  <c r="D255" i="19"/>
  <c r="D669" i="19"/>
  <c r="D96" i="19"/>
  <c r="D455" i="19"/>
  <c r="D525" i="19"/>
  <c r="D165" i="19"/>
  <c r="D269" i="19"/>
  <c r="D121" i="19"/>
  <c r="D614" i="19"/>
  <c r="D125" i="19"/>
  <c r="D62" i="19"/>
  <c r="D551" i="19"/>
  <c r="D163" i="19"/>
  <c r="D219" i="19"/>
  <c r="D99" i="19"/>
  <c r="D805" i="19"/>
  <c r="D155" i="19"/>
  <c r="D500" i="19"/>
  <c r="D411" i="19"/>
  <c r="D796" i="19"/>
  <c r="D84" i="19"/>
  <c r="D523" i="19"/>
  <c r="D126" i="19"/>
  <c r="D113" i="19"/>
  <c r="D666" i="19"/>
  <c r="D339" i="19"/>
  <c r="D144" i="19"/>
  <c r="D654" i="19"/>
  <c r="D534" i="19"/>
  <c r="D218" i="19"/>
  <c r="D468" i="19"/>
  <c r="D191" i="19"/>
  <c r="D602" i="19"/>
  <c r="D639" i="19"/>
  <c r="D489" i="19"/>
  <c r="D612" i="19"/>
  <c r="D110" i="19"/>
  <c r="D456" i="19"/>
  <c r="D589" i="19"/>
  <c r="D243" i="19"/>
  <c r="D305" i="19"/>
  <c r="D266" i="19"/>
  <c r="D622" i="19"/>
  <c r="D691" i="19"/>
  <c r="D611" i="19"/>
  <c r="D48" i="19"/>
  <c r="D313" i="19"/>
  <c r="D267" i="19"/>
  <c r="D542" i="19"/>
  <c r="D697" i="19"/>
  <c r="D20" i="19"/>
  <c r="D361" i="19"/>
  <c r="D668" i="19"/>
  <c r="D592" i="19"/>
  <c r="D755" i="19"/>
  <c r="D786" i="19"/>
  <c r="D577" i="19"/>
  <c r="D512" i="19"/>
  <c r="D260" i="19"/>
  <c r="D322" i="19"/>
  <c r="D364" i="19"/>
  <c r="D319" i="19"/>
  <c r="D19" i="19"/>
  <c r="D587" i="19"/>
  <c r="D221" i="19"/>
  <c r="D27" i="19"/>
  <c r="D459" i="19"/>
  <c r="D597" i="19"/>
  <c r="D338" i="19"/>
  <c r="D746" i="19"/>
  <c r="D375" i="19"/>
  <c r="D377" i="19"/>
  <c r="D713" i="19"/>
  <c r="D631" i="19"/>
  <c r="D690" i="19"/>
  <c r="D763" i="19"/>
  <c r="D608" i="19"/>
  <c r="D798" i="19"/>
  <c r="D509" i="19"/>
  <c r="D207" i="19"/>
  <c r="D262" i="19"/>
  <c r="D347" i="19"/>
  <c r="D247" i="19"/>
  <c r="D350" i="19"/>
  <c r="D446" i="19"/>
  <c r="D658" i="19"/>
  <c r="D445" i="19"/>
  <c r="D253" i="19"/>
  <c r="D501" i="19"/>
  <c r="D515" i="19"/>
  <c r="D584" i="19"/>
  <c r="D751" i="19"/>
  <c r="D554" i="19"/>
  <c r="D320" i="19"/>
  <c r="D726" i="19"/>
  <c r="D493" i="19"/>
  <c r="D657" i="19"/>
  <c r="D301" i="19"/>
  <c r="D353" i="19"/>
  <c r="D220" i="19"/>
  <c r="D742" i="19"/>
  <c r="D510" i="19"/>
  <c r="D743" i="19"/>
  <c r="D108" i="19"/>
  <c r="D63" i="19"/>
  <c r="D559" i="19"/>
  <c r="D101" i="19"/>
  <c r="D381" i="19"/>
  <c r="D249" i="19"/>
  <c r="D660" i="19"/>
  <c r="D372" i="19"/>
  <c r="D362" i="19"/>
  <c r="D659" i="19"/>
  <c r="D72" i="19"/>
  <c r="D230" i="19"/>
  <c r="D737" i="19"/>
  <c r="D801" i="19"/>
  <c r="D164" i="19"/>
  <c r="D37" i="19"/>
  <c r="D421" i="19"/>
  <c r="D355" i="19"/>
  <c r="D334" i="19"/>
  <c r="D573" i="19"/>
  <c r="D394" i="19"/>
  <c r="D470" i="19"/>
  <c r="D87" i="19"/>
  <c r="D237" i="19"/>
  <c r="D183" i="19"/>
  <c r="D505" i="19"/>
  <c r="D476" i="19"/>
  <c r="D288" i="19"/>
  <c r="D708" i="19"/>
  <c r="D195" i="19"/>
  <c r="D601" i="19"/>
  <c r="D203" i="19"/>
  <c r="D596" i="19"/>
  <c r="D722" i="19"/>
  <c r="D410" i="19"/>
  <c r="D550" i="19"/>
  <c r="D463" i="19"/>
  <c r="D294" i="19"/>
  <c r="D175" i="19"/>
  <c r="D426" i="19"/>
  <c r="D52" i="19"/>
  <c r="D665" i="19"/>
  <c r="D206" i="19"/>
  <c r="D604" i="19"/>
  <c r="D303" i="19"/>
  <c r="D502" i="19"/>
  <c r="D586" i="19"/>
  <c r="D342" i="19"/>
  <c r="D391" i="19"/>
  <c r="D529" i="19"/>
  <c r="D169" i="19"/>
  <c r="D359" i="19"/>
  <c r="D486" i="19"/>
  <c r="D416" i="19"/>
  <c r="D701" i="19"/>
  <c r="D623" i="19"/>
  <c r="D503" i="19"/>
  <c r="D352" i="19"/>
  <c r="D315" i="19"/>
  <c r="D404" i="19"/>
  <c r="D732" i="19"/>
  <c r="D102" i="19"/>
  <c r="D461" i="19"/>
  <c r="D405" i="19"/>
  <c r="D407" i="19"/>
  <c r="D177" i="19"/>
  <c r="D112" i="19"/>
  <c r="D47" i="19"/>
  <c r="D10" i="19"/>
  <c r="D281" i="19"/>
  <c r="D344" i="19"/>
  <c r="D539" i="19"/>
  <c r="D748" i="19"/>
  <c r="D382" i="19"/>
  <c r="D544" i="19"/>
  <c r="D508" i="19"/>
  <c r="D400" i="19"/>
  <c r="D442" i="19"/>
  <c r="D487" i="19"/>
  <c r="D709" i="19"/>
  <c r="D643" i="19"/>
  <c r="D599" i="19"/>
  <c r="D369" i="19"/>
  <c r="D469" i="19"/>
  <c r="D92" i="19"/>
  <c r="D588" i="19"/>
  <c r="D696" i="19"/>
  <c r="D265" i="19"/>
  <c r="D769" i="19"/>
  <c r="D22" i="19"/>
  <c r="D453" i="19"/>
  <c r="D557" i="19"/>
  <c r="D368" i="19"/>
  <c r="D98" i="19"/>
  <c r="D94" i="19"/>
  <c r="D250" i="19"/>
  <c r="D49" i="19"/>
  <c r="D231" i="19"/>
  <c r="D511" i="19"/>
  <c r="D178" i="19"/>
  <c r="D205" i="19"/>
  <c r="D458" i="19"/>
  <c r="D252" i="19"/>
  <c r="D256" i="19"/>
  <c r="D627" i="19"/>
  <c r="D280" i="19"/>
  <c r="D549" i="19"/>
  <c r="D719" i="19"/>
  <c r="D50" i="19"/>
  <c r="D86" i="19"/>
  <c r="D716" i="19"/>
  <c r="D740" i="19"/>
  <c r="D81" i="19"/>
  <c r="D146" i="19"/>
  <c r="D348" i="19"/>
  <c r="D59" i="19"/>
  <c r="D78" i="19"/>
  <c r="D499" i="19"/>
  <c r="D649" i="19"/>
  <c r="D393" i="19"/>
  <c r="D564" i="19"/>
  <c r="D354" i="19"/>
  <c r="D85" i="19"/>
  <c r="D788" i="19"/>
  <c r="D491" i="19"/>
  <c r="D718" i="19"/>
  <c r="D653" i="19"/>
  <c r="D790" i="19"/>
  <c r="D671" i="19"/>
  <c r="D777" i="19"/>
  <c r="D782" i="19"/>
  <c r="D561" i="19"/>
  <c r="D66" i="19"/>
  <c r="D332" i="19"/>
  <c r="D363" i="19"/>
  <c r="D65" i="19"/>
  <c r="D682" i="19"/>
  <c r="D694" i="19"/>
  <c r="D141" i="19"/>
  <c r="D770" i="19"/>
  <c r="D548" i="19"/>
  <c r="D457" i="19"/>
  <c r="D566" i="19"/>
  <c r="D744" i="19"/>
  <c r="D802" i="19"/>
  <c r="D651" i="19"/>
  <c r="D374" i="19"/>
  <c r="D797" i="19"/>
  <c r="D149" i="19"/>
  <c r="D762" i="19"/>
  <c r="D152" i="19"/>
  <c r="D264" i="19"/>
  <c r="D245" i="19"/>
  <c r="D415" i="19"/>
  <c r="D621" i="19"/>
  <c r="D779" i="19"/>
  <c r="D756" i="19"/>
  <c r="D705" i="19"/>
  <c r="D76" i="19"/>
  <c r="D395" i="19"/>
  <c r="D397" i="19"/>
  <c r="D541" i="19"/>
  <c r="D308" i="19"/>
  <c r="D21" i="19"/>
  <c r="D692" i="19"/>
  <c r="D336" i="19"/>
  <c r="D772" i="19"/>
  <c r="D605" i="19"/>
  <c r="D215" i="19"/>
  <c r="D279" i="19"/>
  <c r="D674" i="19"/>
  <c r="D759" i="19"/>
  <c r="D115" i="19"/>
  <c r="D518" i="19"/>
  <c r="D560" i="19"/>
  <c r="D680" i="19"/>
  <c r="D685" i="19"/>
  <c r="D198" i="19"/>
  <c r="D629" i="19"/>
  <c r="D443" i="19"/>
  <c r="D392" i="19"/>
  <c r="D776" i="19"/>
  <c r="D724" i="19"/>
  <c r="D693" i="19"/>
  <c r="D638" i="19"/>
  <c r="D273" i="19"/>
  <c r="D706" i="19"/>
  <c r="D452" i="19"/>
  <c r="D794" i="19"/>
  <c r="D134" i="19"/>
  <c r="D285" i="19"/>
  <c r="D417" i="19"/>
  <c r="D40" i="19"/>
  <c r="D506" i="19"/>
  <c r="D41" i="19"/>
  <c r="D200" i="19"/>
  <c r="D733" i="19"/>
  <c r="D686" i="19"/>
  <c r="D53" i="19"/>
  <c r="D185" i="19"/>
  <c r="D263" i="19"/>
  <c r="D373" i="19"/>
  <c r="D767" i="19"/>
  <c r="D527" i="19"/>
  <c r="D275" i="19"/>
  <c r="D46" i="19"/>
  <c r="D582" i="19"/>
  <c r="D575" i="19"/>
  <c r="D90" i="19"/>
  <c r="D535" i="19"/>
  <c r="D79" i="19"/>
  <c r="D136" i="19"/>
  <c r="D474" i="19"/>
  <c r="D380" i="19"/>
  <c r="D181" i="19"/>
  <c r="D29" i="19"/>
  <c r="D504" i="19"/>
  <c r="D388" i="19"/>
  <c r="D444" i="19"/>
  <c r="D278" i="19"/>
  <c r="D171" i="19"/>
  <c r="D792" i="19"/>
  <c r="D151" i="19"/>
  <c r="D242" i="19"/>
  <c r="D357" i="19"/>
  <c r="D39" i="19"/>
  <c r="D646" i="19"/>
  <c r="D775" i="19"/>
  <c r="D677" i="19"/>
  <c r="D236" i="19"/>
  <c r="D558" i="19"/>
  <c r="D292" i="19"/>
  <c r="D656" i="19"/>
  <c r="D729" i="19"/>
  <c r="D465" i="19"/>
  <c r="D105" i="19"/>
  <c r="D129" i="19"/>
  <c r="D398" i="19"/>
  <c r="D261" i="19"/>
  <c r="D91" i="19"/>
  <c r="D471" i="19"/>
  <c r="D688" i="19"/>
  <c r="D773" i="19"/>
  <c r="D184" i="19"/>
  <c r="D25" i="19"/>
  <c r="D225" i="19"/>
  <c r="D595" i="19"/>
  <c r="D619" i="19"/>
  <c r="D306" i="19"/>
  <c r="D537" i="19"/>
  <c r="D615" i="19"/>
  <c r="D210" i="19"/>
  <c r="D227" i="19"/>
  <c r="D60" i="19"/>
  <c r="D531" i="19"/>
  <c r="D436" i="19"/>
  <c r="D635" i="19"/>
  <c r="D35" i="19"/>
  <c r="D480" i="19"/>
  <c r="D578" i="19"/>
  <c r="D335" i="19"/>
  <c r="D522" i="19"/>
  <c r="D530" i="19"/>
  <c r="D636" i="19"/>
  <c r="D567" i="19"/>
  <c r="D594" i="19"/>
  <c r="D140" i="19"/>
  <c r="D702" i="19"/>
  <c r="D700" i="19"/>
  <c r="D664" i="19"/>
  <c r="D734" i="19"/>
  <c r="D204" i="19"/>
  <c r="D466" i="19"/>
  <c r="D630" i="19"/>
  <c r="D358" i="19"/>
  <c r="D717" i="19"/>
  <c r="D137" i="19"/>
  <c r="D617" i="19"/>
  <c r="D507" i="19"/>
  <c r="D147" i="19"/>
  <c r="D492" i="19"/>
  <c r="D176" i="19"/>
  <c r="D272" i="19"/>
  <c r="D760" i="19"/>
  <c r="D721" i="19"/>
  <c r="D228" i="19"/>
  <c r="D498" i="19"/>
  <c r="D483" i="19"/>
  <c r="D316" i="19"/>
  <c r="D787" i="19"/>
  <c r="D24" i="19"/>
  <c r="D681" i="19"/>
  <c r="D291" i="19"/>
  <c r="D70" i="19"/>
  <c r="D634" i="19"/>
  <c r="D591" i="19"/>
  <c r="D117" i="19"/>
  <c r="D576" i="19"/>
  <c r="D95" i="19"/>
  <c r="D161" i="19"/>
  <c r="D526" i="19"/>
  <c r="D396" i="19"/>
  <c r="D214" i="19"/>
  <c r="D159" i="19"/>
  <c r="D258" i="19"/>
  <c r="D712" i="19"/>
  <c r="D460" i="19"/>
  <c r="D781" i="19"/>
  <c r="D286" i="19"/>
  <c r="D408" i="19"/>
  <c r="D553" i="19"/>
  <c r="D142" i="19"/>
  <c r="D26" i="19"/>
  <c r="D88" i="19"/>
  <c r="D707" i="19"/>
  <c r="D403" i="19"/>
  <c r="D114" i="19"/>
  <c r="D661" i="19"/>
  <c r="D791" i="19"/>
  <c r="D723" i="19"/>
  <c r="D641" i="19"/>
  <c r="D16" i="19"/>
  <c r="D406" i="19"/>
  <c r="D771" i="19"/>
  <c r="D349" i="19"/>
  <c r="D750" i="19"/>
  <c r="D667" i="19"/>
  <c r="D73" i="19"/>
  <c r="D314" i="19"/>
  <c r="D618" i="19"/>
  <c r="D420" i="19"/>
  <c r="D34" i="19"/>
  <c r="D109" i="19"/>
  <c r="D673" i="19"/>
  <c r="D462" i="19"/>
  <c r="D384" i="19"/>
  <c r="D370" i="19"/>
  <c r="D739" i="19"/>
  <c r="D572" i="19"/>
  <c r="D289" i="19"/>
  <c r="D310" i="19"/>
  <c r="D533" i="19"/>
  <c r="D268" i="19"/>
  <c r="D545" i="19"/>
  <c r="D287" i="19"/>
  <c r="D116" i="19"/>
  <c r="D229" i="19"/>
  <c r="D69" i="19"/>
  <c r="D309" i="19"/>
  <c r="D437" i="19"/>
  <c r="D736" i="19"/>
  <c r="D563" i="19"/>
  <c r="D482" i="19"/>
  <c r="D728" i="19"/>
  <c r="D67" i="19"/>
  <c r="D528" i="19"/>
  <c r="D676" i="19"/>
  <c r="D367" i="19"/>
  <c r="D356" i="19"/>
  <c r="D131" i="19"/>
  <c r="D625" i="19"/>
  <c r="D104" i="19"/>
  <c r="D431" i="19"/>
  <c r="D119" i="19"/>
  <c r="D166" i="19"/>
  <c r="D800" i="19"/>
  <c r="D752" i="19"/>
  <c r="D451" i="19"/>
  <c r="D327" i="19"/>
  <c r="D520" i="19"/>
  <c r="D158" i="19"/>
  <c r="D414" i="19"/>
  <c r="D704" i="19"/>
  <c r="D346" i="19"/>
  <c r="D148" i="19"/>
  <c r="D9" i="19"/>
  <c r="D186" i="19"/>
  <c r="D45" i="19"/>
  <c r="D441" i="19"/>
  <c r="D766" i="19"/>
  <c r="D160" i="19"/>
  <c r="D570" i="19"/>
  <c r="D753" i="19"/>
  <c r="D565" i="19"/>
  <c r="D330" i="19"/>
  <c r="D516" i="19"/>
  <c r="D276" i="19"/>
  <c r="D727" i="19"/>
  <c r="D438" i="19"/>
  <c r="D211" i="19"/>
  <c r="D538" i="19"/>
  <c r="D376" i="19"/>
  <c r="D524" i="19"/>
  <c r="D56" i="19"/>
  <c r="D543" i="19"/>
  <c r="D430" i="19"/>
  <c r="D793" i="19"/>
  <c r="D648" i="19"/>
  <c r="D624" i="19"/>
  <c r="D6" i="19"/>
  <c r="D738" i="19"/>
  <c r="D13" i="19"/>
  <c r="D71" i="19"/>
  <c r="D778" i="19"/>
  <c r="D323" i="19"/>
  <c r="D120" i="19"/>
  <c r="D720" i="19"/>
  <c r="D156" i="19"/>
  <c r="D670" i="19"/>
  <c r="D387" i="19"/>
  <c r="D216" i="19"/>
  <c r="D173" i="19"/>
  <c r="D687" i="19"/>
  <c r="D434" i="19"/>
  <c r="D731" i="19"/>
  <c r="D427" i="19"/>
  <c r="D583" i="19"/>
  <c r="D190" i="19"/>
  <c r="D83" i="19"/>
  <c r="D632" i="19"/>
  <c r="D789" i="19"/>
  <c r="D422" i="19"/>
  <c r="D122" i="19"/>
  <c r="D295" i="19"/>
  <c r="D162" i="19"/>
  <c r="D764" i="19"/>
  <c r="D609" i="19"/>
  <c r="D128" i="19"/>
  <c r="D298" i="19"/>
  <c r="D232" i="19"/>
  <c r="D758" i="19"/>
  <c r="D783" i="19"/>
  <c r="D197" i="19"/>
  <c r="D472" i="19"/>
  <c r="D107" i="19"/>
  <c r="D517" i="19"/>
  <c r="D324" i="19"/>
  <c r="D464" i="19"/>
  <c r="D321" i="19"/>
  <c r="D784" i="19"/>
  <c r="D699" i="19"/>
  <c r="D343" i="19"/>
  <c r="D741" i="19"/>
  <c r="D304" i="19"/>
  <c r="D224" i="19"/>
  <c r="D325" i="19"/>
  <c r="D139" i="19"/>
  <c r="D581" i="19"/>
  <c r="D188" i="19"/>
  <c r="D383" i="19"/>
  <c r="D574" i="19"/>
  <c r="D174" i="19"/>
  <c r="D679" i="19"/>
  <c r="D296" i="19"/>
  <c r="D209" i="19"/>
  <c r="D519" i="19"/>
  <c r="D189" i="19"/>
  <c r="D68" i="19"/>
  <c r="D259" i="19"/>
  <c r="D540" i="19"/>
  <c r="D698" i="19"/>
  <c r="D774" i="19"/>
  <c r="D413" i="19"/>
  <c r="D241" i="19"/>
  <c r="D672" i="19"/>
  <c r="D552" i="19"/>
  <c r="D290" i="19"/>
  <c r="D606" i="19"/>
  <c r="D187" i="19"/>
  <c r="D318" i="19"/>
  <c r="D157" i="19"/>
  <c r="D642" i="19"/>
  <c r="D254" i="19"/>
  <c r="D74" i="19"/>
  <c r="D123" i="19"/>
  <c r="D282" i="19"/>
  <c r="D23" i="19"/>
  <c r="D199" i="19"/>
  <c r="D64" i="19"/>
  <c r="D168" i="19"/>
  <c r="D153" i="19"/>
  <c r="D749" i="19"/>
  <c r="D562" i="19"/>
  <c r="D193" i="19"/>
  <c r="D371" i="19"/>
  <c r="D127" i="19"/>
  <c r="D274" i="19"/>
  <c r="D663" i="19"/>
  <c r="D633" i="19"/>
  <c r="D785" i="19"/>
  <c r="D730" i="19"/>
  <c r="D130" i="19"/>
  <c r="D423" i="19"/>
  <c r="D475" i="19"/>
  <c r="D799" i="19"/>
  <c r="D284" i="19"/>
  <c r="D640" i="19"/>
  <c r="D31" i="19"/>
  <c r="D28" i="19"/>
  <c r="D390" i="19"/>
  <c r="D610" i="19"/>
  <c r="D494" i="19"/>
  <c r="D194" i="19"/>
  <c r="D57" i="19"/>
  <c r="D467" i="19"/>
  <c r="D14" i="19"/>
  <c r="D490" i="19"/>
  <c r="D132" i="19"/>
  <c r="D585" i="19"/>
  <c r="D82" i="19"/>
  <c r="D38" i="19"/>
  <c r="D222" i="19"/>
  <c r="D637" i="19"/>
  <c r="D180" i="19"/>
  <c r="D626" i="19"/>
  <c r="D402" i="19"/>
  <c r="D213" i="19"/>
  <c r="D473" i="19"/>
  <c r="D251" i="19"/>
  <c r="D30" i="19"/>
  <c r="D293" i="19"/>
  <c r="D248" i="19"/>
  <c r="D238" i="19"/>
  <c r="D655" i="19"/>
  <c r="D412" i="19"/>
  <c r="D270" i="19"/>
  <c r="D33" i="19"/>
  <c r="D804" i="19"/>
  <c r="D154" i="19"/>
  <c r="D478" i="19"/>
  <c r="D277" i="19"/>
  <c r="D683" i="19"/>
  <c r="D496" i="19"/>
  <c r="D271" i="19"/>
  <c r="D495" i="19"/>
  <c r="D424" i="19"/>
  <c r="D735" i="19"/>
  <c r="D418" i="19"/>
  <c r="D714" i="19"/>
  <c r="D678" i="19"/>
  <c r="D365" i="19"/>
  <c r="D217" i="19"/>
  <c r="D133" i="19"/>
  <c r="D479" i="19"/>
  <c r="D715" i="19"/>
  <c r="D590" i="19"/>
  <c r="D32" i="19"/>
  <c r="D150" i="19"/>
  <c r="D42" i="19"/>
  <c r="D333" i="19"/>
  <c r="D235" i="19"/>
  <c r="D616" i="19"/>
  <c r="D378" i="19"/>
  <c r="D647" i="19"/>
  <c r="D454" i="19"/>
  <c r="D8" i="19"/>
  <c r="D675" i="19"/>
  <c r="D317" i="19"/>
  <c r="D645" i="19"/>
  <c r="D399" i="19"/>
  <c r="D111" i="19"/>
  <c r="D89" i="19"/>
  <c r="D579" i="19"/>
  <c r="D240" i="19"/>
  <c r="D644" i="19"/>
  <c r="D429" i="19"/>
  <c r="D765" i="19"/>
  <c r="D536" i="19"/>
  <c r="D106" i="19"/>
  <c r="D15" i="19"/>
  <c r="D239" i="19"/>
  <c r="D208" i="19"/>
  <c r="D340" i="19"/>
  <c r="D61" i="19"/>
  <c r="D93" i="19"/>
  <c r="D167" i="19"/>
  <c r="D754" i="19"/>
  <c r="D179" i="19"/>
  <c r="D145" i="19"/>
  <c r="D613" i="19"/>
  <c r="D662" i="19"/>
  <c r="D201" i="19"/>
  <c r="D449" i="19"/>
  <c r="D345" i="19"/>
  <c r="D103" i="19"/>
  <c r="D212" i="19"/>
  <c r="D514" i="19"/>
  <c r="D331" i="19"/>
  <c r="D593" i="19"/>
  <c r="D17" i="19"/>
  <c r="D628" i="19"/>
  <c r="D244" i="19"/>
  <c r="D419" i="19"/>
  <c r="D246" i="19"/>
  <c r="D710" i="19"/>
  <c r="D143" i="19"/>
  <c r="D652" i="19"/>
  <c r="D337" i="19"/>
  <c r="D607" i="19"/>
  <c r="D485" i="19"/>
  <c r="D328" i="19"/>
  <c r="D521" i="19"/>
  <c r="D450" i="19"/>
  <c r="D481" i="19"/>
  <c r="D571" i="19"/>
  <c r="D556" i="19"/>
  <c r="D780" i="19"/>
  <c r="D283" i="19"/>
  <c r="D684" i="19"/>
  <c r="D569" i="19"/>
  <c r="D77" i="19"/>
  <c r="D351" i="19"/>
  <c r="D234" i="19"/>
  <c r="D307" i="19"/>
  <c r="D768" i="19"/>
  <c r="D135" i="19"/>
  <c r="D433" i="19"/>
  <c r="D257" i="19"/>
  <c r="D300" i="19"/>
  <c r="D12" i="19"/>
  <c r="D7" i="19"/>
  <c r="D54" i="19"/>
  <c r="D58" i="19"/>
  <c r="D192" i="19"/>
  <c r="D650" i="19"/>
  <c r="D440" i="19"/>
  <c r="D297" i="19"/>
  <c r="D689" i="19"/>
  <c r="D360" i="19"/>
  <c r="D18" i="19"/>
  <c r="D532" i="19"/>
  <c r="D386" i="19"/>
  <c r="D341" i="19"/>
  <c r="D311" i="19"/>
  <c r="D580" i="19"/>
  <c r="D555" i="19"/>
  <c r="D711" i="19"/>
  <c r="D138" i="19"/>
  <c r="D747" i="19"/>
  <c r="D170" i="19"/>
  <c r="D302" i="19"/>
  <c r="D703" i="19"/>
  <c r="D226" i="19"/>
  <c r="D80" i="19"/>
  <c r="D428" i="19"/>
  <c r="D196" i="19"/>
  <c r="D484" i="19"/>
  <c r="D124" i="19"/>
  <c r="D55" i="19"/>
  <c r="D51" i="19"/>
  <c r="D202" i="19"/>
  <c r="D803" i="19"/>
  <c r="D389" i="19"/>
  <c r="D745" i="19"/>
  <c r="D44" i="19"/>
  <c r="D118" i="19"/>
  <c r="D43" i="19"/>
  <c r="D401" i="19"/>
  <c r="D233" i="19"/>
  <c r="D329" i="19"/>
  <c r="D75" i="19"/>
  <c r="D379" i="19"/>
  <c r="D757" i="19"/>
  <c r="D100" i="19"/>
  <c r="D497" i="19"/>
  <c r="D385" i="19"/>
  <c r="D425" i="19"/>
  <c r="D409" i="19"/>
  <c r="D182" i="19"/>
  <c r="D695" i="19"/>
  <c r="D600" i="19"/>
  <c r="D432" i="19"/>
  <c r="D326" i="19"/>
  <c r="D312" i="19"/>
  <c r="D598" i="19"/>
  <c r="D435" i="19"/>
  <c r="D546" i="19"/>
  <c r="D447" i="19"/>
  <c r="D36" i="19"/>
  <c r="D568" i="19"/>
  <c r="D172" i="19"/>
  <c r="D795" i="19"/>
  <c r="D97" i="19"/>
  <c r="D366" i="19"/>
  <c r="D299" i="19"/>
  <c r="D620" i="19"/>
  <c r="D448" i="19"/>
  <c r="D547" i="19"/>
  <c r="D488" i="19"/>
  <c r="D603" i="19"/>
  <c r="D513" i="19"/>
  <c r="D761" i="19"/>
  <c r="D439" i="19"/>
  <c r="AH1020" i="18" l="1" a="1"/>
  <c r="AH1020" i="18" s="1"/>
  <c r="A20" i="18" l="1"/>
  <c r="A21" i="18" l="1"/>
  <c r="A22" i="18" s="1"/>
  <c r="A23" i="18" s="1"/>
  <c r="A24" i="18" s="1"/>
  <c r="A25" i="18" s="1"/>
  <c r="A26" i="18" s="1"/>
  <c r="A27" i="18" s="1"/>
  <c r="A28" i="18" s="1"/>
  <c r="A29" i="18" s="1"/>
  <c r="A30" i="18" s="1"/>
  <c r="A31" i="18" s="1"/>
  <c r="A32" i="18" s="1"/>
  <c r="A33" i="18" s="1"/>
  <c r="A34" i="18" s="1"/>
  <c r="A35" i="18" s="1"/>
  <c r="A36" i="18" s="1"/>
  <c r="A37" i="18" s="1"/>
  <c r="A38" i="18" s="1"/>
  <c r="A39" i="18" s="1"/>
  <c r="A40" i="18" s="1"/>
  <c r="A41" i="18" s="1"/>
  <c r="A42" i="18" s="1"/>
  <c r="A43" i="18" s="1"/>
  <c r="A44" i="18" s="1"/>
  <c r="A45" i="18" s="1"/>
  <c r="A46" i="18" s="1"/>
  <c r="A47" i="18" s="1"/>
  <c r="A48" i="18" s="1"/>
  <c r="A49" i="18" s="1"/>
  <c r="A50" i="18" s="1"/>
  <c r="A51" i="18" s="1"/>
  <c r="A52" i="18" s="1"/>
  <c r="A53" i="18" s="1"/>
  <c r="A54" i="18" s="1"/>
  <c r="A55" i="18" s="1"/>
  <c r="A56" i="18" s="1"/>
  <c r="A57" i="18" s="1"/>
  <c r="A58" i="18" s="1"/>
  <c r="A59" i="18" s="1"/>
  <c r="A60" i="18" s="1"/>
  <c r="A61" i="18" s="1"/>
  <c r="A62" i="18" s="1"/>
  <c r="A63" i="18" s="1"/>
  <c r="A64" i="18" s="1"/>
  <c r="A65" i="18" s="1"/>
  <c r="A66" i="18" s="1"/>
  <c r="A67" i="18" s="1"/>
  <c r="A68" i="18" s="1"/>
  <c r="A69" i="18" s="1"/>
  <c r="A70" i="18" s="1"/>
  <c r="A71" i="18" s="1"/>
  <c r="A72" i="18" s="1"/>
  <c r="A73" i="18" s="1"/>
  <c r="A74" i="18" s="1"/>
  <c r="A75" i="18" s="1"/>
  <c r="A76" i="18" s="1"/>
  <c r="A77" i="18" s="1"/>
  <c r="A78" i="18" s="1"/>
  <c r="A79" i="18" s="1"/>
  <c r="A80" i="18" s="1"/>
  <c r="A81" i="18" s="1"/>
  <c r="A82" i="18" s="1"/>
  <c r="A83" i="18" s="1"/>
  <c r="A84" i="18" s="1"/>
  <c r="A85" i="18" s="1"/>
  <c r="A86" i="18" s="1"/>
  <c r="A87" i="18" s="1"/>
  <c r="A88" i="18" s="1"/>
  <c r="A89" i="18" s="1"/>
  <c r="A90" i="18" s="1"/>
  <c r="A91" i="18" s="1"/>
  <c r="A92" i="18" s="1"/>
  <c r="A93" i="18" s="1"/>
  <c r="A94" i="18" s="1"/>
  <c r="A95" i="18" s="1"/>
  <c r="A96" i="18" s="1"/>
  <c r="A97" i="18" s="1"/>
  <c r="A98" i="18" s="1"/>
  <c r="A99" i="18" s="1"/>
  <c r="A100" i="18" s="1"/>
  <c r="A101" i="18" s="1"/>
  <c r="A102" i="18" s="1"/>
  <c r="A103" i="18" s="1"/>
  <c r="A104" i="18" l="1"/>
  <c r="A105" i="18" l="1"/>
  <c r="A106" i="18" l="1"/>
  <c r="A107" i="18" l="1"/>
  <c r="A108" i="18" l="1"/>
  <c r="A109" i="18" l="1"/>
  <c r="A110" i="18" l="1"/>
  <c r="A111" i="18" l="1"/>
  <c r="A112" i="18" s="1"/>
  <c r="A113" i="18" s="1"/>
  <c r="A114" i="18" s="1"/>
  <c r="A115" i="18" s="1"/>
  <c r="A116" i="18" s="1"/>
  <c r="A117" i="18" s="1"/>
  <c r="A118" i="18" s="1"/>
  <c r="A119" i="18" s="1"/>
  <c r="A120" i="18" s="1"/>
  <c r="A121" i="18" s="1"/>
  <c r="A122" i="18" s="1"/>
  <c r="A123" i="18" s="1"/>
  <c r="A124" i="18" s="1"/>
  <c r="A125" i="18" l="1"/>
  <c r="A126" i="18" s="1"/>
  <c r="A127" i="18" s="1"/>
  <c r="A128" i="18" s="1"/>
  <c r="A129" i="18" s="1"/>
  <c r="A130" i="18" s="1"/>
  <c r="A131" i="18" s="1"/>
  <c r="A132" i="18" s="1"/>
  <c r="A133" i="18" s="1"/>
  <c r="A134" i="18" s="1"/>
  <c r="A135" i="18" s="1"/>
  <c r="A136" i="18" s="1"/>
  <c r="A137" i="18" s="1"/>
  <c r="A138" i="18" s="1"/>
  <c r="A139" i="18" s="1"/>
  <c r="A140" i="18" s="1"/>
  <c r="A141" i="18" s="1"/>
  <c r="A142" i="18" s="1"/>
  <c r="A143" i="18" s="1"/>
  <c r="A144" i="18" s="1"/>
  <c r="A145" i="18" s="1"/>
  <c r="A146" i="18" s="1"/>
  <c r="A147" i="18" s="1"/>
  <c r="A148" i="18" s="1"/>
  <c r="A149" i="18" s="1"/>
  <c r="A150" i="18" s="1"/>
  <c r="A151" i="18" s="1"/>
  <c r="A152" i="18" s="1"/>
  <c r="A153" i="18" s="1"/>
  <c r="A154" i="18" s="1"/>
  <c r="A155" i="18" s="1"/>
  <c r="A156" i="18" s="1"/>
  <c r="A157" i="18" s="1"/>
  <c r="A158" i="18" s="1"/>
  <c r="A159" i="18" s="1"/>
  <c r="A160" i="18" s="1"/>
  <c r="A161" i="18" s="1"/>
  <c r="A162" i="18" s="1"/>
  <c r="A163" i="18" s="1"/>
  <c r="A164" i="18" s="1"/>
  <c r="A165" i="18" s="1"/>
  <c r="A166" i="18" s="1"/>
  <c r="A167" i="18" s="1"/>
  <c r="A168" i="18" s="1"/>
  <c r="A169" i="18" s="1"/>
  <c r="A170" i="18" s="1"/>
  <c r="A171" i="18" s="1"/>
  <c r="A172" i="18" s="1"/>
  <c r="A173" i="18" s="1"/>
  <c r="A174" i="18" s="1"/>
  <c r="A175" i="18" s="1"/>
  <c r="A176" i="18" s="1"/>
  <c r="A177" i="18" s="1"/>
  <c r="A178" i="18" s="1"/>
  <c r="A179" i="18" s="1"/>
  <c r="A180" i="18" s="1"/>
  <c r="A181" i="18" s="1"/>
  <c r="A182" i="18" s="1"/>
  <c r="A183" i="18" s="1"/>
  <c r="A184" i="18" s="1"/>
  <c r="A185" i="18" s="1"/>
  <c r="A186" i="18" s="1"/>
  <c r="A187" i="18" s="1"/>
  <c r="A188" i="18" s="1"/>
  <c r="A189" i="18" s="1"/>
  <c r="A190" i="18" s="1"/>
  <c r="A191" i="18" s="1"/>
  <c r="A192" i="18" s="1"/>
  <c r="A193" i="18" s="1"/>
  <c r="A194" i="18" s="1"/>
  <c r="A195" i="18" s="1"/>
  <c r="A196" i="18" s="1"/>
  <c r="A197" i="18" s="1"/>
  <c r="A198" i="18" s="1"/>
  <c r="A199" i="18" s="1"/>
  <c r="A200" i="18" s="1"/>
  <c r="A201" i="18" s="1"/>
  <c r="A202" i="18" s="1"/>
  <c r="A203" i="18" s="1"/>
  <c r="A204" i="18" s="1"/>
  <c r="A205" i="18" s="1"/>
  <c r="A206" i="18" s="1"/>
  <c r="A207" i="18" s="1"/>
  <c r="A208" i="18" s="1"/>
  <c r="A209" i="18" s="1"/>
  <c r="A210" i="18" s="1"/>
  <c r="A211" i="18" s="1"/>
  <c r="A212" i="18" s="1"/>
  <c r="A213" i="18" s="1"/>
  <c r="A214" i="18" s="1"/>
  <c r="A215" i="18" s="1"/>
  <c r="A216" i="18" s="1"/>
  <c r="A217" i="18" s="1"/>
  <c r="A218" i="18" s="1"/>
  <c r="A219" i="18" s="1"/>
  <c r="A220" i="18" s="1"/>
  <c r="A221" i="18" s="1"/>
  <c r="A222" i="18" s="1"/>
  <c r="A223" i="18" s="1"/>
  <c r="A224" i="18" s="1"/>
  <c r="A225" i="18" s="1"/>
  <c r="A226" i="18" s="1"/>
  <c r="A227" i="18" s="1"/>
  <c r="A228" i="18" s="1"/>
  <c r="A229" i="18" s="1"/>
  <c r="A230" i="18" s="1"/>
  <c r="A231" i="18" s="1"/>
  <c r="A232" i="18" s="1"/>
  <c r="A233" i="18" s="1"/>
  <c r="A234" i="18" s="1"/>
  <c r="A235" i="18" s="1"/>
  <c r="A236" i="18" s="1"/>
  <c r="A237" i="18" s="1"/>
  <c r="A238" i="18" s="1"/>
  <c r="A239" i="18" s="1"/>
  <c r="A240" i="18" s="1"/>
  <c r="A241" i="18" s="1"/>
  <c r="A242" i="18" s="1"/>
  <c r="A243" i="18" s="1"/>
  <c r="A244" i="18" s="1"/>
  <c r="A245" i="18" s="1"/>
  <c r="A246" i="18" s="1"/>
  <c r="A247" i="18" s="1"/>
  <c r="A248" i="18" s="1"/>
  <c r="A249" i="18" s="1"/>
  <c r="A250" i="18" s="1"/>
  <c r="A251" i="18" s="1"/>
  <c r="A252" i="18" s="1"/>
  <c r="A253" i="18" s="1"/>
  <c r="A254" i="18" s="1"/>
  <c r="A255" i="18" s="1"/>
  <c r="A256" i="18" s="1"/>
  <c r="A257" i="18" s="1"/>
  <c r="A258" i="18" s="1"/>
  <c r="A259" i="18" s="1"/>
  <c r="A260" i="18" s="1"/>
  <c r="A261" i="18" s="1"/>
  <c r="A262" i="18" s="1"/>
  <c r="A263" i="18" s="1"/>
  <c r="A264" i="18" s="1"/>
  <c r="A265" i="18" s="1"/>
  <c r="A266" i="18" s="1"/>
  <c r="A267" i="18" s="1"/>
  <c r="A268" i="18" s="1"/>
  <c r="A269" i="18" s="1"/>
  <c r="A270" i="18" s="1"/>
  <c r="A271" i="18" s="1"/>
  <c r="A272" i="18" s="1"/>
  <c r="A273" i="18" s="1"/>
  <c r="A274" i="18" s="1"/>
  <c r="A275" i="18" s="1"/>
  <c r="A276" i="18" s="1"/>
  <c r="A277" i="18" s="1"/>
  <c r="A278" i="18" s="1"/>
  <c r="A279" i="18" s="1"/>
  <c r="A280" i="18" s="1"/>
  <c r="A281" i="18" s="1"/>
  <c r="A282" i="18" s="1"/>
  <c r="A283" i="18" s="1"/>
  <c r="A284" i="18" s="1"/>
  <c r="A285" i="18" s="1"/>
  <c r="A286" i="18" s="1"/>
  <c r="A287" i="18" s="1"/>
  <c r="A288" i="18" s="1"/>
  <c r="A289" i="18" s="1"/>
  <c r="A290" i="18" s="1"/>
  <c r="A291" i="18" s="1"/>
  <c r="A292" i="18" s="1"/>
  <c r="A293" i="18" s="1"/>
  <c r="A294" i="18" s="1"/>
  <c r="A295" i="18" s="1"/>
  <c r="A296" i="18" s="1"/>
  <c r="A297" i="18" s="1"/>
  <c r="A298" i="18" s="1"/>
  <c r="A299" i="18" s="1"/>
  <c r="A300" i="18" s="1"/>
  <c r="A301" i="18" s="1"/>
  <c r="A302" i="18" s="1"/>
  <c r="A303" i="18" s="1"/>
  <c r="A304" i="18" s="1"/>
  <c r="A305" i="18" l="1"/>
  <c r="A306" i="18" s="1"/>
  <c r="A307" i="18" s="1"/>
  <c r="A308" i="18" s="1"/>
  <c r="A309" i="18" s="1"/>
  <c r="A310" i="18" s="1"/>
  <c r="A311" i="18" s="1"/>
  <c r="A312" i="18" s="1"/>
  <c r="A313" i="18" s="1"/>
  <c r="A314" i="18" s="1"/>
  <c r="A315" i="18" s="1"/>
  <c r="A316" i="18" s="1"/>
  <c r="A317" i="18" s="1"/>
  <c r="A318" i="18" s="1"/>
  <c r="A319" i="18" s="1"/>
  <c r="A320" i="18" s="1"/>
  <c r="A321" i="18" s="1"/>
  <c r="A322" i="18" s="1"/>
  <c r="A323" i="18" s="1"/>
  <c r="A324" i="18" s="1"/>
  <c r="A325" i="18" s="1"/>
  <c r="A326" i="18" s="1"/>
  <c r="A327" i="18" s="1"/>
  <c r="A328" i="18" s="1"/>
  <c r="A329" i="18" s="1"/>
  <c r="A330" i="18" s="1"/>
  <c r="A331" i="18" s="1"/>
  <c r="A332" i="18" s="1"/>
  <c r="A333" i="18" s="1"/>
  <c r="A334" i="18" s="1"/>
  <c r="A335" i="18" s="1"/>
  <c r="A336" i="18" s="1"/>
  <c r="A337" i="18" s="1"/>
  <c r="A338" i="18" s="1"/>
  <c r="A339" i="18" s="1"/>
  <c r="A340" i="18" s="1"/>
  <c r="A341" i="18" s="1"/>
  <c r="A342" i="18" s="1"/>
  <c r="A343" i="18" s="1"/>
  <c r="A344" i="18" s="1"/>
  <c r="A345" i="18" s="1"/>
  <c r="A346" i="18" s="1"/>
  <c r="A347" i="18" s="1"/>
  <c r="A348" i="18" s="1"/>
  <c r="A349" i="18" s="1"/>
  <c r="A350" i="18" s="1"/>
  <c r="A351" i="18" l="1"/>
  <c r="A352" i="18" s="1"/>
  <c r="A353" i="18" s="1"/>
  <c r="A354" i="18" s="1"/>
  <c r="A355" i="18" s="1"/>
  <c r="A356" i="18" s="1"/>
  <c r="A357" i="18" s="1"/>
  <c r="A358" i="18" s="1"/>
  <c r="A359" i="18" s="1"/>
  <c r="A360" i="18" s="1"/>
  <c r="A361" i="18" s="1"/>
  <c r="A362" i="18" s="1"/>
  <c r="A363" i="18" s="1"/>
  <c r="A364" i="18" s="1"/>
  <c r="A365" i="18" s="1"/>
  <c r="A366" i="18" s="1"/>
  <c r="A367" i="18" s="1"/>
  <c r="A368" i="18" s="1"/>
  <c r="A369" i="18" s="1"/>
  <c r="A370" i="18" s="1"/>
  <c r="A371" i="18" s="1"/>
  <c r="A372" i="18" s="1"/>
  <c r="A373" i="18" s="1"/>
  <c r="A374" i="18" s="1"/>
  <c r="A375" i="18" s="1"/>
  <c r="A376" i="18" s="1"/>
  <c r="A377" i="18" s="1"/>
  <c r="A378" i="18" s="1"/>
  <c r="A379" i="18" s="1"/>
  <c r="A380" i="18" s="1"/>
  <c r="A381" i="18" s="1"/>
  <c r="A382" i="18" s="1"/>
  <c r="A383" i="18" s="1"/>
  <c r="A384" i="18" s="1"/>
  <c r="A385" i="18" s="1"/>
  <c r="A386" i="18" s="1"/>
  <c r="A387" i="18" s="1"/>
  <c r="A388" i="18" s="1"/>
  <c r="A389" i="18" s="1"/>
  <c r="A390" i="18" s="1"/>
  <c r="A391" i="18" s="1"/>
  <c r="A392" i="18" s="1"/>
  <c r="A393" i="18" s="1"/>
  <c r="A394" i="18" s="1"/>
  <c r="A395" i="18" s="1"/>
  <c r="A396" i="18" s="1"/>
  <c r="A397" i="18" s="1"/>
  <c r="A398" i="18" s="1"/>
  <c r="A399" i="18" s="1"/>
  <c r="A400" i="18" s="1"/>
  <c r="A401" i="18" s="1"/>
  <c r="A402" i="18" s="1"/>
  <c r="A403" i="18" s="1"/>
  <c r="A404" i="18" s="1"/>
  <c r="A405" i="18" s="1"/>
  <c r="A406" i="18" s="1"/>
  <c r="A407" i="18" s="1"/>
  <c r="A408" i="18" s="1"/>
  <c r="A409" i="18" s="1"/>
  <c r="A410" i="18" s="1"/>
  <c r="A411" i="18" s="1"/>
  <c r="A412" i="18" s="1"/>
  <c r="A413" i="18" s="1"/>
  <c r="A414" i="18" s="1"/>
  <c r="A415" i="18" s="1"/>
  <c r="A416" i="18" s="1"/>
  <c r="A417" i="18" s="1"/>
  <c r="A418" i="18" s="1"/>
  <c r="A419" i="18" s="1"/>
  <c r="A420" i="18" s="1"/>
  <c r="A421" i="18" l="1"/>
  <c r="A422" i="18" s="1"/>
  <c r="A423" i="18" s="1"/>
  <c r="A424" i="18" s="1"/>
  <c r="A425" i="18" s="1"/>
  <c r="A426" i="18" s="1"/>
  <c r="A427" i="18" s="1"/>
  <c r="A428" i="18" s="1"/>
  <c r="A429" i="18" s="1"/>
  <c r="A430" i="18" s="1"/>
  <c r="A431" i="18" s="1"/>
  <c r="A432" i="18" s="1"/>
  <c r="A433" i="18" s="1"/>
  <c r="A434" i="18" s="1"/>
  <c r="A435" i="18" s="1"/>
  <c r="A436" i="18" s="1"/>
  <c r="A437" i="18" s="1"/>
  <c r="A438" i="18" s="1"/>
  <c r="A439" i="18" s="1"/>
  <c r="A440" i="18" s="1"/>
  <c r="A441" i="18" s="1"/>
  <c r="A442" i="18" s="1"/>
  <c r="A443" i="18" s="1"/>
  <c r="A444" i="18" s="1"/>
  <c r="A445" i="18" s="1"/>
  <c r="A446" i="18" s="1"/>
  <c r="A447" i="18" s="1"/>
  <c r="A448" i="18" s="1"/>
  <c r="A449" i="18" s="1"/>
  <c r="A450" i="18" s="1"/>
  <c r="A451" i="18" s="1"/>
  <c r="A452" i="18" s="1"/>
  <c r="A453" i="18" s="1"/>
  <c r="A454" i="18" s="1"/>
  <c r="A455" i="18" s="1"/>
  <c r="A456" i="18" s="1"/>
  <c r="A457" i="18" s="1"/>
  <c r="A458" i="18" s="1"/>
  <c r="A459" i="18" s="1"/>
  <c r="A460" i="18" s="1"/>
  <c r="A461" i="18" s="1"/>
  <c r="A462" i="18" s="1"/>
  <c r="A463" i="18" s="1"/>
  <c r="A464" i="18" s="1"/>
  <c r="A465" i="18" s="1"/>
  <c r="A466" i="18" s="1"/>
  <c r="A467" i="18" s="1"/>
  <c r="A468" i="18" s="1"/>
  <c r="A469" i="18" s="1"/>
  <c r="A470" i="18" s="1"/>
  <c r="A471" i="18" s="1"/>
  <c r="A472" i="18" s="1"/>
  <c r="A473" i="18" s="1"/>
  <c r="A474" i="18" s="1"/>
  <c r="A475" i="18" s="1"/>
  <c r="A476" i="18" s="1"/>
  <c r="A477" i="18" s="1"/>
  <c r="A478" i="18" s="1"/>
  <c r="A479" i="18" s="1"/>
  <c r="A480" i="18" s="1"/>
  <c r="A481" i="18" s="1"/>
  <c r="A482" i="18" s="1"/>
  <c r="A483" i="18" s="1"/>
  <c r="A484" i="18" s="1"/>
  <c r="A485" i="18" s="1"/>
  <c r="A486" i="18" s="1"/>
  <c r="A487" i="18" s="1"/>
  <c r="A488" i="18" s="1"/>
  <c r="A489" i="18" s="1"/>
  <c r="A490" i="18" s="1"/>
  <c r="A491" i="18" l="1"/>
  <c r="A492" i="18" s="1"/>
  <c r="A493" i="18" s="1"/>
  <c r="A494" i="18" s="1"/>
  <c r="A495" i="18" s="1"/>
  <c r="A496" i="18" s="1"/>
  <c r="A497" i="18" s="1"/>
  <c r="A498" i="18" s="1"/>
  <c r="A499" i="18" s="1"/>
  <c r="A500" i="18" s="1"/>
  <c r="A501" i="18" s="1"/>
  <c r="A502" i="18" s="1"/>
  <c r="A503" i="18" s="1"/>
  <c r="A504" i="18" s="1"/>
  <c r="A505" i="18" s="1"/>
  <c r="A506" i="18" s="1"/>
  <c r="A507" i="18" s="1"/>
  <c r="A508" i="18" s="1"/>
  <c r="A509" i="18" s="1"/>
  <c r="A510" i="18" s="1"/>
  <c r="A511" i="18" s="1"/>
  <c r="A512" i="18" s="1"/>
  <c r="A513" i="18" s="1"/>
  <c r="A514" i="18" s="1"/>
  <c r="A515" i="18" s="1"/>
  <c r="A516" i="18" s="1"/>
  <c r="A517" i="18" s="1"/>
  <c r="A518" i="18" s="1"/>
  <c r="A519" i="18" s="1"/>
  <c r="A520" i="18" s="1"/>
  <c r="A521" i="18" s="1"/>
  <c r="A522" i="18" s="1"/>
  <c r="A523" i="18" s="1"/>
  <c r="A524" i="18" s="1"/>
  <c r="A525" i="18" s="1"/>
  <c r="A526" i="18" s="1"/>
  <c r="A527" i="18" s="1"/>
  <c r="A528" i="18" s="1"/>
  <c r="A529" i="18" s="1"/>
  <c r="A530" i="18" s="1"/>
  <c r="A531" i="18" s="1"/>
  <c r="A532" i="18" l="1"/>
  <c r="A533" i="18" s="1"/>
  <c r="A534" i="18" s="1"/>
  <c r="A535" i="18" s="1"/>
  <c r="A536" i="18" s="1"/>
  <c r="A537" i="18" s="1"/>
  <c r="A538" i="18" s="1"/>
  <c r="A539" i="18" s="1"/>
  <c r="A540" i="18" s="1"/>
  <c r="A541" i="18" s="1"/>
  <c r="A542" i="18" s="1"/>
  <c r="A543" i="18" s="1"/>
  <c r="A544" i="18" s="1"/>
  <c r="A545" i="18" s="1"/>
  <c r="A546" i="18" s="1"/>
  <c r="A547" i="18" s="1"/>
  <c r="A548" i="18" s="1"/>
  <c r="A549" i="18" s="1"/>
  <c r="A550" i="18" s="1"/>
  <c r="A551" i="18" s="1"/>
  <c r="A552" i="18" s="1"/>
  <c r="A553" i="18" s="1"/>
  <c r="A554" i="18" s="1"/>
  <c r="A555" i="18" s="1"/>
  <c r="A556" i="18" l="1"/>
  <c r="A557" i="18" s="1"/>
  <c r="A558" i="18" s="1"/>
  <c r="A559" i="18" s="1"/>
  <c r="A560" i="18" s="1"/>
  <c r="A561" i="18" s="1"/>
  <c r="A562" i="18" s="1"/>
  <c r="A563" i="18" s="1"/>
  <c r="A564" i="18" s="1"/>
  <c r="A565" i="18" s="1"/>
  <c r="A566" i="18" s="1"/>
  <c r="A567" i="18" s="1"/>
  <c r="A568" i="18" s="1"/>
  <c r="A569" i="18" s="1"/>
  <c r="A570" i="18" s="1"/>
  <c r="A571" i="18" s="1"/>
  <c r="A572" i="18" s="1"/>
  <c r="A573" i="18" s="1"/>
  <c r="A574" i="18" s="1"/>
  <c r="A575" i="18" s="1"/>
  <c r="A576" i="18" s="1"/>
  <c r="A577" i="18" s="1"/>
  <c r="A578" i="18" s="1"/>
  <c r="A579" i="18" s="1"/>
  <c r="A580" i="18" s="1"/>
  <c r="A581" i="18" s="1"/>
  <c r="A582" i="18" s="1"/>
  <c r="A583" i="18" s="1"/>
  <c r="A584" i="18" s="1"/>
  <c r="A585" i="18" s="1"/>
  <c r="A586" i="18" s="1"/>
  <c r="A587" i="18" s="1"/>
  <c r="A588" i="18" s="1"/>
  <c r="A589" i="18" s="1"/>
  <c r="A590" i="18" s="1"/>
  <c r="A591" i="18" s="1"/>
  <c r="A592" i="18" s="1"/>
  <c r="A593" i="18" s="1"/>
  <c r="A594" i="18" s="1"/>
  <c r="A595" i="18" s="1"/>
  <c r="A596" i="18" s="1"/>
  <c r="A597" i="18" s="1"/>
  <c r="A598" i="18" s="1"/>
  <c r="A599" i="18" s="1"/>
  <c r="A600" i="18" s="1"/>
  <c r="A601" i="18" s="1"/>
  <c r="A602" i="18" s="1"/>
  <c r="A603" i="18" s="1"/>
  <c r="A604" i="18" s="1"/>
  <c r="A605" i="18" s="1"/>
  <c r="A606" i="18" s="1"/>
  <c r="A607" i="18" s="1"/>
  <c r="A608" i="18" s="1"/>
  <c r="A609" i="18" l="1"/>
  <c r="A610" i="18" s="1"/>
  <c r="A611" i="18" s="1"/>
  <c r="A612" i="18" s="1"/>
  <c r="A613" i="18" s="1"/>
  <c r="A614" i="18" s="1"/>
  <c r="A615" i="18" s="1"/>
  <c r="A616" i="18" s="1"/>
  <c r="A617" i="18" s="1"/>
  <c r="A618" i="18" s="1"/>
  <c r="A619" i="18" s="1"/>
  <c r="A620" i="18" s="1"/>
  <c r="A621" i="18" s="1"/>
  <c r="A622" i="18" s="1"/>
  <c r="A623" i="18" s="1"/>
  <c r="A624" i="18" s="1"/>
  <c r="A625" i="18" s="1"/>
  <c r="A626" i="18" s="1"/>
  <c r="A627" i="18" s="1"/>
  <c r="A628" i="18" s="1"/>
  <c r="A629" i="18" s="1"/>
  <c r="A630" i="18" s="1"/>
  <c r="A631" i="18" s="1"/>
  <c r="A632" i="18" s="1"/>
  <c r="A633" i="18" s="1"/>
  <c r="A634" i="18" s="1"/>
  <c r="A635" i="18" s="1"/>
  <c r="A636" i="18" s="1"/>
  <c r="A637" i="18" s="1"/>
  <c r="A638" i="18" s="1"/>
  <c r="A639" i="18" s="1"/>
  <c r="A640" i="18" s="1"/>
  <c r="A641" i="18" s="1"/>
  <c r="A642" i="18" s="1"/>
  <c r="A643" i="18" s="1"/>
  <c r="A644" i="18" s="1"/>
  <c r="A645" i="18" l="1"/>
  <c r="A646" i="18" s="1"/>
  <c r="A647" i="18" s="1"/>
  <c r="A648" i="18" s="1"/>
  <c r="A649" i="18" s="1"/>
  <c r="A650" i="18" s="1"/>
  <c r="A651" i="18" s="1"/>
  <c r="A652" i="18" s="1"/>
  <c r="A653" i="18" s="1"/>
  <c r="A654" i="18" s="1"/>
  <c r="A655" i="18" s="1"/>
  <c r="A656" i="18" s="1"/>
  <c r="A657" i="18" s="1"/>
  <c r="A658" i="18" s="1"/>
  <c r="A659" i="18" s="1"/>
  <c r="A660" i="18" s="1"/>
  <c r="A661" i="18" s="1"/>
  <c r="A662" i="18" s="1"/>
  <c r="A663" i="18" s="1"/>
  <c r="A664" i="18" s="1"/>
  <c r="A665" i="18" s="1"/>
  <c r="A666" i="18" s="1"/>
  <c r="A667" i="18" s="1"/>
  <c r="A668" i="18" s="1"/>
  <c r="A669" i="18" s="1"/>
  <c r="A670" i="18" s="1"/>
  <c r="A671" i="18" s="1"/>
  <c r="A672" i="18" s="1"/>
  <c r="A673" i="18" s="1"/>
  <c r="A674" i="18" s="1"/>
  <c r="A675" i="18" s="1"/>
  <c r="A676" i="18" s="1"/>
  <c r="A677" i="18" l="1"/>
  <c r="A678" i="18" s="1"/>
  <c r="A679" i="18" s="1"/>
  <c r="A680" i="18" s="1"/>
  <c r="A681" i="18" s="1"/>
  <c r="A682" i="18" s="1"/>
  <c r="A683" i="18" s="1"/>
  <c r="A684" i="18" s="1"/>
  <c r="A685" i="18" s="1"/>
  <c r="A686" i="18" s="1"/>
  <c r="A687" i="18" s="1"/>
  <c r="A688" i="18" s="1"/>
  <c r="A689" i="18" s="1"/>
  <c r="A690" i="18" s="1"/>
  <c r="A691" i="18" s="1"/>
  <c r="A692" i="18" s="1"/>
  <c r="A693" i="18" s="1"/>
  <c r="A694" i="18" s="1"/>
  <c r="A695" i="18" s="1"/>
  <c r="A696" i="18" s="1"/>
  <c r="A697" i="18" s="1"/>
  <c r="A698" i="18" s="1"/>
  <c r="A699" i="18" s="1"/>
  <c r="A700" i="18" s="1"/>
  <c r="A701" i="18" s="1"/>
  <c r="A702" i="18" s="1"/>
  <c r="A703" i="18" s="1"/>
  <c r="A704" i="18" s="1"/>
  <c r="A705" i="18" s="1"/>
  <c r="A706" i="18" s="1"/>
  <c r="A707" i="18" s="1"/>
  <c r="A708" i="18" s="1"/>
  <c r="A709" i="18" s="1"/>
  <c r="A710" i="18" s="1"/>
  <c r="A711" i="18" s="1"/>
  <c r="A712" i="18" s="1"/>
  <c r="A713" i="18" s="1"/>
  <c r="A714" i="18" s="1"/>
  <c r="A715" i="18" s="1"/>
  <c r="A716" i="18" s="1"/>
  <c r="A717" i="18" s="1"/>
  <c r="A718" i="18" s="1"/>
  <c r="A719" i="18" s="1"/>
  <c r="A720" i="18" s="1"/>
  <c r="A721" i="18" s="1"/>
  <c r="A722" i="18" s="1"/>
  <c r="A723" i="18" s="1"/>
  <c r="A724" i="18" s="1"/>
  <c r="A725" i="18" s="1"/>
  <c r="A726" i="18" s="1"/>
  <c r="A727" i="18" s="1"/>
  <c r="A728" i="18" s="1"/>
  <c r="A729" i="18" s="1"/>
  <c r="A730" i="18" s="1"/>
  <c r="A731" i="18" s="1"/>
  <c r="A732" i="18" s="1"/>
  <c r="A733" i="18" s="1"/>
  <c r="A734" i="18" s="1"/>
  <c r="A735" i="18" s="1"/>
  <c r="A736" i="18" s="1"/>
  <c r="A737" i="18" s="1"/>
  <c r="A738" i="18" s="1"/>
  <c r="A739" i="18" s="1"/>
  <c r="A740" i="18" s="1"/>
  <c r="A741" i="18" s="1"/>
  <c r="A742" i="18" s="1"/>
  <c r="A743" i="18" s="1"/>
  <c r="A744" i="18" s="1"/>
  <c r="A745" i="18" s="1"/>
  <c r="A746" i="18" s="1"/>
  <c r="A747" i="18" s="1"/>
  <c r="A748" i="18" s="1"/>
  <c r="A749" i="18" s="1"/>
  <c r="A750" i="18" s="1"/>
  <c r="A751" i="18" s="1"/>
  <c r="A752" i="18" s="1"/>
  <c r="A753" i="18" s="1"/>
  <c r="A754" i="18" s="1"/>
  <c r="A755" i="18" l="1"/>
  <c r="A756" i="18" s="1"/>
  <c r="A757" i="18" s="1"/>
  <c r="A758" i="18" s="1"/>
  <c r="A759" i="18" s="1"/>
  <c r="A760" i="18" s="1"/>
  <c r="A761" i="18" s="1"/>
  <c r="A762" i="18" s="1"/>
  <c r="A763" i="18" s="1"/>
  <c r="A764" i="18" s="1"/>
  <c r="A765" i="18" s="1"/>
  <c r="A766" i="18" s="1"/>
  <c r="A767" i="18" s="1"/>
  <c r="A768" i="18" s="1"/>
  <c r="A769" i="18" s="1"/>
  <c r="A770" i="18" s="1"/>
  <c r="A771" i="18" s="1"/>
  <c r="A772" i="18" s="1"/>
  <c r="A773" i="18" s="1"/>
  <c r="A774" i="18" s="1"/>
  <c r="A775" i="18" s="1"/>
  <c r="A776" i="18" s="1"/>
  <c r="A777" i="18" s="1"/>
  <c r="A778" i="18" s="1"/>
  <c r="A779" i="18" s="1"/>
  <c r="A780" i="18" s="1"/>
  <c r="A781" i="18" s="1"/>
  <c r="A782" i="18" s="1"/>
  <c r="A783" i="18" s="1"/>
  <c r="A784" i="18" s="1"/>
  <c r="A785" i="18" s="1"/>
  <c r="A786" i="18" s="1"/>
  <c r="A787" i="18" s="1"/>
  <c r="A788" i="18" s="1"/>
  <c r="A789" i="18" s="1"/>
  <c r="A790" i="18" s="1"/>
  <c r="A791" i="18" s="1"/>
  <c r="A792" i="18" s="1"/>
  <c r="A793" i="18" s="1"/>
  <c r="A794" i="18" s="1"/>
  <c r="A795" i="18" s="1"/>
  <c r="A796" i="18" s="1"/>
  <c r="A797" i="18" s="1"/>
  <c r="A798" i="18" s="1"/>
  <c r="A799" i="18" s="1"/>
  <c r="A800" i="18" s="1"/>
  <c r="A801" i="18" s="1"/>
  <c r="A802" i="18" s="1"/>
  <c r="A803" i="18" s="1"/>
  <c r="A804" i="18" s="1"/>
  <c r="A805" i="18" s="1"/>
  <c r="A806" i="18" s="1"/>
  <c r="A807" i="18" s="1"/>
  <c r="A808" i="18" s="1"/>
  <c r="A809" i="18" s="1"/>
  <c r="A810" i="18" s="1"/>
  <c r="A811" i="18" s="1"/>
  <c r="A812" i="18" s="1"/>
  <c r="A813" i="18" s="1"/>
  <c r="A814" i="18" s="1"/>
  <c r="A815" i="18" s="1"/>
  <c r="A816" i="18" s="1"/>
  <c r="A817" i="18" s="1"/>
  <c r="A818" i="18" s="1"/>
  <c r="A819" i="18" s="1"/>
  <c r="A820" i="18" s="1"/>
  <c r="A821" i="18" s="1"/>
  <c r="A822" i="18" s="1"/>
  <c r="A823" i="18" s="1"/>
  <c r="A824" i="18" s="1"/>
  <c r="A825" i="18" s="1"/>
  <c r="A826" i="18" s="1"/>
  <c r="A827" i="18" s="1"/>
  <c r="A828" i="18" s="1"/>
  <c r="A829" i="18" s="1"/>
  <c r="A830" i="18" s="1"/>
  <c r="A831" i="18" s="1"/>
  <c r="A832" i="18" s="1"/>
  <c r="A833" i="18" s="1"/>
  <c r="A834" i="18" s="1"/>
  <c r="A835" i="18" l="1"/>
  <c r="A836" i="18" s="1"/>
  <c r="A837" i="18" s="1"/>
  <c r="A838" i="18" s="1"/>
  <c r="A839" i="18" s="1"/>
  <c r="A840" i="18" s="1"/>
  <c r="A841" i="18" s="1"/>
  <c r="A842" i="18" s="1"/>
  <c r="A843" i="18" s="1"/>
  <c r="A844" i="18" s="1"/>
  <c r="A845" i="18" s="1"/>
  <c r="A846" i="18" l="1"/>
  <c r="A847" i="18" l="1"/>
  <c r="A848" i="18" s="1"/>
  <c r="A849" i="18" s="1"/>
  <c r="A850" i="18" s="1"/>
  <c r="A851" i="18" s="1"/>
  <c r="A852" i="18" s="1"/>
  <c r="A853" i="18" s="1"/>
  <c r="A854" i="18" s="1"/>
  <c r="A855" i="18" s="1"/>
  <c r="A856" i="18" s="1"/>
  <c r="A857" i="18" l="1"/>
  <c r="A858" i="18" s="1"/>
  <c r="A859" i="18" s="1"/>
  <c r="A860" i="18" s="1"/>
  <c r="A861" i="18" l="1"/>
  <c r="A862" i="18" s="1"/>
  <c r="A863" i="18" s="1"/>
  <c r="A864" i="18" s="1"/>
  <c r="A865" i="18" s="1"/>
  <c r="A866" i="18" l="1"/>
  <c r="A867" i="18" s="1"/>
  <c r="A868" i="18" s="1"/>
  <c r="A869" i="18" s="1"/>
  <c r="A870" i="18" s="1"/>
  <c r="A871" i="18" s="1"/>
  <c r="A872" i="18" s="1"/>
  <c r="A873" i="18" s="1"/>
  <c r="A874" i="18" s="1"/>
  <c r="A875" i="18" s="1"/>
  <c r="A876" i="18" s="1"/>
  <c r="A877" i="18" s="1"/>
  <c r="A878" i="18" s="1"/>
  <c r="A879" i="18" s="1"/>
  <c r="A880" i="18" s="1"/>
  <c r="A881" i="18" s="1"/>
  <c r="A882" i="18" s="1"/>
  <c r="A883" i="18" s="1"/>
  <c r="A884" i="18" s="1"/>
  <c r="A885" i="18" s="1"/>
  <c r="A886" i="18" s="1"/>
  <c r="A887" i="18" s="1"/>
  <c r="A888" i="18" s="1"/>
  <c r="A889" i="18" s="1"/>
  <c r="A890" i="18" s="1"/>
  <c r="A891" i="18" s="1"/>
  <c r="A892" i="18" s="1"/>
  <c r="A893" i="18" s="1"/>
  <c r="A894" i="18" s="1"/>
  <c r="A895" i="18" s="1"/>
  <c r="A896" i="18" s="1"/>
  <c r="A897" i="18" s="1"/>
  <c r="A898" i="18" s="1"/>
  <c r="A899" i="18" s="1"/>
  <c r="A900" i="18" s="1"/>
  <c r="A901" i="18" s="1"/>
  <c r="A902" i="18" s="1"/>
  <c r="A903" i="18" s="1"/>
  <c r="A904" i="18" s="1"/>
  <c r="A905" i="18" s="1"/>
  <c r="A906" i="18" s="1"/>
  <c r="A907" i="18" s="1"/>
  <c r="A908" i="18" s="1"/>
  <c r="A909" i="18" s="1"/>
  <c r="A910" i="18" s="1"/>
  <c r="A911" i="18" s="1"/>
  <c r="A912" i="18" s="1"/>
  <c r="A913" i="18" s="1"/>
  <c r="A914" i="18" s="1"/>
  <c r="A915" i="18" s="1"/>
  <c r="A916" i="18" s="1"/>
  <c r="A917" i="18" s="1"/>
  <c r="A918" i="18" s="1"/>
  <c r="A919" i="18" s="1"/>
  <c r="A920" i="18" s="1"/>
  <c r="A921" i="18" s="1"/>
  <c r="A922" i="18" s="1"/>
  <c r="A923" i="18" s="1"/>
  <c r="A924" i="18" s="1"/>
  <c r="A925" i="18" s="1"/>
  <c r="A926" i="18" s="1"/>
  <c r="A927" i="18" s="1"/>
  <c r="A928" i="18" s="1"/>
  <c r="A929" i="18" s="1"/>
  <c r="A930" i="18" s="1"/>
  <c r="A931" i="18" s="1"/>
  <c r="A932" i="18" s="1"/>
  <c r="A933" i="18" l="1"/>
  <c r="A934" i="18" s="1"/>
  <c r="A935" i="18" s="1"/>
  <c r="A936" i="18" s="1"/>
  <c r="A937" i="18" l="1"/>
  <c r="A938" i="18" s="1"/>
  <c r="A939" i="18" s="1"/>
  <c r="A940" i="18" s="1"/>
  <c r="A941" i="18" s="1"/>
  <c r="A942" i="18" s="1"/>
  <c r="A943" i="18" s="1"/>
  <c r="A944" i="18" s="1"/>
  <c r="A945" i="18" s="1"/>
  <c r="A946" i="18" s="1"/>
  <c r="A947" i="18" l="1"/>
  <c r="A948" i="18" s="1"/>
  <c r="A949" i="18" s="1"/>
  <c r="A950" i="18" s="1"/>
  <c r="A951" i="18" s="1"/>
  <c r="A952" i="18" s="1"/>
  <c r="A953" i="18" s="1"/>
  <c r="A954" i="18" s="1"/>
  <c r="A955" i="18" s="1"/>
  <c r="A956" i="18" s="1"/>
  <c r="A957" i="18" s="1"/>
  <c r="A958" i="18" s="1"/>
  <c r="A959" i="18" s="1"/>
  <c r="A960" i="18" s="1"/>
  <c r="A961" i="18" s="1"/>
  <c r="A962" i="18" s="1"/>
  <c r="A963" i="18" s="1"/>
  <c r="A964" i="18" s="1"/>
  <c r="A965" i="18" s="1"/>
  <c r="A966" i="18" l="1"/>
  <c r="A967" i="18" l="1"/>
  <c r="A968" i="18" s="1"/>
  <c r="A969" i="18" s="1"/>
  <c r="A970" i="18" s="1"/>
  <c r="A971" i="18" s="1"/>
  <c r="A972" i="18" s="1"/>
  <c r="A973" i="18" s="1"/>
  <c r="A974" i="18" s="1"/>
  <c r="A975" i="18" s="1"/>
  <c r="A976" i="18" s="1"/>
  <c r="A977" i="18" l="1"/>
  <c r="A978" i="18" s="1"/>
  <c r="A979" i="18" s="1"/>
  <c r="A980" i="18" s="1"/>
  <c r="A981" i="18" s="1"/>
  <c r="A982" i="18" l="1"/>
  <c r="A983" i="18" s="1"/>
  <c r="A984" i="18" s="1"/>
  <c r="A985" i="18" s="1"/>
  <c r="A986" i="18" s="1"/>
  <c r="A987" i="18" s="1"/>
  <c r="A988" i="18" l="1"/>
  <c r="A989" i="18" l="1"/>
  <c r="A990" i="18" s="1"/>
  <c r="A991" i="18" s="1"/>
  <c r="A992" i="18" l="1"/>
  <c r="A993" i="18" s="1"/>
  <c r="A994" i="18" l="1"/>
  <c r="C812" i="36" a="1"/>
  <c r="C852" i="36" l="1"/>
  <c r="C859" i="36"/>
  <c r="C976" i="36"/>
  <c r="C873" i="36"/>
  <c r="C907" i="36"/>
  <c r="C979" i="36"/>
  <c r="C911" i="36"/>
  <c r="C835" i="36"/>
  <c r="C963" i="36"/>
  <c r="C919" i="36"/>
  <c r="C927" i="36"/>
  <c r="C833" i="36"/>
  <c r="C930" i="36"/>
  <c r="C814" i="36"/>
  <c r="C980" i="36"/>
  <c r="C992" i="36"/>
  <c r="C996" i="36"/>
  <c r="C947" i="36"/>
  <c r="C889" i="36"/>
  <c r="C823" i="36"/>
  <c r="C946" i="36"/>
  <c r="C983" i="36"/>
  <c r="C956" i="36"/>
  <c r="C850" i="36"/>
  <c r="C818" i="36"/>
  <c r="C854" i="36"/>
  <c r="C845" i="36"/>
  <c r="C821" i="36"/>
  <c r="C962" i="36"/>
  <c r="C855" i="36"/>
  <c r="C989" i="36"/>
  <c r="C991" i="36"/>
  <c r="C906" i="36"/>
  <c r="C868" i="36"/>
  <c r="C893" i="36"/>
  <c r="C928" i="36"/>
  <c r="C935" i="36"/>
  <c r="C822" i="36"/>
  <c r="C978" i="36"/>
  <c r="C955" i="36"/>
  <c r="C886" i="36"/>
  <c r="C866" i="36"/>
  <c r="C1003" i="36"/>
  <c r="C877" i="36"/>
  <c r="C895" i="36"/>
  <c r="C839" i="36"/>
  <c r="C965" i="36"/>
  <c r="C848" i="36"/>
  <c r="C914" i="36"/>
  <c r="C820" i="36"/>
  <c r="C974" i="36"/>
  <c r="C954" i="36"/>
  <c r="C949" i="36"/>
  <c r="C819" i="36"/>
  <c r="C988" i="36"/>
  <c r="C849" i="36"/>
  <c r="C837" i="36"/>
  <c r="C900" i="36"/>
  <c r="C921" i="36"/>
  <c r="C874" i="36"/>
  <c r="C908" i="36"/>
  <c r="C878" i="36"/>
  <c r="C994" i="36"/>
  <c r="C870" i="36"/>
  <c r="C918" i="36"/>
  <c r="C838" i="36"/>
  <c r="C887" i="36"/>
  <c r="C937" i="36"/>
  <c r="C863" i="36"/>
  <c r="C897" i="36"/>
  <c r="C969" i="36"/>
  <c r="C909" i="36"/>
  <c r="C967" i="36"/>
  <c r="C846" i="36"/>
  <c r="C916" i="36"/>
  <c r="C997" i="36"/>
  <c r="C936" i="36"/>
  <c r="C883" i="36"/>
  <c r="C824" i="36"/>
  <c r="C898" i="36"/>
  <c r="C872" i="36"/>
  <c r="C925" i="36"/>
  <c r="C847" i="36"/>
  <c r="C926" i="36"/>
  <c r="C912" i="36"/>
  <c r="C885" i="36"/>
  <c r="C903" i="36"/>
  <c r="C995" i="36"/>
  <c r="C982" i="36"/>
  <c r="C844" i="36"/>
  <c r="C865" i="36"/>
  <c r="C913" i="36"/>
  <c r="C875" i="36"/>
  <c r="C975" i="36"/>
  <c r="C981" i="36"/>
  <c r="C905" i="36"/>
  <c r="C964" i="36"/>
  <c r="C888" i="36"/>
  <c r="C933" i="36"/>
  <c r="C876" i="36"/>
  <c r="C990" i="36"/>
  <c r="C826" i="36"/>
  <c r="C972" i="36"/>
  <c r="C970" i="36"/>
  <c r="C1011" i="36"/>
  <c r="C880" i="36"/>
  <c r="C843" i="36"/>
  <c r="C941" i="36"/>
  <c r="C987" i="36"/>
  <c r="C1009" i="36"/>
  <c r="C882" i="36"/>
  <c r="C934" i="36"/>
  <c r="C831" i="36"/>
  <c r="C952" i="36"/>
  <c r="C896" i="36"/>
  <c r="C902" i="36"/>
  <c r="C815" i="36"/>
  <c r="C993" i="36"/>
  <c r="C958" i="36"/>
  <c r="C944" i="36"/>
  <c r="C864" i="36"/>
  <c r="C961" i="36"/>
  <c r="C817" i="36"/>
  <c r="C922" i="36"/>
  <c r="C901" i="36"/>
  <c r="C891" i="36"/>
  <c r="C860" i="36"/>
  <c r="C858" i="36"/>
  <c r="C943" i="36"/>
  <c r="C1001" i="36"/>
  <c r="C851" i="36"/>
  <c r="C842" i="36"/>
  <c r="C881" i="36"/>
  <c r="C998" i="36"/>
  <c r="C939" i="36"/>
  <c r="C1004" i="36"/>
  <c r="C917" i="36"/>
  <c r="C931" i="36"/>
  <c r="C951" i="36"/>
  <c r="C840" i="36"/>
  <c r="C932" i="36"/>
  <c r="C834" i="36"/>
  <c r="C966" i="36"/>
  <c r="C953" i="36"/>
  <c r="C1006" i="36"/>
  <c r="C968" i="36"/>
  <c r="C813" i="36"/>
  <c r="C827" i="36"/>
  <c r="C1010" i="36"/>
  <c r="C904" i="36"/>
  <c r="C1007" i="36"/>
  <c r="C984" i="36"/>
  <c r="C857" i="36"/>
  <c r="C948" i="36"/>
  <c r="C924" i="36"/>
  <c r="C828" i="36"/>
  <c r="C973" i="36"/>
  <c r="C957" i="36"/>
  <c r="C894" i="36"/>
  <c r="C929" i="36"/>
  <c r="C1000" i="36"/>
  <c r="C816" i="36"/>
  <c r="C856" i="36"/>
  <c r="C986" i="36"/>
  <c r="C836" i="36"/>
  <c r="C892" i="36"/>
  <c r="C915" i="36"/>
  <c r="C971" i="36"/>
  <c r="C977" i="36"/>
  <c r="C960" i="36"/>
  <c r="C1005" i="36"/>
  <c r="C1002" i="36"/>
  <c r="C899" i="36"/>
  <c r="C985" i="36"/>
  <c r="C829" i="36"/>
  <c r="C867" i="36"/>
  <c r="C950" i="36"/>
  <c r="C871" i="36"/>
  <c r="C841" i="36"/>
  <c r="C999" i="36"/>
  <c r="C920" i="36"/>
  <c r="C910" i="36"/>
  <c r="C853" i="36"/>
  <c r="C861" i="36"/>
  <c r="C959" i="36"/>
  <c r="C830" i="36"/>
  <c r="C825" i="36"/>
  <c r="C945" i="36"/>
  <c r="C832" i="36"/>
  <c r="C940" i="36"/>
  <c r="C862" i="36"/>
  <c r="C1008" i="36"/>
  <c r="C884" i="36"/>
  <c r="C869" i="36"/>
  <c r="C812" i="36"/>
  <c r="C879" i="36"/>
  <c r="C890" i="36"/>
  <c r="C942" i="36"/>
  <c r="C923" i="36"/>
  <c r="C938" i="36"/>
  <c r="A995" i="18"/>
  <c r="A996" i="18" s="1"/>
  <c r="A997" i="18" s="1"/>
  <c r="A998" i="18" s="1"/>
  <c r="A999" i="18" s="1"/>
  <c r="A1000" i="18" s="1"/>
  <c r="A1001" i="18" s="1"/>
  <c r="A1002" i="18" s="1"/>
  <c r="A1003" i="18" s="1"/>
  <c r="J812" i="36" l="1" a="1"/>
  <c r="N812" i="36" a="1"/>
  <c r="O812" i="36" a="1"/>
  <c r="M812" i="36" a="1"/>
  <c r="H812" i="36" a="1"/>
  <c r="Q812" i="36" a="1"/>
  <c r="I812" i="36" a="1"/>
  <c r="P812" i="36" a="1"/>
  <c r="L812" i="36" a="1"/>
  <c r="K812" i="36" a="1"/>
  <c r="A1004" i="18"/>
  <c r="O860" i="36" l="1"/>
  <c r="O839" i="36"/>
  <c r="O985" i="36"/>
  <c r="O866" i="36"/>
  <c r="O948" i="36"/>
  <c r="O979" i="36"/>
  <c r="O836" i="36"/>
  <c r="O928" i="36"/>
  <c r="O872" i="36"/>
  <c r="O870" i="36"/>
  <c r="O876" i="36"/>
  <c r="O861" i="36"/>
  <c r="O845" i="36"/>
  <c r="O949" i="36"/>
  <c r="O960" i="36"/>
  <c r="O934" i="36"/>
  <c r="O957" i="36"/>
  <c r="O1004" i="36"/>
  <c r="O1010" i="36"/>
  <c r="O857" i="36"/>
  <c r="O1011" i="36"/>
  <c r="O814" i="36"/>
  <c r="O884" i="36"/>
  <c r="O950" i="36"/>
  <c r="O826" i="36"/>
  <c r="O961" i="36"/>
  <c r="O898" i="36"/>
  <c r="O982" i="36"/>
  <c r="O993" i="36"/>
  <c r="O944" i="36"/>
  <c r="O847" i="36"/>
  <c r="O1008" i="36"/>
  <c r="O930" i="36"/>
  <c r="O818" i="36"/>
  <c r="O990" i="36"/>
  <c r="O850" i="36"/>
  <c r="O963" i="36"/>
  <c r="O1000" i="36"/>
  <c r="O907" i="36"/>
  <c r="O896" i="36"/>
  <c r="O983" i="36"/>
  <c r="O819" i="36"/>
  <c r="O829" i="36"/>
  <c r="O1001" i="36"/>
  <c r="O832" i="36"/>
  <c r="O989" i="36"/>
  <c r="O855" i="36"/>
  <c r="O817" i="36"/>
  <c r="O904" i="36"/>
  <c r="O831" i="36"/>
  <c r="O888" i="36"/>
  <c r="O980" i="36"/>
  <c r="O915" i="36"/>
  <c r="O922" i="36"/>
  <c r="O964" i="36"/>
  <c r="O958" i="36"/>
  <c r="O940" i="36"/>
  <c r="O996" i="36"/>
  <c r="O992" i="36"/>
  <c r="O869" i="36"/>
  <c r="O863" i="36"/>
  <c r="O973" i="36"/>
  <c r="O931" i="36"/>
  <c r="O906" i="36"/>
  <c r="O908" i="36"/>
  <c r="O886" i="36"/>
  <c r="O935" i="36"/>
  <c r="O899" i="36"/>
  <c r="O1002" i="36"/>
  <c r="O936" i="36"/>
  <c r="O975" i="36"/>
  <c r="O853" i="36"/>
  <c r="O994" i="36"/>
  <c r="O941" i="36"/>
  <c r="O905" i="36"/>
  <c r="O858" i="36"/>
  <c r="O997" i="36"/>
  <c r="O1009" i="36"/>
  <c r="O825" i="36"/>
  <c r="O828" i="36"/>
  <c r="O917" i="36"/>
  <c r="O965" i="36"/>
  <c r="O859" i="36"/>
  <c r="O820" i="36"/>
  <c r="O881" i="36"/>
  <c r="O969" i="36"/>
  <c r="O929" i="36"/>
  <c r="O954" i="36"/>
  <c r="O925" i="36"/>
  <c r="O854" i="36"/>
  <c r="O920" i="36"/>
  <c r="O943" i="36"/>
  <c r="O916" i="36"/>
  <c r="O893" i="36"/>
  <c r="O835" i="36"/>
  <c r="O946" i="36"/>
  <c r="O938" i="36"/>
  <c r="O956" i="36"/>
  <c r="O967" i="36"/>
  <c r="O873" i="36"/>
  <c r="O878" i="36"/>
  <c r="O865" i="36"/>
  <c r="O834" i="36"/>
  <c r="O877" i="36"/>
  <c r="O998" i="36"/>
  <c r="O882" i="36"/>
  <c r="O988" i="36"/>
  <c r="O977" i="36"/>
  <c r="O883" i="36"/>
  <c r="O974" i="36"/>
  <c r="O987" i="36"/>
  <c r="O959" i="36"/>
  <c r="O851" i="36"/>
  <c r="O821" i="36"/>
  <c r="O871" i="36"/>
  <c r="O995" i="36"/>
  <c r="O932" i="36"/>
  <c r="O910" i="36"/>
  <c r="O840" i="36"/>
  <c r="O842" i="36"/>
  <c r="O911" i="36"/>
  <c r="O902" i="36"/>
  <c r="O986" i="36"/>
  <c r="O971" i="36"/>
  <c r="O848" i="36"/>
  <c r="O823" i="36"/>
  <c r="O913" i="36"/>
  <c r="O849" i="36"/>
  <c r="O942" i="36"/>
  <c r="O939" i="36"/>
  <c r="O889" i="36"/>
  <c r="O970" i="36"/>
  <c r="O830" i="36"/>
  <c r="O914" i="36"/>
  <c r="O862" i="36"/>
  <c r="O846" i="36"/>
  <c r="O923" i="36"/>
  <c r="O875" i="36"/>
  <c r="O981" i="36"/>
  <c r="O968" i="36"/>
  <c r="O1007" i="36"/>
  <c r="O841" i="36"/>
  <c r="O824" i="36"/>
  <c r="O887" i="36"/>
  <c r="O912" i="36"/>
  <c r="O1003" i="36"/>
  <c r="O909" i="36"/>
  <c r="O892" i="36"/>
  <c r="O856" i="36"/>
  <c r="O837" i="36"/>
  <c r="O867" i="36"/>
  <c r="O812" i="36"/>
  <c r="O1005" i="36"/>
  <c r="O879" i="36"/>
  <c r="O900" i="36"/>
  <c r="O813" i="36"/>
  <c r="O891" i="36"/>
  <c r="O1006" i="36"/>
  <c r="O864" i="36"/>
  <c r="O833" i="36"/>
  <c r="O843" i="36"/>
  <c r="O962" i="36"/>
  <c r="O937" i="36"/>
  <c r="O921" i="36"/>
  <c r="O815" i="36"/>
  <c r="O952" i="36"/>
  <c r="O901" i="36"/>
  <c r="O827" i="36"/>
  <c r="O918" i="36"/>
  <c r="O874" i="36"/>
  <c r="O976" i="36"/>
  <c r="O972" i="36"/>
  <c r="O868" i="36"/>
  <c r="O926" i="36"/>
  <c r="O978" i="36"/>
  <c r="O924" i="36"/>
  <c r="O838" i="36"/>
  <c r="O945" i="36"/>
  <c r="O947" i="36"/>
  <c r="O999" i="36"/>
  <c r="O895" i="36"/>
  <c r="O919" i="36"/>
  <c r="O880" i="36"/>
  <c r="O953" i="36"/>
  <c r="O897" i="36"/>
  <c r="O816" i="36"/>
  <c r="O955" i="36"/>
  <c r="O984" i="36"/>
  <c r="O844" i="36"/>
  <c r="O966" i="36"/>
  <c r="O894" i="36"/>
  <c r="O927" i="36"/>
  <c r="O890" i="36"/>
  <c r="O991" i="36"/>
  <c r="O822" i="36"/>
  <c r="O951" i="36"/>
  <c r="O852" i="36"/>
  <c r="O903" i="36"/>
  <c r="O933" i="36"/>
  <c r="O885" i="36"/>
  <c r="N935" i="36"/>
  <c r="N955" i="36"/>
  <c r="N876" i="36"/>
  <c r="N863" i="36"/>
  <c r="N1003" i="36"/>
  <c r="N977" i="36"/>
  <c r="N823" i="36"/>
  <c r="N847" i="36"/>
  <c r="N927" i="36"/>
  <c r="N838" i="36"/>
  <c r="N993" i="36"/>
  <c r="N826" i="36"/>
  <c r="N836" i="36"/>
  <c r="N812" i="36"/>
  <c r="N857" i="36"/>
  <c r="N875" i="36"/>
  <c r="N988" i="36"/>
  <c r="N850" i="36"/>
  <c r="N947" i="36"/>
  <c r="N1007" i="36"/>
  <c r="N915" i="36"/>
  <c r="N990" i="36"/>
  <c r="N941" i="36"/>
  <c r="N983" i="36"/>
  <c r="N995" i="36"/>
  <c r="N951" i="36"/>
  <c r="N979" i="36"/>
  <c r="N972" i="36"/>
  <c r="N916" i="36"/>
  <c r="N870" i="36"/>
  <c r="N952" i="36"/>
  <c r="N922" i="36"/>
  <c r="N996" i="36"/>
  <c r="N883" i="36"/>
  <c r="N859" i="36"/>
  <c r="N928" i="36"/>
  <c r="N829" i="36"/>
  <c r="N912" i="36"/>
  <c r="N1006" i="36"/>
  <c r="N1008" i="36"/>
  <c r="N933" i="36"/>
  <c r="N1009" i="36"/>
  <c r="N885" i="36"/>
  <c r="N938" i="36"/>
  <c r="N849" i="36"/>
  <c r="N832" i="36"/>
  <c r="N945" i="36"/>
  <c r="N887" i="36"/>
  <c r="N837" i="36"/>
  <c r="N881" i="36"/>
  <c r="N855" i="36"/>
  <c r="N973" i="36"/>
  <c r="N872" i="36"/>
  <c r="N930" i="36"/>
  <c r="N918" i="36"/>
  <c r="N925" i="36"/>
  <c r="N1002" i="36"/>
  <c r="N891" i="36"/>
  <c r="N825" i="36"/>
  <c r="N934" i="36"/>
  <c r="N893" i="36"/>
  <c r="N989" i="36"/>
  <c r="N939" i="36"/>
  <c r="N920" i="36"/>
  <c r="N868" i="36"/>
  <c r="N949" i="36"/>
  <c r="N976" i="36"/>
  <c r="N852" i="36"/>
  <c r="N968" i="36"/>
  <c r="N905" i="36"/>
  <c r="N974" i="36"/>
  <c r="N844" i="36"/>
  <c r="N890" i="36"/>
  <c r="N821" i="36"/>
  <c r="N971" i="36"/>
  <c r="N967" i="36"/>
  <c r="N873" i="36"/>
  <c r="N869" i="36"/>
  <c r="N848" i="36"/>
  <c r="N919" i="36"/>
  <c r="N835" i="36"/>
  <c r="N846" i="36"/>
  <c r="N953" i="36"/>
  <c r="N819" i="36"/>
  <c r="N901" i="36"/>
  <c r="N963" i="36"/>
  <c r="N818" i="36"/>
  <c r="N931" i="36"/>
  <c r="N858" i="36"/>
  <c r="N833" i="36"/>
  <c r="N908" i="36"/>
  <c r="N882" i="36"/>
  <c r="N816" i="36"/>
  <c r="N981" i="36"/>
  <c r="N913" i="36"/>
  <c r="N987" i="36"/>
  <c r="N896" i="36"/>
  <c r="N880" i="36"/>
  <c r="N874" i="36"/>
  <c r="N878" i="36"/>
  <c r="N842" i="36"/>
  <c r="N902" i="36"/>
  <c r="N830" i="36"/>
  <c r="N898" i="36"/>
  <c r="N984" i="36"/>
  <c r="N980" i="36"/>
  <c r="N929" i="36"/>
  <c r="N962" i="36"/>
  <c r="N961" i="36"/>
  <c r="N948" i="36"/>
  <c r="N992" i="36"/>
  <c r="N944" i="36"/>
  <c r="N871" i="36"/>
  <c r="N813" i="36"/>
  <c r="N892" i="36"/>
  <c r="N923" i="36"/>
  <c r="N998" i="36"/>
  <c r="N956" i="36"/>
  <c r="N932" i="36"/>
  <c r="N1000" i="36"/>
  <c r="N1004" i="36"/>
  <c r="N921" i="36"/>
  <c r="N815" i="36"/>
  <c r="N959" i="36"/>
  <c r="N851" i="36"/>
  <c r="N867" i="36"/>
  <c r="N986" i="36"/>
  <c r="N839" i="36"/>
  <c r="N862" i="36"/>
  <c r="N997" i="36"/>
  <c r="N820" i="36"/>
  <c r="N957" i="36"/>
  <c r="N946" i="36"/>
  <c r="N975" i="36"/>
  <c r="N969" i="36"/>
  <c r="N817" i="36"/>
  <c r="N991" i="36"/>
  <c r="N937" i="36"/>
  <c r="N897" i="36"/>
  <c r="N879" i="36"/>
  <c r="N954" i="36"/>
  <c r="N824" i="36"/>
  <c r="N900" i="36"/>
  <c r="N1011" i="36"/>
  <c r="N960" i="36"/>
  <c r="N950" i="36"/>
  <c r="N831" i="36"/>
  <c r="N999" i="36"/>
  <c r="N827" i="36"/>
  <c r="N828" i="36"/>
  <c r="N1010" i="36"/>
  <c r="N889" i="36"/>
  <c r="N965" i="36"/>
  <c r="N942" i="36"/>
  <c r="N895" i="36"/>
  <c r="N860" i="36"/>
  <c r="N884" i="36"/>
  <c r="N834" i="36"/>
  <c r="N894" i="36"/>
  <c r="N985" i="36"/>
  <c r="N904" i="36"/>
  <c r="N907" i="36"/>
  <c r="N924" i="36"/>
  <c r="N917" i="36"/>
  <c r="N866" i="36"/>
  <c r="N943" i="36"/>
  <c r="N888" i="36"/>
  <c r="N845" i="36"/>
  <c r="N926" i="36"/>
  <c r="N970" i="36"/>
  <c r="N822" i="36"/>
  <c r="N958" i="36"/>
  <c r="N1001" i="36"/>
  <c r="N910" i="36"/>
  <c r="N978" i="36"/>
  <c r="N909" i="36"/>
  <c r="N864" i="36"/>
  <c r="N840" i="36"/>
  <c r="N843" i="36"/>
  <c r="N911" i="36"/>
  <c r="N853" i="36"/>
  <c r="N906" i="36"/>
  <c r="N865" i="36"/>
  <c r="N886" i="36"/>
  <c r="N940" i="36"/>
  <c r="N877" i="36"/>
  <c r="N936" i="36"/>
  <c r="N966" i="36"/>
  <c r="N903" i="36"/>
  <c r="N814" i="36"/>
  <c r="N854" i="36"/>
  <c r="N899" i="36"/>
  <c r="N994" i="36"/>
  <c r="N964" i="36"/>
  <c r="N1005" i="36"/>
  <c r="N982" i="36"/>
  <c r="N841" i="36"/>
  <c r="N861" i="36"/>
  <c r="N914" i="36"/>
  <c r="N856" i="36"/>
  <c r="J847" i="36"/>
  <c r="J982" i="36"/>
  <c r="J980" i="36"/>
  <c r="J833" i="36"/>
  <c r="J983" i="36"/>
  <c r="J826" i="36"/>
  <c r="J898" i="36"/>
  <c r="J873" i="36"/>
  <c r="J956" i="36"/>
  <c r="J861" i="36"/>
  <c r="J900" i="36"/>
  <c r="J890" i="36"/>
  <c r="J946" i="36"/>
  <c r="J842" i="36"/>
  <c r="J918" i="36"/>
  <c r="J1000" i="36"/>
  <c r="J901" i="36"/>
  <c r="J951" i="36"/>
  <c r="J849" i="36"/>
  <c r="J829" i="36"/>
  <c r="J1004" i="36"/>
  <c r="J874" i="36"/>
  <c r="J993" i="36"/>
  <c r="J1006" i="36"/>
  <c r="J962" i="36"/>
  <c r="J913" i="36"/>
  <c r="J908" i="36"/>
  <c r="J840" i="36"/>
  <c r="J955" i="36"/>
  <c r="J936" i="36"/>
  <c r="J862" i="36"/>
  <c r="J856" i="36"/>
  <c r="J841" i="36"/>
  <c r="J986" i="36"/>
  <c r="J995" i="36"/>
  <c r="J875" i="36"/>
  <c r="J953" i="36"/>
  <c r="J937" i="36"/>
  <c r="J991" i="36"/>
  <c r="J970" i="36"/>
  <c r="J1001" i="36"/>
  <c r="J922" i="36"/>
  <c r="J812" i="36"/>
  <c r="J859" i="36"/>
  <c r="J882" i="36"/>
  <c r="J869" i="36"/>
  <c r="J925" i="36"/>
  <c r="J963" i="36"/>
  <c r="J977" i="36"/>
  <c r="J815" i="36"/>
  <c r="J961" i="36"/>
  <c r="J819" i="36"/>
  <c r="J964" i="36"/>
  <c r="J984" i="36"/>
  <c r="J827" i="36"/>
  <c r="J960" i="36"/>
  <c r="J935" i="36"/>
  <c r="J1002" i="36"/>
  <c r="J967" i="36"/>
  <c r="J965" i="36"/>
  <c r="J905" i="36"/>
  <c r="J978" i="36"/>
  <c r="J899" i="36"/>
  <c r="J822" i="36"/>
  <c r="J881" i="36"/>
  <c r="J867" i="36"/>
  <c r="J998" i="36"/>
  <c r="J939" i="36"/>
  <c r="J817" i="36"/>
  <c r="J858" i="36"/>
  <c r="J883" i="36"/>
  <c r="J992" i="36"/>
  <c r="J985" i="36"/>
  <c r="J979" i="36"/>
  <c r="J892" i="36"/>
  <c r="J860" i="36"/>
  <c r="J915" i="36"/>
  <c r="J920" i="36"/>
  <c r="J891" i="36"/>
  <c r="J958" i="36"/>
  <c r="J941" i="36"/>
  <c r="J845" i="36"/>
  <c r="J994" i="36"/>
  <c r="J938" i="36"/>
  <c r="J887" i="36"/>
  <c r="J957" i="36"/>
  <c r="J896" i="36"/>
  <c r="J942" i="36"/>
  <c r="J820" i="36"/>
  <c r="J868" i="36"/>
  <c r="J926" i="36"/>
  <c r="J959" i="36"/>
  <c r="J835" i="36"/>
  <c r="J871" i="36"/>
  <c r="J850" i="36"/>
  <c r="J818" i="36"/>
  <c r="J1005" i="36"/>
  <c r="J824" i="36"/>
  <c r="J857" i="36"/>
  <c r="J971" i="36"/>
  <c r="J865" i="36"/>
  <c r="J864" i="36"/>
  <c r="J1010" i="36"/>
  <c r="J990" i="36"/>
  <c r="J997" i="36"/>
  <c r="J981" i="36"/>
  <c r="J1011" i="36"/>
  <c r="J923" i="36"/>
  <c r="J1003" i="36"/>
  <c r="J846" i="36"/>
  <c r="J932" i="36"/>
  <c r="J907" i="36"/>
  <c r="J889" i="36"/>
  <c r="J855" i="36"/>
  <c r="J880" i="36"/>
  <c r="J966" i="36"/>
  <c r="J1007" i="36"/>
  <c r="J832" i="36"/>
  <c r="J974" i="36"/>
  <c r="J924" i="36"/>
  <c r="J972" i="36"/>
  <c r="J853" i="36"/>
  <c r="J916" i="36"/>
  <c r="J1009" i="36"/>
  <c r="J834" i="36"/>
  <c r="J949" i="36"/>
  <c r="J866" i="36"/>
  <c r="J813" i="36"/>
  <c r="J893" i="36"/>
  <c r="J954" i="36"/>
  <c r="J930" i="36"/>
  <c r="J830" i="36"/>
  <c r="J876" i="36"/>
  <c r="J940" i="36"/>
  <c r="J921" i="36"/>
  <c r="J885" i="36"/>
  <c r="J976" i="36"/>
  <c r="J989" i="36"/>
  <c r="J863" i="36"/>
  <c r="J973" i="36"/>
  <c r="J894" i="36"/>
  <c r="J975" i="36"/>
  <c r="J1008" i="36"/>
  <c r="J823" i="36"/>
  <c r="J877" i="36"/>
  <c r="J906" i="36"/>
  <c r="J927" i="36"/>
  <c r="J879" i="36"/>
  <c r="J950" i="36"/>
  <c r="J969" i="36"/>
  <c r="J903" i="36"/>
  <c r="J825" i="36"/>
  <c r="J870" i="36"/>
  <c r="J878" i="36"/>
  <c r="J928" i="36"/>
  <c r="J934" i="36"/>
  <c r="J843" i="36"/>
  <c r="J933" i="36"/>
  <c r="J911" i="36"/>
  <c r="J884" i="36"/>
  <c r="J987" i="36"/>
  <c r="J914" i="36"/>
  <c r="J999" i="36"/>
  <c r="J904" i="36"/>
  <c r="J852" i="36"/>
  <c r="J851" i="36"/>
  <c r="J944" i="36"/>
  <c r="J839" i="36"/>
  <c r="J848" i="36"/>
  <c r="J988" i="36"/>
  <c r="J947" i="36"/>
  <c r="J917" i="36"/>
  <c r="J902" i="36"/>
  <c r="J854" i="36"/>
  <c r="J945" i="36"/>
  <c r="J910" i="36"/>
  <c r="J831" i="36"/>
  <c r="J929" i="36"/>
  <c r="J886" i="36"/>
  <c r="J943" i="36"/>
  <c r="J872" i="36"/>
  <c r="J888" i="36"/>
  <c r="J844" i="36"/>
  <c r="J931" i="36"/>
  <c r="J996" i="36"/>
  <c r="J895" i="36"/>
  <c r="J909" i="36"/>
  <c r="J948" i="36"/>
  <c r="J828" i="36"/>
  <c r="J838" i="36"/>
  <c r="J919" i="36"/>
  <c r="J968" i="36"/>
  <c r="J814" i="36"/>
  <c r="J952" i="36"/>
  <c r="J816" i="36"/>
  <c r="J821" i="36"/>
  <c r="J836" i="36"/>
  <c r="J837" i="36"/>
  <c r="J912" i="36"/>
  <c r="J897" i="36"/>
  <c r="Q859" i="36"/>
  <c r="Q945" i="36"/>
  <c r="Q998" i="36"/>
  <c r="Q996" i="36"/>
  <c r="Q915" i="36"/>
  <c r="Q916" i="36"/>
  <c r="Q898" i="36"/>
  <c r="Q871" i="36"/>
  <c r="Q834" i="36"/>
  <c r="Q819" i="36"/>
  <c r="Q849" i="36"/>
  <c r="Q889" i="36"/>
  <c r="Q866" i="36"/>
  <c r="Q895" i="36"/>
  <c r="Q966" i="36"/>
  <c r="Q848" i="36"/>
  <c r="Q896" i="36"/>
  <c r="Q921" i="36"/>
  <c r="Q893" i="36"/>
  <c r="Q924" i="36"/>
  <c r="Q1003" i="36"/>
  <c r="Q930" i="36"/>
  <c r="Q961" i="36"/>
  <c r="Q890" i="36"/>
  <c r="Q942" i="36"/>
  <c r="Q912" i="36"/>
  <c r="Q918" i="36"/>
  <c r="Q1008" i="36"/>
  <c r="Q917" i="36"/>
  <c r="Q1006" i="36"/>
  <c r="Q818" i="36"/>
  <c r="Q1009" i="36"/>
  <c r="Q873" i="36"/>
  <c r="Q1005" i="36"/>
  <c r="Q825" i="36"/>
  <c r="Q822" i="36"/>
  <c r="Q965" i="36"/>
  <c r="Q836" i="36"/>
  <c r="Q997" i="36"/>
  <c r="Q813" i="36"/>
  <c r="Q988" i="36"/>
  <c r="Q1004" i="36"/>
  <c r="Q994" i="36"/>
  <c r="Q833" i="36"/>
  <c r="Q1002" i="36"/>
  <c r="Q911" i="36"/>
  <c r="Q841" i="36"/>
  <c r="Q879" i="36"/>
  <c r="Q820" i="36"/>
  <c r="Q904" i="36"/>
  <c r="Q817" i="36"/>
  <c r="Q964" i="36"/>
  <c r="Q972" i="36"/>
  <c r="Q882" i="36"/>
  <c r="Q821" i="36"/>
  <c r="Q875" i="36"/>
  <c r="Q829" i="36"/>
  <c r="Q887" i="36"/>
  <c r="Q974" i="36"/>
  <c r="Q874" i="36"/>
  <c r="Q853" i="36"/>
  <c r="Q963" i="36"/>
  <c r="Q914" i="36"/>
  <c r="Q876" i="36"/>
  <c r="Q838" i="36"/>
  <c r="Q938" i="36"/>
  <c r="Q847" i="36"/>
  <c r="Q850" i="36"/>
  <c r="Q881" i="36"/>
  <c r="Q861" i="36"/>
  <c r="Q869" i="36"/>
  <c r="Q971" i="36"/>
  <c r="Q857" i="36"/>
  <c r="Q845" i="36"/>
  <c r="Q979" i="36"/>
  <c r="Q885" i="36"/>
  <c r="Q940" i="36"/>
  <c r="Q932" i="36"/>
  <c r="Q1010" i="36"/>
  <c r="Q1011" i="36"/>
  <c r="Q956" i="36"/>
  <c r="Q852" i="36"/>
  <c r="Q984" i="36"/>
  <c r="Q919" i="36"/>
  <c r="Q897" i="36"/>
  <c r="Q970" i="36"/>
  <c r="Q943" i="36"/>
  <c r="Q975" i="36"/>
  <c r="Q823" i="36"/>
  <c r="Q953" i="36"/>
  <c r="Q864" i="36"/>
  <c r="Q960" i="36"/>
  <c r="Q902" i="36"/>
  <c r="Q934" i="36"/>
  <c r="Q1007" i="36"/>
  <c r="Q989" i="36"/>
  <c r="Q969" i="36"/>
  <c r="Q941" i="36"/>
  <c r="Q846" i="36"/>
  <c r="Q999" i="36"/>
  <c r="Q862" i="36"/>
  <c r="Q952" i="36"/>
  <c r="Q982" i="36"/>
  <c r="Q954" i="36"/>
  <c r="Q835" i="36"/>
  <c r="Q985" i="36"/>
  <c r="Q843" i="36"/>
  <c r="Q814" i="36"/>
  <c r="Q978" i="36"/>
  <c r="Q908" i="36"/>
  <c r="Q888" i="36"/>
  <c r="Q906" i="36"/>
  <c r="Q987" i="36"/>
  <c r="Q946" i="36"/>
  <c r="Q909" i="36"/>
  <c r="Q863" i="36"/>
  <c r="Q957" i="36"/>
  <c r="Q992" i="36"/>
  <c r="Q937" i="36"/>
  <c r="Q892" i="36"/>
  <c r="Q901" i="36"/>
  <c r="Q867" i="36"/>
  <c r="Q958" i="36"/>
  <c r="Q926" i="36"/>
  <c r="Q855" i="36"/>
  <c r="Q927" i="36"/>
  <c r="Q886" i="36"/>
  <c r="Q929" i="36"/>
  <c r="Q883" i="36"/>
  <c r="Q959" i="36"/>
  <c r="Q939" i="36"/>
  <c r="Q983" i="36"/>
  <c r="Q816" i="36"/>
  <c r="Q840" i="36"/>
  <c r="Q870" i="36"/>
  <c r="Q981" i="36"/>
  <c r="Q815" i="36"/>
  <c r="Q842" i="36"/>
  <c r="Q955" i="36"/>
  <c r="Q986" i="36"/>
  <c r="Q962" i="36"/>
  <c r="Q832" i="36"/>
  <c r="Q856" i="36"/>
  <c r="Q973" i="36"/>
  <c r="Q950" i="36"/>
  <c r="Q891" i="36"/>
  <c r="Q913" i="36"/>
  <c r="Q844" i="36"/>
  <c r="Q812" i="36"/>
  <c r="Q868" i="36"/>
  <c r="Q931" i="36"/>
  <c r="Q920" i="36"/>
  <c r="Q933" i="36"/>
  <c r="Q907" i="36"/>
  <c r="Q980" i="36"/>
  <c r="Q865" i="36"/>
  <c r="Q860" i="36"/>
  <c r="Q872" i="36"/>
  <c r="Q1001" i="36"/>
  <c r="Q968" i="36"/>
  <c r="Q995" i="36"/>
  <c r="Q935" i="36"/>
  <c r="Q991" i="36"/>
  <c r="Q858" i="36"/>
  <c r="Q824" i="36"/>
  <c r="Q922" i="36"/>
  <c r="Q900" i="36"/>
  <c r="Q990" i="36"/>
  <c r="Q923" i="36"/>
  <c r="Q948" i="36"/>
  <c r="Q878" i="36"/>
  <c r="Q910" i="36"/>
  <c r="Q854" i="36"/>
  <c r="Q967" i="36"/>
  <c r="Q928" i="36"/>
  <c r="Q826" i="36"/>
  <c r="Q977" i="36"/>
  <c r="Q905" i="36"/>
  <c r="Q884" i="36"/>
  <c r="Q880" i="36"/>
  <c r="Q899" i="36"/>
  <c r="Q951" i="36"/>
  <c r="Q839" i="36"/>
  <c r="Q828" i="36"/>
  <c r="Q944" i="36"/>
  <c r="Q831" i="36"/>
  <c r="Q1000" i="36"/>
  <c r="Q993" i="36"/>
  <c r="Q830" i="36"/>
  <c r="Q894" i="36"/>
  <c r="Q877" i="36"/>
  <c r="Q947" i="36"/>
  <c r="Q903" i="36"/>
  <c r="Q925" i="36"/>
  <c r="Q827" i="36"/>
  <c r="Q837" i="36"/>
  <c r="Q949" i="36"/>
  <c r="Q976" i="36"/>
  <c r="Q851" i="36"/>
  <c r="Q936" i="36"/>
  <c r="A1005" i="18"/>
  <c r="K975" i="36"/>
  <c r="K1000" i="36"/>
  <c r="K973" i="36"/>
  <c r="K884" i="36"/>
  <c r="K868" i="36"/>
  <c r="K856" i="36"/>
  <c r="K926" i="36"/>
  <c r="K858" i="36"/>
  <c r="K914" i="36"/>
  <c r="K812" i="36"/>
  <c r="K890" i="36"/>
  <c r="K877" i="36"/>
  <c r="K944" i="36"/>
  <c r="K972" i="36"/>
  <c r="K985" i="36"/>
  <c r="K976" i="36"/>
  <c r="K978" i="36"/>
  <c r="K956" i="36"/>
  <c r="K1004" i="36"/>
  <c r="K906" i="36"/>
  <c r="K815" i="36"/>
  <c r="K832" i="36"/>
  <c r="K837" i="36"/>
  <c r="K957" i="36"/>
  <c r="K996" i="36"/>
  <c r="K836" i="36"/>
  <c r="K993" i="36"/>
  <c r="K979" i="36"/>
  <c r="K875" i="36"/>
  <c r="K913" i="36"/>
  <c r="K966" i="36"/>
  <c r="K1005" i="36"/>
  <c r="K822" i="36"/>
  <c r="K953" i="36"/>
  <c r="K880" i="36"/>
  <c r="K843" i="36"/>
  <c r="K945" i="36"/>
  <c r="K860" i="36"/>
  <c r="K867" i="36"/>
  <c r="K951" i="36"/>
  <c r="K885" i="36"/>
  <c r="K899" i="36"/>
  <c r="K932" i="36"/>
  <c r="K878" i="36"/>
  <c r="K954" i="36"/>
  <c r="K881" i="36"/>
  <c r="K900" i="36"/>
  <c r="K865" i="36"/>
  <c r="K1002" i="36"/>
  <c r="K960" i="36"/>
  <c r="K891" i="36"/>
  <c r="K823" i="36"/>
  <c r="K882" i="36"/>
  <c r="K946" i="36"/>
  <c r="K1010" i="36"/>
  <c r="K984" i="36"/>
  <c r="K963" i="36"/>
  <c r="K916" i="36"/>
  <c r="K930" i="36"/>
  <c r="K918" i="36"/>
  <c r="K1003" i="36"/>
  <c r="K879" i="36"/>
  <c r="K911" i="36"/>
  <c r="K888" i="36"/>
  <c r="K849" i="36"/>
  <c r="K1001" i="36"/>
  <c r="K949" i="36"/>
  <c r="K943" i="36"/>
  <c r="K851" i="36"/>
  <c r="K861" i="36"/>
  <c r="K921" i="36"/>
  <c r="K995" i="36"/>
  <c r="K848" i="36"/>
  <c r="K936" i="36"/>
  <c r="K901" i="36"/>
  <c r="K910" i="36"/>
  <c r="K912" i="36"/>
  <c r="K903" i="36"/>
  <c r="K820" i="36"/>
  <c r="K870" i="36"/>
  <c r="K872" i="36"/>
  <c r="K835" i="36"/>
  <c r="K970" i="36"/>
  <c r="K866" i="36"/>
  <c r="K999" i="36"/>
  <c r="K883" i="36"/>
  <c r="K818" i="36"/>
  <c r="K892" i="36"/>
  <c r="K887" i="36"/>
  <c r="K950" i="36"/>
  <c r="K933" i="36"/>
  <c r="K897" i="36"/>
  <c r="K942" i="36"/>
  <c r="K961" i="36"/>
  <c r="K955" i="36"/>
  <c r="K895" i="36"/>
  <c r="K852" i="36"/>
  <c r="K819" i="36"/>
  <c r="K1007" i="36"/>
  <c r="K896" i="36"/>
  <c r="K909" i="36"/>
  <c r="K922" i="36"/>
  <c r="K968" i="36"/>
  <c r="K902" i="36"/>
  <c r="K905" i="36"/>
  <c r="K937" i="36"/>
  <c r="K817" i="36"/>
  <c r="K886" i="36"/>
  <c r="K826" i="36"/>
  <c r="K874" i="36"/>
  <c r="K828" i="36"/>
  <c r="K929" i="36"/>
  <c r="K857" i="36"/>
  <c r="K898" i="36"/>
  <c r="K986" i="36"/>
  <c r="K962" i="36"/>
  <c r="K845" i="36"/>
  <c r="K847" i="36"/>
  <c r="K873" i="36"/>
  <c r="K987" i="36"/>
  <c r="K969" i="36"/>
  <c r="K971" i="36"/>
  <c r="K915" i="36"/>
  <c r="K830" i="36"/>
  <c r="K863" i="36"/>
  <c r="K825" i="36"/>
  <c r="K893" i="36"/>
  <c r="K992" i="36"/>
  <c r="K904" i="36"/>
  <c r="K854" i="36"/>
  <c r="K816" i="36"/>
  <c r="K859" i="36"/>
  <c r="K967" i="36"/>
  <c r="K1008" i="36"/>
  <c r="K924" i="36"/>
  <c r="K939" i="36"/>
  <c r="K876" i="36"/>
  <c r="K923" i="36"/>
  <c r="K850" i="36"/>
  <c r="K827" i="36"/>
  <c r="K853" i="36"/>
  <c r="K938" i="36"/>
  <c r="K935" i="36"/>
  <c r="K941" i="36"/>
  <c r="K814" i="36"/>
  <c r="K831" i="36"/>
  <c r="K948" i="36"/>
  <c r="K998" i="36"/>
  <c r="K980" i="36"/>
  <c r="K862" i="36"/>
  <c r="K952" i="36"/>
  <c r="K990" i="36"/>
  <c r="K840" i="36"/>
  <c r="K927" i="36"/>
  <c r="K977" i="36"/>
  <c r="K1011" i="36"/>
  <c r="K988" i="36"/>
  <c r="K965" i="36"/>
  <c r="K940" i="36"/>
  <c r="K928" i="36"/>
  <c r="K829" i="36"/>
  <c r="K983" i="36"/>
  <c r="K920" i="36"/>
  <c r="K919" i="36"/>
  <c r="K834" i="36"/>
  <c r="K994" i="36"/>
  <c r="K869" i="36"/>
  <c r="K871" i="36"/>
  <c r="K989" i="36"/>
  <c r="K844" i="36"/>
  <c r="K839" i="36"/>
  <c r="K1009" i="36"/>
  <c r="K958" i="36"/>
  <c r="K908" i="36"/>
  <c r="K841" i="36"/>
  <c r="K991" i="36"/>
  <c r="K947" i="36"/>
  <c r="K917" i="36"/>
  <c r="K824" i="36"/>
  <c r="K821" i="36"/>
  <c r="K838" i="36"/>
  <c r="K982" i="36"/>
  <c r="K894" i="36"/>
  <c r="K964" i="36"/>
  <c r="K889" i="36"/>
  <c r="K864" i="36"/>
  <c r="K813" i="36"/>
  <c r="K934" i="36"/>
  <c r="K981" i="36"/>
  <c r="K855" i="36"/>
  <c r="K931" i="36"/>
  <c r="K846" i="36"/>
  <c r="K833" i="36"/>
  <c r="K959" i="36"/>
  <c r="K1006" i="36"/>
  <c r="K842" i="36"/>
  <c r="K997" i="36"/>
  <c r="K974" i="36"/>
  <c r="K925" i="36"/>
  <c r="K907" i="36"/>
  <c r="L850" i="36"/>
  <c r="L948" i="36"/>
  <c r="L926" i="36"/>
  <c r="L882" i="36"/>
  <c r="L973" i="36"/>
  <c r="L853" i="36"/>
  <c r="L1000" i="36"/>
  <c r="L917" i="36"/>
  <c r="L826" i="36"/>
  <c r="L854" i="36"/>
  <c r="L918" i="36"/>
  <c r="L986" i="36"/>
  <c r="L835" i="36"/>
  <c r="L874" i="36"/>
  <c r="L877" i="36"/>
  <c r="L840" i="36"/>
  <c r="L953" i="36"/>
  <c r="L923" i="36"/>
  <c r="L956" i="36"/>
  <c r="L868" i="36"/>
  <c r="L827" i="36"/>
  <c r="L843" i="36"/>
  <c r="L952" i="36"/>
  <c r="L933" i="36"/>
  <c r="L1006" i="36"/>
  <c r="L888" i="36"/>
  <c r="L958" i="36"/>
  <c r="L824" i="36"/>
  <c r="L1008" i="36"/>
  <c r="L907" i="36"/>
  <c r="L819" i="36"/>
  <c r="L932" i="36"/>
  <c r="L913" i="36"/>
  <c r="L942" i="36"/>
  <c r="L844" i="36"/>
  <c r="L880" i="36"/>
  <c r="L881" i="36"/>
  <c r="L857" i="36"/>
  <c r="L1010" i="36"/>
  <c r="L849" i="36"/>
  <c r="L817" i="36"/>
  <c r="L878" i="36"/>
  <c r="L821" i="36"/>
  <c r="L897" i="36"/>
  <c r="L962" i="36"/>
  <c r="L934" i="36"/>
  <c r="L969" i="36"/>
  <c r="L899" i="36"/>
  <c r="L873" i="36"/>
  <c r="L940" i="36"/>
  <c r="L828" i="36"/>
  <c r="L862" i="36"/>
  <c r="L812" i="36"/>
  <c r="L937" i="36"/>
  <c r="L884" i="36"/>
  <c r="L838" i="36"/>
  <c r="L852" i="36"/>
  <c r="L903" i="36"/>
  <c r="L1009" i="36"/>
  <c r="L867" i="36"/>
  <c r="L1005" i="36"/>
  <c r="L920" i="36"/>
  <c r="L825" i="36"/>
  <c r="L990" i="36"/>
  <c r="L911" i="36"/>
  <c r="L837" i="36"/>
  <c r="L1003" i="36"/>
  <c r="L983" i="36"/>
  <c r="L941" i="36"/>
  <c r="L870" i="36"/>
  <c r="L833" i="36"/>
  <c r="L928" i="36"/>
  <c r="L950" i="36"/>
  <c r="L991" i="36"/>
  <c r="L818" i="36"/>
  <c r="L945" i="36"/>
  <c r="L896" i="36"/>
  <c r="L980" i="36"/>
  <c r="L860" i="36"/>
  <c r="L995" i="36"/>
  <c r="L979" i="36"/>
  <c r="L901" i="36"/>
  <c r="L823" i="36"/>
  <c r="L921" i="36"/>
  <c r="L887" i="36"/>
  <c r="L830" i="36"/>
  <c r="L998" i="36"/>
  <c r="L891" i="36"/>
  <c r="L978" i="36"/>
  <c r="L900" i="36"/>
  <c r="L910" i="36"/>
  <c r="L848" i="36"/>
  <c r="L981" i="36"/>
  <c r="L916" i="36"/>
  <c r="L987" i="36"/>
  <c r="L855" i="36"/>
  <c r="L883" i="36"/>
  <c r="L847" i="36"/>
  <c r="L842" i="36"/>
  <c r="L886" i="36"/>
  <c r="L988" i="36"/>
  <c r="L938" i="36"/>
  <c r="L947" i="36"/>
  <c r="L982" i="36"/>
  <c r="L871" i="36"/>
  <c r="L927" i="36"/>
  <c r="L820" i="36"/>
  <c r="L975" i="36"/>
  <c r="L893" i="36"/>
  <c r="L902" i="36"/>
  <c r="L922" i="36"/>
  <c r="L905" i="36"/>
  <c r="L939" i="36"/>
  <c r="L974" i="36"/>
  <c r="L970" i="36"/>
  <c r="L815" i="36"/>
  <c r="L929" i="36"/>
  <c r="L951" i="36"/>
  <c r="L996" i="36"/>
  <c r="L904" i="36"/>
  <c r="L858" i="36"/>
  <c r="L879" i="36"/>
  <c r="L863" i="36"/>
  <c r="L946" i="36"/>
  <c r="L834" i="36"/>
  <c r="L924" i="36"/>
  <c r="L836" i="36"/>
  <c r="L851" i="36"/>
  <c r="L914" i="36"/>
  <c r="L992" i="36"/>
  <c r="L959" i="36"/>
  <c r="L930" i="36"/>
  <c r="L908" i="36"/>
  <c r="L865" i="36"/>
  <c r="L1011" i="36"/>
  <c r="L960" i="36"/>
  <c r="L968" i="36"/>
  <c r="L859" i="36"/>
  <c r="L892" i="36"/>
  <c r="L971" i="36"/>
  <c r="L999" i="36"/>
  <c r="L966" i="36"/>
  <c r="L909" i="36"/>
  <c r="L822" i="36"/>
  <c r="L976" i="36"/>
  <c r="L839" i="36"/>
  <c r="L816" i="36"/>
  <c r="L949" i="36"/>
  <c r="L876" i="36"/>
  <c r="L957" i="36"/>
  <c r="L944" i="36"/>
  <c r="L993" i="36"/>
  <c r="L846" i="36"/>
  <c r="L890" i="36"/>
  <c r="L894" i="36"/>
  <c r="L841" i="36"/>
  <c r="L963" i="36"/>
  <c r="L915" i="36"/>
  <c r="L955" i="36"/>
  <c r="L889" i="36"/>
  <c r="L885" i="36"/>
  <c r="L985" i="36"/>
  <c r="L864" i="36"/>
  <c r="L967" i="36"/>
  <c r="L912" i="36"/>
  <c r="L935" i="36"/>
  <c r="L1002" i="36"/>
  <c r="L997" i="36"/>
  <c r="L943" i="36"/>
  <c r="L895" i="36"/>
  <c r="L972" i="36"/>
  <c r="L906" i="36"/>
  <c r="L831" i="36"/>
  <c r="L869" i="36"/>
  <c r="L832" i="36"/>
  <c r="L936" i="36"/>
  <c r="L1001" i="36"/>
  <c r="L845" i="36"/>
  <c r="L829" i="36"/>
  <c r="L1004" i="36"/>
  <c r="L866" i="36"/>
  <c r="L813" i="36"/>
  <c r="L984" i="36"/>
  <c r="L965" i="36"/>
  <c r="L1007" i="36"/>
  <c r="L931" i="36"/>
  <c r="L989" i="36"/>
  <c r="L875" i="36"/>
  <c r="L977" i="36"/>
  <c r="L861" i="36"/>
  <c r="L814" i="36"/>
  <c r="L919" i="36"/>
  <c r="L898" i="36"/>
  <c r="L872" i="36"/>
  <c r="L856" i="36"/>
  <c r="L925" i="36"/>
  <c r="L994" i="36"/>
  <c r="L954" i="36"/>
  <c r="L961" i="36"/>
  <c r="L964" i="36"/>
  <c r="P914" i="36"/>
  <c r="P975" i="36"/>
  <c r="P964" i="36"/>
  <c r="P934" i="36"/>
  <c r="P860" i="36"/>
  <c r="P867" i="36"/>
  <c r="P896" i="36"/>
  <c r="P859" i="36"/>
  <c r="P973" i="36"/>
  <c r="P936" i="36"/>
  <c r="P909" i="36"/>
  <c r="P886" i="36"/>
  <c r="P827" i="36"/>
  <c r="P878" i="36"/>
  <c r="P942" i="36"/>
  <c r="P839" i="36"/>
  <c r="P994" i="36"/>
  <c r="P917" i="36"/>
  <c r="P876" i="36"/>
  <c r="P865" i="36"/>
  <c r="P881" i="36"/>
  <c r="P834" i="36"/>
  <c r="P864" i="36"/>
  <c r="P858" i="36"/>
  <c r="P941" i="36"/>
  <c r="P899" i="36"/>
  <c r="P871" i="36"/>
  <c r="P933" i="36"/>
  <c r="P921" i="36"/>
  <c r="P838" i="36"/>
  <c r="P891" i="36"/>
  <c r="P901" i="36"/>
  <c r="P1008" i="36"/>
  <c r="P895" i="36"/>
  <c r="P984" i="36"/>
  <c r="P861" i="36"/>
  <c r="P823" i="36"/>
  <c r="P829" i="36"/>
  <c r="P969" i="36"/>
  <c r="P1007" i="36"/>
  <c r="P991" i="36"/>
  <c r="P979" i="36"/>
  <c r="P819" i="36"/>
  <c r="P818" i="36"/>
  <c r="P825" i="36"/>
  <c r="P898" i="36"/>
  <c r="P842" i="36"/>
  <c r="P852" i="36"/>
  <c r="P884" i="36"/>
  <c r="P926" i="36"/>
  <c r="P972" i="36"/>
  <c r="P981" i="36"/>
  <c r="P932" i="36"/>
  <c r="P849" i="36"/>
  <c r="P920" i="36"/>
  <c r="P851" i="36"/>
  <c r="P910" i="36"/>
  <c r="P915" i="36"/>
  <c r="P929" i="36"/>
  <c r="P955" i="36"/>
  <c r="P854" i="36"/>
  <c r="P987" i="36"/>
  <c r="P902" i="36"/>
  <c r="P997" i="36"/>
  <c r="P817" i="36"/>
  <c r="P956" i="36"/>
  <c r="P816" i="36"/>
  <c r="P831" i="36"/>
  <c r="P916" i="36"/>
  <c r="P862" i="36"/>
  <c r="P931" i="36"/>
  <c r="P883" i="36"/>
  <c r="P1010" i="36"/>
  <c r="P977" i="36"/>
  <c r="P824" i="36"/>
  <c r="P970" i="36"/>
  <c r="P995" i="36"/>
  <c r="P986" i="36"/>
  <c r="P840" i="36"/>
  <c r="P928" i="36"/>
  <c r="P924" i="36"/>
  <c r="P1001" i="36"/>
  <c r="P1003" i="36"/>
  <c r="P868" i="36"/>
  <c r="P846" i="36"/>
  <c r="P894" i="36"/>
  <c r="P889" i="36"/>
  <c r="P856" i="36"/>
  <c r="P885" i="36"/>
  <c r="P828" i="36"/>
  <c r="P893" i="36"/>
  <c r="P913" i="36"/>
  <c r="P957" i="36"/>
  <c r="P1006" i="36"/>
  <c r="P903" i="36"/>
  <c r="P982" i="36"/>
  <c r="P940" i="36"/>
  <c r="P879" i="36"/>
  <c r="P945" i="36"/>
  <c r="P1002" i="36"/>
  <c r="P978" i="36"/>
  <c r="P971" i="36"/>
  <c r="P853" i="36"/>
  <c r="P993" i="36"/>
  <c r="P992" i="36"/>
  <c r="P812" i="36"/>
  <c r="P877" i="36"/>
  <c r="P935" i="36"/>
  <c r="P848" i="36"/>
  <c r="P833" i="36"/>
  <c r="P930" i="36"/>
  <c r="P912" i="36"/>
  <c r="P815" i="36"/>
  <c r="P874" i="36"/>
  <c r="P857" i="36"/>
  <c r="P888" i="36"/>
  <c r="P960" i="36"/>
  <c r="P844" i="36"/>
  <c r="P900" i="36"/>
  <c r="P908" i="36"/>
  <c r="P837" i="36"/>
  <c r="P983" i="36"/>
  <c r="P1004" i="36"/>
  <c r="P870" i="36"/>
  <c r="P850" i="36"/>
  <c r="P968" i="36"/>
  <c r="P999" i="36"/>
  <c r="P830" i="36"/>
  <c r="P946" i="36"/>
  <c r="P919" i="36"/>
  <c r="P927" i="36"/>
  <c r="P998" i="36"/>
  <c r="P1000" i="36"/>
  <c r="P985" i="36"/>
  <c r="P1009" i="36"/>
  <c r="P980" i="36"/>
  <c r="P873" i="36"/>
  <c r="P1011" i="36"/>
  <c r="P965" i="36"/>
  <c r="P976" i="36"/>
  <c r="P944" i="36"/>
  <c r="P836" i="36"/>
  <c r="P925" i="36"/>
  <c r="P821" i="36"/>
  <c r="P950" i="36"/>
  <c r="P905" i="36"/>
  <c r="P959" i="36"/>
  <c r="P907" i="36"/>
  <c r="P906" i="36"/>
  <c r="P843" i="36"/>
  <c r="P869" i="36"/>
  <c r="P866" i="36"/>
  <c r="P953" i="36"/>
  <c r="P923" i="36"/>
  <c r="P943" i="36"/>
  <c r="P954" i="36"/>
  <c r="P949" i="36"/>
  <c r="P847" i="36"/>
  <c r="P958" i="36"/>
  <c r="P904" i="36"/>
  <c r="P937" i="36"/>
  <c r="P882" i="36"/>
  <c r="P892" i="36"/>
  <c r="P863" i="36"/>
  <c r="P974" i="36"/>
  <c r="P1005" i="36"/>
  <c r="P855" i="36"/>
  <c r="P996" i="36"/>
  <c r="P952" i="36"/>
  <c r="P841" i="36"/>
  <c r="P813" i="36"/>
  <c r="P814" i="36"/>
  <c r="P951" i="36"/>
  <c r="P947" i="36"/>
  <c r="P963" i="36"/>
  <c r="P845" i="36"/>
  <c r="P875" i="36"/>
  <c r="P988" i="36"/>
  <c r="P820" i="36"/>
  <c r="P897" i="36"/>
  <c r="P990" i="36"/>
  <c r="P938" i="36"/>
  <c r="P887" i="36"/>
  <c r="P835" i="36"/>
  <c r="P890" i="36"/>
  <c r="P961" i="36"/>
  <c r="P922" i="36"/>
  <c r="P832" i="36"/>
  <c r="P939" i="36"/>
  <c r="P967" i="36"/>
  <c r="P918" i="36"/>
  <c r="P822" i="36"/>
  <c r="P826" i="36"/>
  <c r="P911" i="36"/>
  <c r="P962" i="36"/>
  <c r="P872" i="36"/>
  <c r="P989" i="36"/>
  <c r="P966" i="36"/>
  <c r="P948" i="36"/>
  <c r="P880" i="36"/>
  <c r="I892" i="36"/>
  <c r="I934" i="36"/>
  <c r="I816" i="36"/>
  <c r="I921" i="36"/>
  <c r="I846" i="36"/>
  <c r="I969" i="36"/>
  <c r="I865" i="36"/>
  <c r="I868" i="36"/>
  <c r="I831" i="36"/>
  <c r="I992" i="36"/>
  <c r="I985" i="36"/>
  <c r="I898" i="36"/>
  <c r="I827" i="36"/>
  <c r="I962" i="36"/>
  <c r="I916" i="36"/>
  <c r="I913" i="36"/>
  <c r="I978" i="36"/>
  <c r="I828" i="36"/>
  <c r="I871" i="36"/>
  <c r="I887" i="36"/>
  <c r="I942" i="36"/>
  <c r="I833" i="36"/>
  <c r="I941" i="36"/>
  <c r="I826" i="36"/>
  <c r="I896" i="36"/>
  <c r="I989" i="36"/>
  <c r="I927" i="36"/>
  <c r="I979" i="36"/>
  <c r="I976" i="36"/>
  <c r="I981" i="36"/>
  <c r="I918" i="36"/>
  <c r="I907" i="36"/>
  <c r="I977" i="36"/>
  <c r="I823" i="36"/>
  <c r="I980" i="36"/>
  <c r="I944" i="36"/>
  <c r="I863" i="36"/>
  <c r="I998" i="36"/>
  <c r="I860" i="36"/>
  <c r="I1007" i="36"/>
  <c r="I897" i="36"/>
  <c r="I1009" i="36"/>
  <c r="I882" i="36"/>
  <c r="I908" i="36"/>
  <c r="I994" i="36"/>
  <c r="I929" i="36"/>
  <c r="I925" i="36"/>
  <c r="I983" i="36"/>
  <c r="I815" i="36"/>
  <c r="I920" i="36"/>
  <c r="I1003" i="36"/>
  <c r="I842" i="36"/>
  <c r="I874" i="36"/>
  <c r="I986" i="36"/>
  <c r="I964" i="36"/>
  <c r="I972" i="36"/>
  <c r="I822" i="36"/>
  <c r="I883" i="36"/>
  <c r="I813" i="36"/>
  <c r="I950" i="36"/>
  <c r="I1011" i="36"/>
  <c r="I819" i="36"/>
  <c r="I911" i="36"/>
  <c r="I890" i="36"/>
  <c r="I901" i="36"/>
  <c r="I923" i="36"/>
  <c r="I967" i="36"/>
  <c r="I988" i="36"/>
  <c r="I948" i="36"/>
  <c r="I851" i="36"/>
  <c r="I891" i="36"/>
  <c r="I852" i="36"/>
  <c r="I879" i="36"/>
  <c r="I966" i="36"/>
  <c r="I844" i="36"/>
  <c r="I906" i="36"/>
  <c r="I912" i="36"/>
  <c r="I834" i="36"/>
  <c r="I840" i="36"/>
  <c r="I982" i="36"/>
  <c r="I853" i="36"/>
  <c r="I899" i="36"/>
  <c r="I936" i="36"/>
  <c r="I875" i="36"/>
  <c r="I932" i="36"/>
  <c r="I965" i="36"/>
  <c r="I881" i="36"/>
  <c r="I859" i="36"/>
  <c r="I954" i="36"/>
  <c r="I995" i="36"/>
  <c r="I1000" i="36"/>
  <c r="I968" i="36"/>
  <c r="I862" i="36"/>
  <c r="I866" i="36"/>
  <c r="I889" i="36"/>
  <c r="I812" i="36"/>
  <c r="I870" i="36"/>
  <c r="I829" i="36"/>
  <c r="I1005" i="36"/>
  <c r="I1001" i="36"/>
  <c r="I919" i="36"/>
  <c r="I843" i="36"/>
  <c r="I940" i="36"/>
  <c r="I830" i="36"/>
  <c r="I959" i="36"/>
  <c r="I869" i="36"/>
  <c r="I931" i="36"/>
  <c r="I922" i="36"/>
  <c r="I873" i="36"/>
  <c r="I845" i="36"/>
  <c r="I848" i="36"/>
  <c r="I970" i="36"/>
  <c r="I847" i="36"/>
  <c r="I818" i="36"/>
  <c r="I876" i="36"/>
  <c r="I861" i="36"/>
  <c r="I960" i="36"/>
  <c r="I963" i="36"/>
  <c r="I904" i="36"/>
  <c r="I953" i="36"/>
  <c r="I915" i="36"/>
  <c r="I877" i="36"/>
  <c r="I900" i="36"/>
  <c r="I838" i="36"/>
  <c r="I857" i="36"/>
  <c r="I933" i="36"/>
  <c r="I820" i="36"/>
  <c r="I991" i="36"/>
  <c r="I824" i="36"/>
  <c r="I849" i="36"/>
  <c r="I821" i="36"/>
  <c r="I996" i="36"/>
  <c r="I858" i="36"/>
  <c r="I888" i="36"/>
  <c r="I987" i="36"/>
  <c r="I956" i="36"/>
  <c r="I946" i="36"/>
  <c r="I990" i="36"/>
  <c r="I1010" i="36"/>
  <c r="I895" i="36"/>
  <c r="I993" i="36"/>
  <c r="I949" i="36"/>
  <c r="I952" i="36"/>
  <c r="I914" i="36"/>
  <c r="I1006" i="36"/>
  <c r="I878" i="36"/>
  <c r="I850" i="36"/>
  <c r="I814" i="36"/>
  <c r="I958" i="36"/>
  <c r="I947" i="36"/>
  <c r="I905" i="36"/>
  <c r="I884" i="36"/>
  <c r="I867" i="36"/>
  <c r="I1004" i="36"/>
  <c r="I856" i="36"/>
  <c r="I951" i="36"/>
  <c r="I973" i="36"/>
  <c r="I957" i="36"/>
  <c r="I825" i="36"/>
  <c r="I930" i="36"/>
  <c r="I939" i="36"/>
  <c r="I872" i="36"/>
  <c r="I886" i="36"/>
  <c r="I955" i="36"/>
  <c r="I832" i="36"/>
  <c r="I817" i="36"/>
  <c r="I903" i="36"/>
  <c r="I835" i="36"/>
  <c r="I910" i="36"/>
  <c r="I997" i="36"/>
  <c r="I893" i="36"/>
  <c r="I935" i="36"/>
  <c r="I864" i="36"/>
  <c r="I1002" i="36"/>
  <c r="I975" i="36"/>
  <c r="I1008" i="36"/>
  <c r="I841" i="36"/>
  <c r="I855" i="36"/>
  <c r="I937" i="36"/>
  <c r="I894" i="36"/>
  <c r="I943" i="36"/>
  <c r="I885" i="36"/>
  <c r="I909" i="36"/>
  <c r="I984" i="36"/>
  <c r="I839" i="36"/>
  <c r="I926" i="36"/>
  <c r="I974" i="36"/>
  <c r="I938" i="36"/>
  <c r="I971" i="36"/>
  <c r="I999" i="36"/>
  <c r="I928" i="36"/>
  <c r="I945" i="36"/>
  <c r="I880" i="36"/>
  <c r="I924" i="36"/>
  <c r="I837" i="36"/>
  <c r="I854" i="36"/>
  <c r="I902" i="36"/>
  <c r="I917" i="36"/>
  <c r="I961" i="36"/>
  <c r="I836" i="36"/>
  <c r="H914" i="36"/>
  <c r="H936" i="36"/>
  <c r="H913" i="36"/>
  <c r="H897" i="36"/>
  <c r="H864" i="36"/>
  <c r="H874" i="36"/>
  <c r="H911" i="36"/>
  <c r="H917" i="36"/>
  <c r="H1010" i="36"/>
  <c r="H955" i="36"/>
  <c r="H877" i="36"/>
  <c r="H953" i="36"/>
  <c r="H842" i="36"/>
  <c r="H970" i="36"/>
  <c r="H972" i="36"/>
  <c r="H925" i="36"/>
  <c r="H856" i="36"/>
  <c r="H950" i="36"/>
  <c r="H890" i="36"/>
  <c r="H840" i="36"/>
  <c r="H927" i="36"/>
  <c r="H906" i="36"/>
  <c r="H891" i="36"/>
  <c r="H821" i="36"/>
  <c r="H905" i="36"/>
  <c r="H887" i="36"/>
  <c r="H879" i="36"/>
  <c r="H814" i="36"/>
  <c r="H908" i="36"/>
  <c r="H930" i="36"/>
  <c r="H985" i="36"/>
  <c r="H919" i="36"/>
  <c r="H859" i="36"/>
  <c r="H957" i="36"/>
  <c r="H979" i="36"/>
  <c r="H867" i="36"/>
  <c r="H841" i="36"/>
  <c r="H962" i="36"/>
  <c r="H1008" i="36"/>
  <c r="H817" i="36"/>
  <c r="H949" i="36"/>
  <c r="H1004" i="36"/>
  <c r="H870" i="36"/>
  <c r="H937" i="36"/>
  <c r="H823" i="36"/>
  <c r="H946" i="36"/>
  <c r="H878" i="36"/>
  <c r="H885" i="36"/>
  <c r="H904" i="36"/>
  <c r="H926" i="36"/>
  <c r="H912" i="36"/>
  <c r="H959" i="36"/>
  <c r="H976" i="36"/>
  <c r="H909" i="36"/>
  <c r="H850" i="36"/>
  <c r="H939" i="36"/>
  <c r="H820" i="36"/>
  <c r="H868" i="36"/>
  <c r="H854" i="36"/>
  <c r="H836" i="36"/>
  <c r="H921" i="36"/>
  <c r="H1002" i="36"/>
  <c r="H839" i="36"/>
  <c r="H973" i="36"/>
  <c r="H857" i="36"/>
  <c r="H813" i="36"/>
  <c r="H882" i="36"/>
  <c r="H812" i="36"/>
  <c r="H847" i="36"/>
  <c r="H900" i="36"/>
  <c r="H819" i="36"/>
  <c r="H846" i="36"/>
  <c r="H829" i="36"/>
  <c r="H977" i="36"/>
  <c r="H935" i="36"/>
  <c r="H994" i="36"/>
  <c r="H990" i="36"/>
  <c r="H956" i="36"/>
  <c r="H830" i="36"/>
  <c r="H1000" i="36"/>
  <c r="H942" i="36"/>
  <c r="H941" i="36"/>
  <c r="H832" i="36"/>
  <c r="H858" i="36"/>
  <c r="H845" i="36"/>
  <c r="H947" i="36"/>
  <c r="H971" i="36"/>
  <c r="H960" i="36"/>
  <c r="H844" i="36"/>
  <c r="H978" i="36"/>
  <c r="H898" i="36"/>
  <c r="H883" i="36"/>
  <c r="H920" i="36"/>
  <c r="H863" i="36"/>
  <c r="H865" i="36"/>
  <c r="H838" i="36"/>
  <c r="H848" i="36"/>
  <c r="H860" i="36"/>
  <c r="H915" i="36"/>
  <c r="H875" i="36"/>
  <c r="H815" i="36"/>
  <c r="H816" i="36"/>
  <c r="H852" i="36"/>
  <c r="H951" i="36"/>
  <c r="H998" i="36"/>
  <c r="H843" i="36"/>
  <c r="H899" i="36"/>
  <c r="H992" i="36"/>
  <c r="H954" i="36"/>
  <c r="H943" i="36"/>
  <c r="H952" i="36"/>
  <c r="H884" i="36"/>
  <c r="H995" i="36"/>
  <c r="H862" i="36"/>
  <c r="H975" i="36"/>
  <c r="H944" i="36"/>
  <c r="H893" i="36"/>
  <c r="H826" i="36"/>
  <c r="H851" i="36"/>
  <c r="H918" i="36"/>
  <c r="H869" i="36"/>
  <c r="H876" i="36"/>
  <c r="H989" i="36"/>
  <c r="H984" i="36"/>
  <c r="H987" i="36"/>
  <c r="H901" i="36"/>
  <c r="H835" i="36"/>
  <c r="H980" i="36"/>
  <c r="H986" i="36"/>
  <c r="H831" i="36"/>
  <c r="H902" i="36"/>
  <c r="H822" i="36"/>
  <c r="H1007" i="36"/>
  <c r="H991" i="36"/>
  <c r="H967" i="36"/>
  <c r="H965" i="36"/>
  <c r="H827" i="36"/>
  <c r="H958" i="36"/>
  <c r="H907" i="36"/>
  <c r="H889" i="36"/>
  <c r="H929" i="36"/>
  <c r="H834" i="36"/>
  <c r="H966" i="36"/>
  <c r="H981" i="36"/>
  <c r="H999" i="36"/>
  <c r="H880" i="36"/>
  <c r="H828" i="36"/>
  <c r="H1003" i="36"/>
  <c r="H1005" i="36"/>
  <c r="H934" i="36"/>
  <c r="H895" i="36"/>
  <c r="H849" i="36"/>
  <c r="H861" i="36"/>
  <c r="H833" i="36"/>
  <c r="H894" i="36"/>
  <c r="H916" i="36"/>
  <c r="H872" i="36"/>
  <c r="H982" i="36"/>
  <c r="H903" i="36"/>
  <c r="H1009" i="36"/>
  <c r="H1006" i="36"/>
  <c r="H948" i="36"/>
  <c r="H923" i="36"/>
  <c r="H892" i="36"/>
  <c r="H866" i="36"/>
  <c r="H963" i="36"/>
  <c r="H873" i="36"/>
  <c r="H931" i="36"/>
  <c r="H932" i="36"/>
  <c r="H1001" i="36"/>
  <c r="H853" i="36"/>
  <c r="H996" i="36"/>
  <c r="H1011" i="36"/>
  <c r="H818" i="36"/>
  <c r="H988" i="36"/>
  <c r="H968" i="36"/>
  <c r="H940" i="36"/>
  <c r="H974" i="36"/>
  <c r="H888" i="36"/>
  <c r="H997" i="36"/>
  <c r="H983" i="36"/>
  <c r="H825" i="36"/>
  <c r="H896" i="36"/>
  <c r="H969" i="36"/>
  <c r="H881" i="36"/>
  <c r="H938" i="36"/>
  <c r="H961" i="36"/>
  <c r="H871" i="36"/>
  <c r="H933" i="36"/>
  <c r="H945" i="36"/>
  <c r="H837" i="36"/>
  <c r="H964" i="36"/>
  <c r="H824" i="36"/>
  <c r="H886" i="36"/>
  <c r="H924" i="36"/>
  <c r="H910" i="36"/>
  <c r="H922" i="36"/>
  <c r="H928" i="36"/>
  <c r="H993" i="36"/>
  <c r="H855" i="36"/>
  <c r="M942" i="36"/>
  <c r="M933" i="36"/>
  <c r="M887" i="36"/>
  <c r="M853" i="36"/>
  <c r="M1011" i="36"/>
  <c r="M995" i="36"/>
  <c r="M980" i="36"/>
  <c r="M830" i="36"/>
  <c r="M835" i="36"/>
  <c r="M987" i="36"/>
  <c r="M977" i="36"/>
  <c r="M870" i="36"/>
  <c r="M1001" i="36"/>
  <c r="M833" i="36"/>
  <c r="M861" i="36"/>
  <c r="M815" i="36"/>
  <c r="M859" i="36"/>
  <c r="M970" i="36"/>
  <c r="M960" i="36"/>
  <c r="M974" i="36"/>
  <c r="M882" i="36"/>
  <c r="M825" i="36"/>
  <c r="M949" i="36"/>
  <c r="M973" i="36"/>
  <c r="M965" i="36"/>
  <c r="M941" i="36"/>
  <c r="M918" i="36"/>
  <c r="M926" i="36"/>
  <c r="M822" i="36"/>
  <c r="M864" i="36"/>
  <c r="M952" i="36"/>
  <c r="M867" i="36"/>
  <c r="M841" i="36"/>
  <c r="M898" i="36"/>
  <c r="M897" i="36"/>
  <c r="M986" i="36"/>
  <c r="M862" i="36"/>
  <c r="M888" i="36"/>
  <c r="M896" i="36"/>
  <c r="M836" i="36"/>
  <c r="M981" i="36"/>
  <c r="M816" i="36"/>
  <c r="M821" i="36"/>
  <c r="M985" i="36"/>
  <c r="M847" i="36"/>
  <c r="M829" i="36"/>
  <c r="M984" i="36"/>
  <c r="M814" i="36"/>
  <c r="M919" i="36"/>
  <c r="M868" i="36"/>
  <c r="M959" i="36"/>
  <c r="M907" i="36"/>
  <c r="M895" i="36"/>
  <c r="M937" i="36"/>
  <c r="M869" i="36"/>
  <c r="M914" i="36"/>
  <c r="M993" i="36"/>
  <c r="M946" i="36"/>
  <c r="M954" i="36"/>
  <c r="M876" i="36"/>
  <c r="M923" i="36"/>
  <c r="M983" i="36"/>
  <c r="M963" i="36"/>
  <c r="M848" i="36"/>
  <c r="M880" i="36"/>
  <c r="M912" i="36"/>
  <c r="M852" i="36"/>
  <c r="M875" i="36"/>
  <c r="M947" i="36"/>
  <c r="M911" i="36"/>
  <c r="M883" i="36"/>
  <c r="M951" i="36"/>
  <c r="M840" i="36"/>
  <c r="M828" i="36"/>
  <c r="M845" i="36"/>
  <c r="M889" i="36"/>
  <c r="M901" i="36"/>
  <c r="M922" i="36"/>
  <c r="M851" i="36"/>
  <c r="M909" i="36"/>
  <c r="M812" i="36"/>
  <c r="M903" i="36"/>
  <c r="M1003" i="36"/>
  <c r="M877" i="36"/>
  <c r="M998" i="36"/>
  <c r="M871" i="36"/>
  <c r="M961" i="36"/>
  <c r="M956" i="36"/>
  <c r="M846" i="36"/>
  <c r="M1009" i="36"/>
  <c r="M906" i="36"/>
  <c r="M813" i="36"/>
  <c r="M991" i="36"/>
  <c r="M972" i="36"/>
  <c r="M831" i="36"/>
  <c r="M930" i="36"/>
  <c r="M824" i="36"/>
  <c r="M932" i="36"/>
  <c r="M908" i="36"/>
  <c r="M950" i="36"/>
  <c r="M915" i="36"/>
  <c r="M1000" i="36"/>
  <c r="M968" i="36"/>
  <c r="M969" i="36"/>
  <c r="M943" i="36"/>
  <c r="M884" i="36"/>
  <c r="M945" i="36"/>
  <c r="M855" i="36"/>
  <c r="M894" i="36"/>
  <c r="M958" i="36"/>
  <c r="M916" i="36"/>
  <c r="M910" i="36"/>
  <c r="M929" i="36"/>
  <c r="M857" i="36"/>
  <c r="M957" i="36"/>
  <c r="M940" i="36"/>
  <c r="M1004" i="36"/>
  <c r="M971" i="36"/>
  <c r="M994" i="36"/>
  <c r="M913" i="36"/>
  <c r="M1002" i="36"/>
  <c r="M817" i="36"/>
  <c r="M819" i="36"/>
  <c r="M865" i="36"/>
  <c r="M823" i="36"/>
  <c r="M878" i="36"/>
  <c r="M999" i="36"/>
  <c r="M879" i="36"/>
  <c r="M982" i="36"/>
  <c r="M944" i="36"/>
  <c r="M924" i="36"/>
  <c r="M872" i="36"/>
  <c r="M891" i="36"/>
  <c r="M860" i="36"/>
  <c r="M939" i="36"/>
  <c r="M885" i="36"/>
  <c r="M854" i="36"/>
  <c r="M921" i="36"/>
  <c r="M966" i="36"/>
  <c r="M978" i="36"/>
  <c r="M844" i="36"/>
  <c r="M975" i="36"/>
  <c r="M953" i="36"/>
  <c r="M917" i="36"/>
  <c r="M866" i="36"/>
  <c r="M818" i="36"/>
  <c r="M892" i="36"/>
  <c r="M967" i="36"/>
  <c r="M820" i="36"/>
  <c r="M948" i="36"/>
  <c r="M834" i="36"/>
  <c r="M992" i="36"/>
  <c r="M856" i="36"/>
  <c r="M837" i="36"/>
  <c r="M893" i="36"/>
  <c r="M979" i="36"/>
  <c r="M827" i="36"/>
  <c r="M931" i="36"/>
  <c r="M842" i="36"/>
  <c r="M997" i="36"/>
  <c r="M899" i="36"/>
  <c r="M920" i="36"/>
  <c r="M1007" i="36"/>
  <c r="M927" i="36"/>
  <c r="M938" i="36"/>
  <c r="M934" i="36"/>
  <c r="M1008" i="36"/>
  <c r="M826" i="36"/>
  <c r="M832" i="36"/>
  <c r="M902" i="36"/>
  <c r="M989" i="36"/>
  <c r="M873" i="36"/>
  <c r="M988" i="36"/>
  <c r="M1005" i="36"/>
  <c r="M850" i="36"/>
  <c r="M874" i="36"/>
  <c r="M849" i="36"/>
  <c r="M1010" i="36"/>
  <c r="M996" i="36"/>
  <c r="M905" i="36"/>
  <c r="M962" i="36"/>
  <c r="M955" i="36"/>
  <c r="M900" i="36"/>
  <c r="M858" i="36"/>
  <c r="M935" i="36"/>
  <c r="M976" i="36"/>
  <c r="M843" i="36"/>
  <c r="M904" i="36"/>
  <c r="M863" i="36"/>
  <c r="M890" i="36"/>
  <c r="M964" i="36"/>
  <c r="M928" i="36"/>
  <c r="M1006" i="36"/>
  <c r="M886" i="36"/>
  <c r="M936" i="36"/>
  <c r="M838" i="36"/>
  <c r="M925" i="36"/>
  <c r="M839" i="36"/>
  <c r="M881" i="36"/>
  <c r="M990" i="36"/>
  <c r="A1006" i="18" l="1"/>
  <c r="C812" i="34" a="1"/>
  <c r="C835" i="34" l="1"/>
  <c r="C968" i="34"/>
  <c r="C958" i="34"/>
  <c r="C926" i="34"/>
  <c r="C817" i="34"/>
  <c r="C874" i="34"/>
  <c r="C966" i="34"/>
  <c r="C863" i="34"/>
  <c r="C896" i="34"/>
  <c r="C843" i="34"/>
  <c r="C909" i="34"/>
  <c r="C993" i="34"/>
  <c r="C937" i="34"/>
  <c r="C868" i="34"/>
  <c r="C941" i="34"/>
  <c r="C931" i="34"/>
  <c r="C972" i="34"/>
  <c r="C832" i="34"/>
  <c r="C935" i="34"/>
  <c r="C948" i="34"/>
  <c r="C955" i="34"/>
  <c r="C813" i="34"/>
  <c r="C978" i="34"/>
  <c r="C945" i="34"/>
  <c r="C981" i="34"/>
  <c r="C961" i="34"/>
  <c r="C1000" i="34"/>
  <c r="C881" i="34"/>
  <c r="C877" i="34"/>
  <c r="C985" i="34"/>
  <c r="C939" i="34"/>
  <c r="C851" i="34"/>
  <c r="C891" i="34"/>
  <c r="C953" i="34"/>
  <c r="C879" i="34"/>
  <c r="C975" i="34"/>
  <c r="C897" i="34"/>
  <c r="C987" i="34"/>
  <c r="C890" i="34"/>
  <c r="C870" i="34"/>
  <c r="C982" i="34"/>
  <c r="C845" i="34"/>
  <c r="C912" i="34"/>
  <c r="C872" i="34"/>
  <c r="C855" i="34"/>
  <c r="C964" i="34"/>
  <c r="C816" i="34"/>
  <c r="C1011" i="34"/>
  <c r="C999" i="34"/>
  <c r="C992" i="34"/>
  <c r="C906" i="34"/>
  <c r="C885" i="34"/>
  <c r="C1008" i="34"/>
  <c r="C959" i="34"/>
  <c r="C938" i="34"/>
  <c r="C847" i="34"/>
  <c r="C840" i="34"/>
  <c r="C916" i="34"/>
  <c r="C853" i="34"/>
  <c r="C823" i="34"/>
  <c r="C815" i="34"/>
  <c r="C814" i="34"/>
  <c r="C995" i="34"/>
  <c r="C882" i="34"/>
  <c r="C1001" i="34"/>
  <c r="C905" i="34"/>
  <c r="C936" i="34"/>
  <c r="C836" i="34"/>
  <c r="C901" i="34"/>
  <c r="C898" i="34"/>
  <c r="C962" i="34"/>
  <c r="C910" i="34"/>
  <c r="C918" i="34"/>
  <c r="C913" i="34"/>
  <c r="C956" i="34"/>
  <c r="C954" i="34"/>
  <c r="C976" i="34"/>
  <c r="C919" i="34"/>
  <c r="C866" i="34"/>
  <c r="C876" i="34"/>
  <c r="C864" i="34"/>
  <c r="C996" i="34"/>
  <c r="C893" i="34"/>
  <c r="C854" i="34"/>
  <c r="C989" i="34"/>
  <c r="C846" i="34"/>
  <c r="C925" i="34"/>
  <c r="C969" i="34"/>
  <c r="C990" i="34"/>
  <c r="C998" i="34"/>
  <c r="C952" i="34"/>
  <c r="C1002" i="34"/>
  <c r="C887" i="34"/>
  <c r="C908" i="34"/>
  <c r="C825" i="34"/>
  <c r="C900" i="34"/>
  <c r="C957" i="34"/>
  <c r="C965" i="34"/>
  <c r="C984" i="34"/>
  <c r="C827" i="34"/>
  <c r="C943" i="34"/>
  <c r="C923" i="34"/>
  <c r="C979" i="34"/>
  <c r="C980" i="34"/>
  <c r="C927" i="34"/>
  <c r="C946" i="34"/>
  <c r="C920" i="34"/>
  <c r="C997" i="34"/>
  <c r="C907" i="34"/>
  <c r="C839" i="34"/>
  <c r="C824" i="34"/>
  <c r="C871" i="34"/>
  <c r="C838" i="34"/>
  <c r="C844" i="34"/>
  <c r="C865" i="34"/>
  <c r="C878" i="34"/>
  <c r="C837" i="34"/>
  <c r="C924" i="34"/>
  <c r="C867" i="34"/>
  <c r="C971" i="34"/>
  <c r="C820" i="34"/>
  <c r="C850" i="34"/>
  <c r="C859" i="34"/>
  <c r="C1005" i="34"/>
  <c r="C933" i="34"/>
  <c r="C889" i="34"/>
  <c r="C930" i="34"/>
  <c r="C875" i="34"/>
  <c r="C1004" i="34"/>
  <c r="C892" i="34"/>
  <c r="C950" i="34"/>
  <c r="C826" i="34"/>
  <c r="C932" i="34"/>
  <c r="C831" i="34"/>
  <c r="C911" i="34"/>
  <c r="C828" i="34"/>
  <c r="C944" i="34"/>
  <c r="C942" i="34"/>
  <c r="C858" i="34"/>
  <c r="C860" i="34"/>
  <c r="C903" i="34"/>
  <c r="C834" i="34"/>
  <c r="C1006" i="34"/>
  <c r="C861" i="34"/>
  <c r="C818" i="34"/>
  <c r="C967" i="34"/>
  <c r="C917" i="34"/>
  <c r="C852" i="34"/>
  <c r="C819" i="34"/>
  <c r="C886" i="34"/>
  <c r="C951" i="34"/>
  <c r="C934" i="34"/>
  <c r="C1009" i="34"/>
  <c r="C821" i="34"/>
  <c r="C862" i="34"/>
  <c r="C884" i="34"/>
  <c r="C974" i="34"/>
  <c r="C904" i="34"/>
  <c r="C873" i="34"/>
  <c r="C1010" i="34"/>
  <c r="C895" i="34"/>
  <c r="C994" i="34"/>
  <c r="C829" i="34"/>
  <c r="C1003" i="34"/>
  <c r="C963" i="34"/>
  <c r="C848" i="34"/>
  <c r="C842" i="34"/>
  <c r="C977" i="34"/>
  <c r="C869" i="34"/>
  <c r="C830" i="34"/>
  <c r="C922" i="34"/>
  <c r="C949" i="34"/>
  <c r="C928" i="34"/>
  <c r="C833" i="34"/>
  <c r="C921" i="34"/>
  <c r="C991" i="34"/>
  <c r="C856" i="34"/>
  <c r="C940" i="34"/>
  <c r="C841" i="34"/>
  <c r="C929" i="34"/>
  <c r="C822" i="34"/>
  <c r="C857" i="34"/>
  <c r="C973" i="34"/>
  <c r="C902" i="34"/>
  <c r="C915" i="34"/>
  <c r="C880" i="34"/>
  <c r="C988" i="34"/>
  <c r="C947" i="34"/>
  <c r="C960" i="34"/>
  <c r="C883" i="34"/>
  <c r="C894" i="34"/>
  <c r="C899" i="34"/>
  <c r="C849" i="34"/>
  <c r="C1007" i="34"/>
  <c r="C812" i="34"/>
  <c r="C986" i="34"/>
  <c r="C983" i="34"/>
  <c r="C888" i="34"/>
  <c r="C970" i="34"/>
  <c r="C914" i="34"/>
  <c r="A1007" i="18"/>
  <c r="C812" i="35" a="1"/>
  <c r="C872" i="35" l="1"/>
  <c r="C910" i="35"/>
  <c r="C865" i="35"/>
  <c r="C900" i="35"/>
  <c r="C963" i="35"/>
  <c r="C941" i="35"/>
  <c r="C847" i="35"/>
  <c r="C822" i="35"/>
  <c r="C990" i="35"/>
  <c r="C881" i="35"/>
  <c r="C849" i="35"/>
  <c r="C898" i="35"/>
  <c r="C1005" i="35"/>
  <c r="C914" i="35"/>
  <c r="C922" i="35"/>
  <c r="C924" i="35"/>
  <c r="C828" i="35"/>
  <c r="C964" i="35"/>
  <c r="C844" i="35"/>
  <c r="C953" i="35"/>
  <c r="C902" i="35"/>
  <c r="C993" i="35"/>
  <c r="C932" i="35"/>
  <c r="C980" i="35"/>
  <c r="C866" i="35"/>
  <c r="C838" i="35"/>
  <c r="C928" i="35"/>
  <c r="C908" i="35"/>
  <c r="C983" i="35"/>
  <c r="C892" i="35"/>
  <c r="C843" i="35"/>
  <c r="C982" i="35"/>
  <c r="C921" i="35"/>
  <c r="C861" i="35"/>
  <c r="C875" i="35"/>
  <c r="C817" i="35"/>
  <c r="C836" i="35"/>
  <c r="C825" i="35"/>
  <c r="C842" i="35"/>
  <c r="C829" i="35"/>
  <c r="C939" i="35"/>
  <c r="C988" i="35"/>
  <c r="C818" i="35"/>
  <c r="C835" i="35"/>
  <c r="C934" i="35"/>
  <c r="C904" i="35"/>
  <c r="C1011" i="35"/>
  <c r="C839" i="35"/>
  <c r="C917" i="35"/>
  <c r="C848" i="35"/>
  <c r="C826" i="35"/>
  <c r="C936" i="35"/>
  <c r="C890" i="35"/>
  <c r="C870" i="35"/>
  <c r="C945" i="35"/>
  <c r="C944" i="35"/>
  <c r="C960" i="35"/>
  <c r="C926" i="35"/>
  <c r="C858" i="35"/>
  <c r="C889" i="35"/>
  <c r="C989" i="35"/>
  <c r="C997" i="35"/>
  <c r="C837" i="35"/>
  <c r="C882" i="35"/>
  <c r="C970" i="35"/>
  <c r="C815" i="35"/>
  <c r="C862" i="35"/>
  <c r="C1004" i="35"/>
  <c r="C869" i="35"/>
  <c r="C1006" i="35"/>
  <c r="C886" i="35"/>
  <c r="C962" i="35"/>
  <c r="C899" i="35"/>
  <c r="C938" i="35"/>
  <c r="C846" i="35"/>
  <c r="C974" i="35"/>
  <c r="C874" i="35"/>
  <c r="C912" i="35"/>
  <c r="C813" i="35"/>
  <c r="C999" i="35"/>
  <c r="C884" i="35"/>
  <c r="C916" i="35"/>
  <c r="C930" i="35"/>
  <c r="C935" i="35"/>
  <c r="C860" i="35"/>
  <c r="C991" i="35"/>
  <c r="C840" i="35"/>
  <c r="C859" i="35"/>
  <c r="C1002" i="35"/>
  <c r="C877" i="35"/>
  <c r="C820" i="35"/>
  <c r="C966" i="35"/>
  <c r="C852" i="35"/>
  <c r="C888" i="35"/>
  <c r="C830" i="35"/>
  <c r="C972" i="35"/>
  <c r="C977" i="35"/>
  <c r="C854" i="35"/>
  <c r="C958" i="35"/>
  <c r="C1001" i="35"/>
  <c r="C816" i="35"/>
  <c r="C883" i="35"/>
  <c r="C845" i="35"/>
  <c r="C952" i="35"/>
  <c r="C834" i="35"/>
  <c r="C853" i="35"/>
  <c r="C821" i="35"/>
  <c r="C998" i="35"/>
  <c r="C896" i="35"/>
  <c r="C985" i="35"/>
  <c r="C954" i="35"/>
  <c r="C957" i="35"/>
  <c r="C919" i="35"/>
  <c r="C1003" i="35"/>
  <c r="C850" i="35"/>
  <c r="C841" i="35"/>
  <c r="C893" i="35"/>
  <c r="C931" i="35"/>
  <c r="C878" i="35"/>
  <c r="C925" i="35"/>
  <c r="C1008" i="35"/>
  <c r="C897" i="35"/>
  <c r="C1007" i="35"/>
  <c r="C955" i="35"/>
  <c r="C918" i="35"/>
  <c r="C913" i="35"/>
  <c r="C894" i="35"/>
  <c r="C951" i="35"/>
  <c r="C956" i="35"/>
  <c r="C880" i="35"/>
  <c r="C968" i="35"/>
  <c r="C927" i="35"/>
  <c r="C827" i="35"/>
  <c r="C873" i="35"/>
  <c r="C959" i="35"/>
  <c r="C851" i="35"/>
  <c r="C895" i="35"/>
  <c r="C871" i="35"/>
  <c r="C812" i="35"/>
  <c r="C965" i="35"/>
  <c r="C987" i="35"/>
  <c r="C967" i="35"/>
  <c r="C971" i="35"/>
  <c r="C948" i="35"/>
  <c r="C940" i="35"/>
  <c r="C986" i="35"/>
  <c r="C969" i="35"/>
  <c r="C949" i="35"/>
  <c r="C961" i="35"/>
  <c r="C856" i="35"/>
  <c r="C992" i="35"/>
  <c r="C832" i="35"/>
  <c r="C901" i="35"/>
  <c r="C947" i="35"/>
  <c r="C1010" i="35"/>
  <c r="C833" i="35"/>
  <c r="C831" i="35"/>
  <c r="C933" i="35"/>
  <c r="C906" i="35"/>
  <c r="C885" i="35"/>
  <c r="C824" i="35"/>
  <c r="C975" i="35"/>
  <c r="C995" i="35"/>
  <c r="C976" i="35"/>
  <c r="C876" i="35"/>
  <c r="C823" i="35"/>
  <c r="C867" i="35"/>
  <c r="C923" i="35"/>
  <c r="C909" i="35"/>
  <c r="C915" i="35"/>
  <c r="C903" i="35"/>
  <c r="C1000" i="35"/>
  <c r="C996" i="35"/>
  <c r="C978" i="35"/>
  <c r="C864" i="35"/>
  <c r="C950" i="35"/>
  <c r="C946" i="35"/>
  <c r="C920" i="35"/>
  <c r="C819" i="35"/>
  <c r="C814" i="35"/>
  <c r="C857" i="35"/>
  <c r="C984" i="35"/>
  <c r="C887" i="35"/>
  <c r="C855" i="35"/>
  <c r="C929" i="35"/>
  <c r="C905" i="35"/>
  <c r="C863" i="35"/>
  <c r="C879" i="35"/>
  <c r="C907" i="35"/>
  <c r="C868" i="35"/>
  <c r="C994" i="35"/>
  <c r="C943" i="35"/>
  <c r="C973" i="35"/>
  <c r="C981" i="35"/>
  <c r="C891" i="35"/>
  <c r="C911" i="35"/>
  <c r="C979" i="35"/>
  <c r="C1009" i="35"/>
  <c r="C937" i="35"/>
  <c r="C942" i="35"/>
  <c r="A1008" i="18"/>
  <c r="A1009" i="18" s="1"/>
  <c r="A1010" i="18" s="1"/>
  <c r="A1011" i="18" s="1"/>
  <c r="A1012" i="18" s="1"/>
  <c r="A1013" i="18" s="1"/>
  <c r="A1014" i="18" s="1"/>
  <c r="C812" i="33" a="1"/>
  <c r="M812" i="34" a="1"/>
  <c r="I812" i="34" a="1"/>
  <c r="O812" i="34" a="1"/>
  <c r="J812" i="34" a="1"/>
  <c r="N812" i="34" a="1"/>
  <c r="P812" i="34" a="1"/>
  <c r="L812" i="34" a="1"/>
  <c r="K812" i="34" a="1"/>
  <c r="Q812" i="34" a="1"/>
  <c r="H812" i="34" a="1"/>
  <c r="J920" i="34" l="1"/>
  <c r="J911" i="34"/>
  <c r="J900" i="34"/>
  <c r="J938" i="34"/>
  <c r="J812" i="34"/>
  <c r="J915" i="34"/>
  <c r="J969" i="34"/>
  <c r="J890" i="34"/>
  <c r="J874" i="34"/>
  <c r="J997" i="34"/>
  <c r="J932" i="34"/>
  <c r="J858" i="34"/>
  <c r="J978" i="34"/>
  <c r="J1010" i="34"/>
  <c r="J930" i="34"/>
  <c r="J857" i="34"/>
  <c r="J994" i="34"/>
  <c r="J881" i="34"/>
  <c r="J830" i="34"/>
  <c r="J883" i="34"/>
  <c r="J943" i="34"/>
  <c r="J875" i="34"/>
  <c r="J896" i="34"/>
  <c r="J859" i="34"/>
  <c r="J835" i="34"/>
  <c r="J895" i="34"/>
  <c r="J979" i="34"/>
  <c r="J947" i="34"/>
  <c r="J937" i="34"/>
  <c r="J843" i="34"/>
  <c r="J992" i="34"/>
  <c r="J944" i="34"/>
  <c r="J921" i="34"/>
  <c r="J961" i="34"/>
  <c r="J879" i="34"/>
  <c r="J929" i="34"/>
  <c r="J958" i="34"/>
  <c r="J909" i="34"/>
  <c r="J952" i="34"/>
  <c r="J942" i="34"/>
  <c r="J918" i="34"/>
  <c r="J824" i="34"/>
  <c r="J933" i="34"/>
  <c r="J832" i="34"/>
  <c r="J877" i="34"/>
  <c r="J993" i="34"/>
  <c r="J902" i="34"/>
  <c r="J1001" i="34"/>
  <c r="J901" i="34"/>
  <c r="J940" i="34"/>
  <c r="J935" i="34"/>
  <c r="J842" i="34"/>
  <c r="J912" i="34"/>
  <c r="J841" i="34"/>
  <c r="J829" i="34"/>
  <c r="J939" i="34"/>
  <c r="J923" i="34"/>
  <c r="J899" i="34"/>
  <c r="J836" i="34"/>
  <c r="J919" i="34"/>
  <c r="J814" i="34"/>
  <c r="J928" i="34"/>
  <c r="J934" i="34"/>
  <c r="J996" i="34"/>
  <c r="J954" i="34"/>
  <c r="J965" i="34"/>
  <c r="J855" i="34"/>
  <c r="J856" i="34"/>
  <c r="J931" i="34"/>
  <c r="J887" i="34"/>
  <c r="J999" i="34"/>
  <c r="J975" i="34"/>
  <c r="J949" i="34"/>
  <c r="J941" i="34"/>
  <c r="J913" i="34"/>
  <c r="J953" i="34"/>
  <c r="J970" i="34"/>
  <c r="J905" i="34"/>
  <c r="J816" i="34"/>
  <c r="J837" i="34"/>
  <c r="J957" i="34"/>
  <c r="J986" i="34"/>
  <c r="J1008" i="34"/>
  <c r="J990" i="34"/>
  <c r="J861" i="34"/>
  <c r="J989" i="34"/>
  <c r="J1006" i="34"/>
  <c r="J936" i="34"/>
  <c r="J851" i="34"/>
  <c r="J962" i="34"/>
  <c r="J872" i="34"/>
  <c r="J1009" i="34"/>
  <c r="J987" i="34"/>
  <c r="J839" i="34"/>
  <c r="J893" i="34"/>
  <c r="J889" i="34"/>
  <c r="J827" i="34"/>
  <c r="J825" i="34"/>
  <c r="J995" i="34"/>
  <c r="J876" i="34"/>
  <c r="J991" i="34"/>
  <c r="J925" i="34"/>
  <c r="J971" i="34"/>
  <c r="J848" i="34"/>
  <c r="J903" i="34"/>
  <c r="J818" i="34"/>
  <c r="J984" i="34"/>
  <c r="J880" i="34"/>
  <c r="J983" i="34"/>
  <c r="J813" i="34"/>
  <c r="J828" i="34"/>
  <c r="J868" i="34"/>
  <c r="J955" i="34"/>
  <c r="J860" i="34"/>
  <c r="J980" i="34"/>
  <c r="J844" i="34"/>
  <c r="J871" i="34"/>
  <c r="J821" i="34"/>
  <c r="J1003" i="34"/>
  <c r="J1004" i="34"/>
  <c r="J904" i="34"/>
  <c r="J998" i="34"/>
  <c r="J888" i="34"/>
  <c r="J948" i="34"/>
  <c r="J966" i="34"/>
  <c r="J822" i="34"/>
  <c r="J852" i="34"/>
  <c r="J882" i="34"/>
  <c r="J817" i="34"/>
  <c r="J845" i="34"/>
  <c r="J982" i="34"/>
  <c r="J850" i="34"/>
  <c r="J819" i="34"/>
  <c r="J894" i="34"/>
  <c r="J1011" i="34"/>
  <c r="J1005" i="34"/>
  <c r="J974" i="34"/>
  <c r="J968" i="34"/>
  <c r="J866" i="34"/>
  <c r="J964" i="34"/>
  <c r="J865" i="34"/>
  <c r="J985" i="34"/>
  <c r="J945" i="34"/>
  <c r="J833" i="34"/>
  <c r="J926" i="34"/>
  <c r="J907" i="34"/>
  <c r="J910" i="34"/>
  <c r="J950" i="34"/>
  <c r="J820" i="34"/>
  <c r="J864" i="34"/>
  <c r="J956" i="34"/>
  <c r="J1002" i="34"/>
  <c r="J1000" i="34"/>
  <c r="J908" i="34"/>
  <c r="J959" i="34"/>
  <c r="J924" i="34"/>
  <c r="J854" i="34"/>
  <c r="J1007" i="34"/>
  <c r="J927" i="34"/>
  <c r="J892" i="34"/>
  <c r="J863" i="34"/>
  <c r="J988" i="34"/>
  <c r="J878" i="34"/>
  <c r="J946" i="34"/>
  <c r="J972" i="34"/>
  <c r="J873" i="34"/>
  <c r="J847" i="34"/>
  <c r="J891" i="34"/>
  <c r="J884" i="34"/>
  <c r="J849" i="34"/>
  <c r="J906" i="34"/>
  <c r="J838" i="34"/>
  <c r="J963" i="34"/>
  <c r="J846" i="34"/>
  <c r="J886" i="34"/>
  <c r="J869" i="34"/>
  <c r="J914" i="34"/>
  <c r="J916" i="34"/>
  <c r="J853" i="34"/>
  <c r="J917" i="34"/>
  <c r="J898" i="34"/>
  <c r="J960" i="34"/>
  <c r="J973" i="34"/>
  <c r="J834" i="34"/>
  <c r="J897" i="34"/>
  <c r="J976" i="34"/>
  <c r="J862" i="34"/>
  <c r="J815" i="34"/>
  <c r="J870" i="34"/>
  <c r="J967" i="34"/>
  <c r="J981" i="34"/>
  <c r="J823" i="34"/>
  <c r="J951" i="34"/>
  <c r="J831" i="34"/>
  <c r="J840" i="34"/>
  <c r="J867" i="34"/>
  <c r="J885" i="34"/>
  <c r="J977" i="34"/>
  <c r="J922" i="34"/>
  <c r="J826" i="34"/>
  <c r="O877" i="34"/>
  <c r="O915" i="34"/>
  <c r="O902" i="34"/>
  <c r="O958" i="34"/>
  <c r="O920" i="34"/>
  <c r="O962" i="34"/>
  <c r="O841" i="34"/>
  <c r="O819" i="34"/>
  <c r="O851" i="34"/>
  <c r="O975" i="34"/>
  <c r="O876" i="34"/>
  <c r="O990" i="34"/>
  <c r="O895" i="34"/>
  <c r="O969" i="34"/>
  <c r="O864" i="34"/>
  <c r="O919" i="34"/>
  <c r="O997" i="34"/>
  <c r="O949" i="34"/>
  <c r="O921" i="34"/>
  <c r="O845" i="34"/>
  <c r="O1002" i="34"/>
  <c r="O980" i="34"/>
  <c r="O843" i="34"/>
  <c r="O814" i="34"/>
  <c r="O825" i="34"/>
  <c r="O943" i="34"/>
  <c r="O968" i="34"/>
  <c r="O988" i="34"/>
  <c r="O872" i="34"/>
  <c r="O934" i="34"/>
  <c r="O932" i="34"/>
  <c r="O836" i="34"/>
  <c r="O917" i="34"/>
  <c r="O860" i="34"/>
  <c r="O982" i="34"/>
  <c r="O998" i="34"/>
  <c r="O929" i="34"/>
  <c r="O918" i="34"/>
  <c r="O820" i="34"/>
  <c r="O869" i="34"/>
  <c r="O939" i="34"/>
  <c r="O865" i="34"/>
  <c r="O924" i="34"/>
  <c r="O908" i="34"/>
  <c r="O881" i="34"/>
  <c r="O899" i="34"/>
  <c r="O871" i="34"/>
  <c r="O888" i="34"/>
  <c r="O815" i="34"/>
  <c r="O859" i="34"/>
  <c r="O863" i="34"/>
  <c r="O847" i="34"/>
  <c r="O1005" i="34"/>
  <c r="O961" i="34"/>
  <c r="O867" i="34"/>
  <c r="O900" i="34"/>
  <c r="O892" i="34"/>
  <c r="O944" i="34"/>
  <c r="O903" i="34"/>
  <c r="O910" i="34"/>
  <c r="O868" i="34"/>
  <c r="O963" i="34"/>
  <c r="O912" i="34"/>
  <c r="O952" i="34"/>
  <c r="O837" i="34"/>
  <c r="O960" i="34"/>
  <c r="O933" i="34"/>
  <c r="O989" i="34"/>
  <c r="O818" i="34"/>
  <c r="O907" i="34"/>
  <c r="O999" i="34"/>
  <c r="O882" i="34"/>
  <c r="O1000" i="34"/>
  <c r="O855" i="34"/>
  <c r="O946" i="34"/>
  <c r="O987" i="34"/>
  <c r="O950" i="34"/>
  <c r="O991" i="34"/>
  <c r="O1006" i="34"/>
  <c r="O848" i="34"/>
  <c r="O832" i="34"/>
  <c r="O937" i="34"/>
  <c r="O922" i="34"/>
  <c r="O995" i="34"/>
  <c r="O829" i="34"/>
  <c r="O1007" i="34"/>
  <c r="O953" i="34"/>
  <c r="O850" i="34"/>
  <c r="O833" i="34"/>
  <c r="O897" i="34"/>
  <c r="O906" i="34"/>
  <c r="O889" i="34"/>
  <c r="O956" i="34"/>
  <c r="O839" i="34"/>
  <c r="O854" i="34"/>
  <c r="O986" i="34"/>
  <c r="O840" i="34"/>
  <c r="O994" i="34"/>
  <c r="O842" i="34"/>
  <c r="O996" i="34"/>
  <c r="O883" i="34"/>
  <c r="O926" i="34"/>
  <c r="O853" i="34"/>
  <c r="O957" i="34"/>
  <c r="O978" i="34"/>
  <c r="O846" i="34"/>
  <c r="O938" i="34"/>
  <c r="O954" i="34"/>
  <c r="O927" i="34"/>
  <c r="O891" i="34"/>
  <c r="O1011" i="34"/>
  <c r="O812" i="34"/>
  <c r="O925" i="34"/>
  <c r="O905" i="34"/>
  <c r="O972" i="34"/>
  <c r="O852" i="34"/>
  <c r="O875" i="34"/>
  <c r="O970" i="34"/>
  <c r="O873" i="34"/>
  <c r="O913" i="34"/>
  <c r="O816" i="34"/>
  <c r="O1010" i="34"/>
  <c r="O911" i="34"/>
  <c r="O947" i="34"/>
  <c r="O992" i="34"/>
  <c r="O893" i="34"/>
  <c r="O942" i="34"/>
  <c r="O1009" i="34"/>
  <c r="O1003" i="34"/>
  <c r="O896" i="34"/>
  <c r="O984" i="34"/>
  <c r="O940" i="34"/>
  <c r="O930" i="34"/>
  <c r="O878" i="34"/>
  <c r="O894" i="34"/>
  <c r="O979" i="34"/>
  <c r="O964" i="34"/>
  <c r="O936" i="34"/>
  <c r="O993" i="34"/>
  <c r="O844" i="34"/>
  <c r="O981" i="34"/>
  <c r="O904" i="34"/>
  <c r="O886" i="34"/>
  <c r="O966" i="34"/>
  <c r="O965" i="34"/>
  <c r="O862" i="34"/>
  <c r="O857" i="34"/>
  <c r="O974" i="34"/>
  <c r="O951" i="34"/>
  <c r="O1001" i="34"/>
  <c r="O1008" i="34"/>
  <c r="O856" i="34"/>
  <c r="O941" i="34"/>
  <c r="O822" i="34"/>
  <c r="O973" i="34"/>
  <c r="O879" i="34"/>
  <c r="O901" i="34"/>
  <c r="O928" i="34"/>
  <c r="O887" i="34"/>
  <c r="O831" i="34"/>
  <c r="O959" i="34"/>
  <c r="O985" i="34"/>
  <c r="O976" i="34"/>
  <c r="O826" i="34"/>
  <c r="O983" i="34"/>
  <c r="O824" i="34"/>
  <c r="O813" i="34"/>
  <c r="O861" i="34"/>
  <c r="O955" i="34"/>
  <c r="O827" i="34"/>
  <c r="O923" i="34"/>
  <c r="O909" i="34"/>
  <c r="O880" i="34"/>
  <c r="O838" i="34"/>
  <c r="O835" i="34"/>
  <c r="O914" i="34"/>
  <c r="O874" i="34"/>
  <c r="O916" i="34"/>
  <c r="O823" i="34"/>
  <c r="O945" i="34"/>
  <c r="O834" i="34"/>
  <c r="O828" i="34"/>
  <c r="O870" i="34"/>
  <c r="O931" i="34"/>
  <c r="O849" i="34"/>
  <c r="O884" i="34"/>
  <c r="O967" i="34"/>
  <c r="O898" i="34"/>
  <c r="O890" i="34"/>
  <c r="O1004" i="34"/>
  <c r="O935" i="34"/>
  <c r="O948" i="34"/>
  <c r="O977" i="34"/>
  <c r="O885" i="34"/>
  <c r="O817" i="34"/>
  <c r="O821" i="34"/>
  <c r="O866" i="34"/>
  <c r="O830" i="34"/>
  <c r="O971" i="34"/>
  <c r="O858" i="34"/>
  <c r="I898" i="34"/>
  <c r="I991" i="34"/>
  <c r="I925" i="34"/>
  <c r="I997" i="34"/>
  <c r="I895" i="34"/>
  <c r="I902" i="34"/>
  <c r="I864" i="34"/>
  <c r="I952" i="34"/>
  <c r="I888" i="34"/>
  <c r="I901" i="34"/>
  <c r="I982" i="34"/>
  <c r="I863" i="34"/>
  <c r="I894" i="34"/>
  <c r="I816" i="34"/>
  <c r="I954" i="34"/>
  <c r="I919" i="34"/>
  <c r="I974" i="34"/>
  <c r="I961" i="34"/>
  <c r="I989" i="34"/>
  <c r="I880" i="34"/>
  <c r="I999" i="34"/>
  <c r="I870" i="34"/>
  <c r="I871" i="34"/>
  <c r="I843" i="34"/>
  <c r="I975" i="34"/>
  <c r="I826" i="34"/>
  <c r="I867" i="34"/>
  <c r="I968" i="34"/>
  <c r="I877" i="34"/>
  <c r="I965" i="34"/>
  <c r="I818" i="34"/>
  <c r="I931" i="34"/>
  <c r="I889" i="34"/>
  <c r="I1000" i="34"/>
  <c r="I951" i="34"/>
  <c r="I874" i="34"/>
  <c r="I812" i="34"/>
  <c r="I938" i="34"/>
  <c r="I945" i="34"/>
  <c r="I822" i="34"/>
  <c r="I963" i="34"/>
  <c r="I913" i="34"/>
  <c r="I813" i="34"/>
  <c r="I868" i="34"/>
  <c r="I865" i="34"/>
  <c r="I833" i="34"/>
  <c r="I858" i="34"/>
  <c r="I940" i="34"/>
  <c r="I815" i="34"/>
  <c r="I988" i="34"/>
  <c r="I856" i="34"/>
  <c r="I857" i="34"/>
  <c r="I948" i="34"/>
  <c r="I823" i="34"/>
  <c r="I834" i="34"/>
  <c r="I885" i="34"/>
  <c r="I819" i="34"/>
  <c r="I915" i="34"/>
  <c r="I978" i="34"/>
  <c r="I923" i="34"/>
  <c r="I862" i="34"/>
  <c r="I970" i="34"/>
  <c r="I966" i="34"/>
  <c r="I921" i="34"/>
  <c r="I830" i="34"/>
  <c r="I882" i="34"/>
  <c r="I835" i="34"/>
  <c r="I907" i="34"/>
  <c r="I1003" i="34"/>
  <c r="I973" i="34"/>
  <c r="I837" i="34"/>
  <c r="I958" i="34"/>
  <c r="I847" i="34"/>
  <c r="I852" i="34"/>
  <c r="I884" i="34"/>
  <c r="I892" i="34"/>
  <c r="I897" i="34"/>
  <c r="I959" i="34"/>
  <c r="I935" i="34"/>
  <c r="I916" i="34"/>
  <c r="I960" i="34"/>
  <c r="I977" i="34"/>
  <c r="I939" i="34"/>
  <c r="I854" i="34"/>
  <c r="I828" i="34"/>
  <c r="I987" i="34"/>
  <c r="I1009" i="34"/>
  <c r="I964" i="34"/>
  <c r="I900" i="34"/>
  <c r="I1010" i="34"/>
  <c r="I869" i="34"/>
  <c r="I985" i="34"/>
  <c r="I905" i="34"/>
  <c r="I904" i="34"/>
  <c r="I926" i="34"/>
  <c r="I993" i="34"/>
  <c r="I899" i="34"/>
  <c r="I814" i="34"/>
  <c r="I827" i="34"/>
  <c r="I979" i="34"/>
  <c r="I878" i="34"/>
  <c r="I910" i="34"/>
  <c r="I859" i="34"/>
  <c r="I994" i="34"/>
  <c r="I969" i="34"/>
  <c r="I845" i="34"/>
  <c r="I832" i="34"/>
  <c r="I893" i="34"/>
  <c r="I855" i="34"/>
  <c r="I909" i="34"/>
  <c r="I906" i="34"/>
  <c r="I955" i="34"/>
  <c r="I831" i="34"/>
  <c r="I917" i="34"/>
  <c r="I927" i="34"/>
  <c r="I891" i="34"/>
  <c r="I942" i="34"/>
  <c r="I848" i="34"/>
  <c r="I890" i="34"/>
  <c r="I943" i="34"/>
  <c r="I995" i="34"/>
  <c r="I990" i="34"/>
  <c r="I887" i="34"/>
  <c r="I949" i="34"/>
  <c r="I873" i="34"/>
  <c r="I947" i="34"/>
  <c r="I962" i="34"/>
  <c r="I912" i="34"/>
  <c r="I824" i="34"/>
  <c r="I879" i="34"/>
  <c r="I841" i="34"/>
  <c r="I838" i="34"/>
  <c r="I929" i="34"/>
  <c r="I1008" i="34"/>
  <c r="I967" i="34"/>
  <c r="I875" i="34"/>
  <c r="I886" i="34"/>
  <c r="I914" i="34"/>
  <c r="I903" i="34"/>
  <c r="I922" i="34"/>
  <c r="I853" i="34"/>
  <c r="I986" i="34"/>
  <c r="I846" i="34"/>
  <c r="I930" i="34"/>
  <c r="I992" i="34"/>
  <c r="I851" i="34"/>
  <c r="I957" i="34"/>
  <c r="I944" i="34"/>
  <c r="I883" i="34"/>
  <c r="I981" i="34"/>
  <c r="I829" i="34"/>
  <c r="I953" i="34"/>
  <c r="I980" i="34"/>
  <c r="I918" i="34"/>
  <c r="I821" i="34"/>
  <c r="I842" i="34"/>
  <c r="I861" i="34"/>
  <c r="I1007" i="34"/>
  <c r="I908" i="34"/>
  <c r="I860" i="34"/>
  <c r="I1006" i="34"/>
  <c r="I932" i="34"/>
  <c r="I820" i="34"/>
  <c r="I928" i="34"/>
  <c r="I844" i="34"/>
  <c r="I933" i="34"/>
  <c r="I825" i="34"/>
  <c r="I1001" i="34"/>
  <c r="I836" i="34"/>
  <c r="I850" i="34"/>
  <c r="I936" i="34"/>
  <c r="I896" i="34"/>
  <c r="I849" i="34"/>
  <c r="I946" i="34"/>
  <c r="I1011" i="34"/>
  <c r="I972" i="34"/>
  <c r="I983" i="34"/>
  <c r="I911" i="34"/>
  <c r="I866" i="34"/>
  <c r="I998" i="34"/>
  <c r="I924" i="34"/>
  <c r="I817" i="34"/>
  <c r="I937" i="34"/>
  <c r="I876" i="34"/>
  <c r="I881" i="34"/>
  <c r="I956" i="34"/>
  <c r="I840" i="34"/>
  <c r="I1002" i="34"/>
  <c r="I934" i="34"/>
  <c r="I872" i="34"/>
  <c r="I950" i="34"/>
  <c r="I971" i="34"/>
  <c r="I920" i="34"/>
  <c r="I976" i="34"/>
  <c r="I996" i="34"/>
  <c r="I1005" i="34"/>
  <c r="I1004" i="34"/>
  <c r="I941" i="34"/>
  <c r="I839" i="34"/>
  <c r="I984" i="34"/>
  <c r="M880" i="34"/>
  <c r="M859" i="34"/>
  <c r="M865" i="34"/>
  <c r="M988" i="34"/>
  <c r="M909" i="34"/>
  <c r="M838" i="34"/>
  <c r="M916" i="34"/>
  <c r="M820" i="34"/>
  <c r="M950" i="34"/>
  <c r="M983" i="34"/>
  <c r="M834" i="34"/>
  <c r="M986" i="34"/>
  <c r="M956" i="34"/>
  <c r="M885" i="34"/>
  <c r="M873" i="34"/>
  <c r="M817" i="34"/>
  <c r="M926" i="34"/>
  <c r="M944" i="34"/>
  <c r="M1006" i="34"/>
  <c r="M903" i="34"/>
  <c r="M856" i="34"/>
  <c r="M870" i="34"/>
  <c r="M894" i="34"/>
  <c r="M832" i="34"/>
  <c r="M823" i="34"/>
  <c r="M845" i="34"/>
  <c r="M1002" i="34"/>
  <c r="M963" i="34"/>
  <c r="M898" i="34"/>
  <c r="M962" i="34"/>
  <c r="M822" i="34"/>
  <c r="M892" i="34"/>
  <c r="M884" i="34"/>
  <c r="M849" i="34"/>
  <c r="M867" i="34"/>
  <c r="M851" i="34"/>
  <c r="M998" i="34"/>
  <c r="M980" i="34"/>
  <c r="M961" i="34"/>
  <c r="M977" i="34"/>
  <c r="M928" i="34"/>
  <c r="M1011" i="34"/>
  <c r="M990" i="34"/>
  <c r="M866" i="34"/>
  <c r="M1000" i="34"/>
  <c r="M934" i="34"/>
  <c r="M814" i="34"/>
  <c r="M1005" i="34"/>
  <c r="M818" i="34"/>
  <c r="M919" i="34"/>
  <c r="M966" i="34"/>
  <c r="M864" i="34"/>
  <c r="M897" i="34"/>
  <c r="M869" i="34"/>
  <c r="M1003" i="34"/>
  <c r="M938" i="34"/>
  <c r="M836" i="34"/>
  <c r="M904" i="34"/>
  <c r="M922" i="34"/>
  <c r="M992" i="34"/>
  <c r="M927" i="34"/>
  <c r="M969" i="34"/>
  <c r="M948" i="34"/>
  <c r="M937" i="34"/>
  <c r="M958" i="34"/>
  <c r="M933" i="34"/>
  <c r="M912" i="34"/>
  <c r="M862" i="34"/>
  <c r="M987" i="34"/>
  <c r="M953" i="34"/>
  <c r="M960" i="34"/>
  <c r="M830" i="34"/>
  <c r="M917" i="34"/>
  <c r="M982" i="34"/>
  <c r="M995" i="34"/>
  <c r="M923" i="34"/>
  <c r="M975" i="34"/>
  <c r="M889" i="34"/>
  <c r="M858" i="34"/>
  <c r="M921" i="34"/>
  <c r="M886" i="34"/>
  <c r="M942" i="34"/>
  <c r="M911" i="34"/>
  <c r="M847" i="34"/>
  <c r="M839" i="34"/>
  <c r="M976" i="34"/>
  <c r="M943" i="34"/>
  <c r="M900" i="34"/>
  <c r="M993" i="34"/>
  <c r="M959" i="34"/>
  <c r="M946" i="34"/>
  <c r="M971" i="34"/>
  <c r="M924" i="34"/>
  <c r="M837" i="34"/>
  <c r="M907" i="34"/>
  <c r="M831" i="34"/>
  <c r="M887" i="34"/>
  <c r="M821" i="34"/>
  <c r="M860" i="34"/>
  <c r="M893" i="34"/>
  <c r="M848" i="34"/>
  <c r="M827" i="34"/>
  <c r="M844" i="34"/>
  <c r="M876" i="34"/>
  <c r="M875" i="34"/>
  <c r="M970" i="34"/>
  <c r="M840" i="34"/>
  <c r="M994" i="34"/>
  <c r="M941" i="34"/>
  <c r="M853" i="34"/>
  <c r="M949" i="34"/>
  <c r="M868" i="34"/>
  <c r="M996" i="34"/>
  <c r="M899" i="34"/>
  <c r="M902" i="34"/>
  <c r="M985" i="34"/>
  <c r="M973" i="34"/>
  <c r="M874" i="34"/>
  <c r="M895" i="34"/>
  <c r="M967" i="34"/>
  <c r="M905" i="34"/>
  <c r="M871" i="34"/>
  <c r="M1008" i="34"/>
  <c r="M828" i="34"/>
  <c r="M1007" i="34"/>
  <c r="M920" i="34"/>
  <c r="M929" i="34"/>
  <c r="M984" i="34"/>
  <c r="M939" i="34"/>
  <c r="M945" i="34"/>
  <c r="M816" i="34"/>
  <c r="M908" i="34"/>
  <c r="M955" i="34"/>
  <c r="M951" i="34"/>
  <c r="M842" i="34"/>
  <c r="M878" i="34"/>
  <c r="M833" i="34"/>
  <c r="M881" i="34"/>
  <c r="M981" i="34"/>
  <c r="M854" i="34"/>
  <c r="M972" i="34"/>
  <c r="M1001" i="34"/>
  <c r="M877" i="34"/>
  <c r="M925" i="34"/>
  <c r="M910" i="34"/>
  <c r="M812" i="34"/>
  <c r="M861" i="34"/>
  <c r="M846" i="34"/>
  <c r="M883" i="34"/>
  <c r="M843" i="34"/>
  <c r="M852" i="34"/>
  <c r="M888" i="34"/>
  <c r="M940" i="34"/>
  <c r="M936" i="34"/>
  <c r="M890" i="34"/>
  <c r="M954" i="34"/>
  <c r="M826" i="34"/>
  <c r="M825" i="34"/>
  <c r="M906" i="34"/>
  <c r="M819" i="34"/>
  <c r="M855" i="34"/>
  <c r="M896" i="34"/>
  <c r="M957" i="34"/>
  <c r="M813" i="34"/>
  <c r="M999" i="34"/>
  <c r="M964" i="34"/>
  <c r="M914" i="34"/>
  <c r="M989" i="34"/>
  <c r="M891" i="34"/>
  <c r="M815" i="34"/>
  <c r="M872" i="34"/>
  <c r="M952" i="34"/>
  <c r="M1010" i="34"/>
  <c r="M931" i="34"/>
  <c r="M913" i="34"/>
  <c r="M947" i="34"/>
  <c r="M974" i="34"/>
  <c r="M1004" i="34"/>
  <c r="M997" i="34"/>
  <c r="M991" i="34"/>
  <c r="M824" i="34"/>
  <c r="M879" i="34"/>
  <c r="M935" i="34"/>
  <c r="M915" i="34"/>
  <c r="M1009" i="34"/>
  <c r="M829" i="34"/>
  <c r="M932" i="34"/>
  <c r="M918" i="34"/>
  <c r="M978" i="34"/>
  <c r="M835" i="34"/>
  <c r="M930" i="34"/>
  <c r="M863" i="34"/>
  <c r="M979" i="34"/>
  <c r="M841" i="34"/>
  <c r="M882" i="34"/>
  <c r="M901" i="34"/>
  <c r="M857" i="34"/>
  <c r="M850" i="34"/>
  <c r="M965" i="34"/>
  <c r="M968" i="34"/>
  <c r="L812" i="35" a="1"/>
  <c r="K812" i="35" a="1"/>
  <c r="P812" i="35" a="1"/>
  <c r="M812" i="35" a="1"/>
  <c r="Q812" i="35" a="1"/>
  <c r="N812" i="35" a="1"/>
  <c r="H812" i="35" a="1"/>
  <c r="O812" i="35" a="1"/>
  <c r="I812" i="35" a="1"/>
  <c r="J812" i="35" a="1"/>
  <c r="K1005" i="34"/>
  <c r="K906" i="34"/>
  <c r="K944" i="34"/>
  <c r="K1009" i="34"/>
  <c r="K962" i="34"/>
  <c r="K847" i="34"/>
  <c r="K977" i="34"/>
  <c r="K866" i="34"/>
  <c r="K930" i="34"/>
  <c r="K947" i="34"/>
  <c r="K879" i="34"/>
  <c r="K1008" i="34"/>
  <c r="K901" i="34"/>
  <c r="K937" i="34"/>
  <c r="K893" i="34"/>
  <c r="K925" i="34"/>
  <c r="K1000" i="34"/>
  <c r="K997" i="34"/>
  <c r="K836" i="34"/>
  <c r="K829" i="34"/>
  <c r="K876" i="34"/>
  <c r="K994" i="34"/>
  <c r="K848" i="34"/>
  <c r="K979" i="34"/>
  <c r="K849" i="34"/>
  <c r="K986" i="34"/>
  <c r="K960" i="34"/>
  <c r="K938" i="34"/>
  <c r="K952" i="34"/>
  <c r="K927" i="34"/>
  <c r="K899" i="34"/>
  <c r="K972" i="34"/>
  <c r="K855" i="34"/>
  <c r="K892" i="34"/>
  <c r="K1001" i="34"/>
  <c r="K834" i="34"/>
  <c r="K882" i="34"/>
  <c r="K971" i="34"/>
  <c r="K885" i="34"/>
  <c r="K941" i="34"/>
  <c r="K896" i="34"/>
  <c r="K875" i="34"/>
  <c r="K870" i="34"/>
  <c r="K957" i="34"/>
  <c r="K900" i="34"/>
  <c r="K990" i="34"/>
  <c r="K940" i="34"/>
  <c r="K888" i="34"/>
  <c r="K935" i="34"/>
  <c r="K865" i="34"/>
  <c r="K954" i="34"/>
  <c r="K914" i="34"/>
  <c r="K817" i="34"/>
  <c r="K909" i="34"/>
  <c r="K868" i="34"/>
  <c r="K839" i="34"/>
  <c r="K825" i="34"/>
  <c r="K984" i="34"/>
  <c r="K851" i="34"/>
  <c r="K975" i="34"/>
  <c r="K856" i="34"/>
  <c r="K992" i="34"/>
  <c r="K973" i="34"/>
  <c r="K1004" i="34"/>
  <c r="K812" i="34"/>
  <c r="K931" i="34"/>
  <c r="K898" i="34"/>
  <c r="K862" i="34"/>
  <c r="K933" i="34"/>
  <c r="K955" i="34"/>
  <c r="K864" i="34"/>
  <c r="K959" i="34"/>
  <c r="K881" i="34"/>
  <c r="K827" i="34"/>
  <c r="K815" i="34"/>
  <c r="K991" i="34"/>
  <c r="K980" i="34"/>
  <c r="K993" i="34"/>
  <c r="K842" i="34"/>
  <c r="K945" i="34"/>
  <c r="K926" i="34"/>
  <c r="K932" i="34"/>
  <c r="K846" i="34"/>
  <c r="K943" i="34"/>
  <c r="K857" i="34"/>
  <c r="K928" i="34"/>
  <c r="K950" i="34"/>
  <c r="K897" i="34"/>
  <c r="K867" i="34"/>
  <c r="K908" i="34"/>
  <c r="K924" i="34"/>
  <c r="K999" i="34"/>
  <c r="K883" i="34"/>
  <c r="K877" i="34"/>
  <c r="K912" i="34"/>
  <c r="K923" i="34"/>
  <c r="K904" i="34"/>
  <c r="K970" i="34"/>
  <c r="K1006" i="34"/>
  <c r="K841" i="34"/>
  <c r="K831" i="34"/>
  <c r="K860" i="34"/>
  <c r="K958" i="34"/>
  <c r="K1003" i="34"/>
  <c r="K845" i="34"/>
  <c r="K844" i="34"/>
  <c r="K942" i="34"/>
  <c r="K837" i="34"/>
  <c r="K948" i="34"/>
  <c r="K869" i="34"/>
  <c r="K913" i="34"/>
  <c r="K859" i="34"/>
  <c r="K918" i="34"/>
  <c r="K966" i="34"/>
  <c r="K830" i="34"/>
  <c r="K910" i="34"/>
  <c r="K946" i="34"/>
  <c r="K852" i="34"/>
  <c r="K911" i="34"/>
  <c r="K976" i="34"/>
  <c r="K884" i="34"/>
  <c r="K880" i="34"/>
  <c r="K891" i="34"/>
  <c r="K983" i="34"/>
  <c r="K833" i="34"/>
  <c r="K921" i="34"/>
  <c r="K871" i="34"/>
  <c r="K963" i="34"/>
  <c r="K953" i="34"/>
  <c r="K872" i="34"/>
  <c r="K936" i="34"/>
  <c r="K974" i="34"/>
  <c r="K895" i="34"/>
  <c r="K905" i="34"/>
  <c r="K874" i="34"/>
  <c r="K920" i="34"/>
  <c r="K907" i="34"/>
  <c r="K861" i="34"/>
  <c r="K934" i="34"/>
  <c r="K1010" i="34"/>
  <c r="K985" i="34"/>
  <c r="K818" i="34"/>
  <c r="K982" i="34"/>
  <c r="K929" i="34"/>
  <c r="K915" i="34"/>
  <c r="K814" i="34"/>
  <c r="K1007" i="34"/>
  <c r="K951" i="34"/>
  <c r="K850" i="34"/>
  <c r="K964" i="34"/>
  <c r="K969" i="34"/>
  <c r="K854" i="34"/>
  <c r="K853" i="34"/>
  <c r="K890" i="34"/>
  <c r="K1011" i="34"/>
  <c r="K996" i="34"/>
  <c r="K939" i="34"/>
  <c r="K887" i="34"/>
  <c r="K987" i="34"/>
  <c r="K843" i="34"/>
  <c r="K840" i="34"/>
  <c r="K863" i="34"/>
  <c r="K949" i="34"/>
  <c r="K889" i="34"/>
  <c r="K820" i="34"/>
  <c r="K813" i="34"/>
  <c r="K819" i="34"/>
  <c r="K998" i="34"/>
  <c r="K894" i="34"/>
  <c r="K902" i="34"/>
  <c r="K989" i="34"/>
  <c r="K988" i="34"/>
  <c r="K919" i="34"/>
  <c r="K922" i="34"/>
  <c r="K816" i="34"/>
  <c r="K1002" i="34"/>
  <c r="K995" i="34"/>
  <c r="K978" i="34"/>
  <c r="K917" i="34"/>
  <c r="K903" i="34"/>
  <c r="K981" i="34"/>
  <c r="K832" i="34"/>
  <c r="K828" i="34"/>
  <c r="K823" i="34"/>
  <c r="K826" i="34"/>
  <c r="K858" i="34"/>
  <c r="K873" i="34"/>
  <c r="K878" i="34"/>
  <c r="K961" i="34"/>
  <c r="K835" i="34"/>
  <c r="K965" i="34"/>
  <c r="K821" i="34"/>
  <c r="K822" i="34"/>
  <c r="K968" i="34"/>
  <c r="K838" i="34"/>
  <c r="K967" i="34"/>
  <c r="K886" i="34"/>
  <c r="K824" i="34"/>
  <c r="K956" i="34"/>
  <c r="K916" i="34"/>
  <c r="C839" i="33"/>
  <c r="C867" i="33"/>
  <c r="C910" i="33"/>
  <c r="C917" i="33"/>
  <c r="C858" i="33"/>
  <c r="C869" i="33"/>
  <c r="C918" i="33"/>
  <c r="C1009" i="33"/>
  <c r="C1002" i="33"/>
  <c r="C908" i="33"/>
  <c r="C848" i="33"/>
  <c r="C836" i="33"/>
  <c r="C853" i="33"/>
  <c r="C951" i="33"/>
  <c r="C849" i="33"/>
  <c r="C879" i="33"/>
  <c r="C904" i="33"/>
  <c r="C956" i="33"/>
  <c r="C893" i="33"/>
  <c r="C980" i="33"/>
  <c r="C903" i="33"/>
  <c r="C998" i="33"/>
  <c r="C905" i="33"/>
  <c r="C890" i="33"/>
  <c r="C944" i="33"/>
  <c r="C941" i="33"/>
  <c r="C822" i="33"/>
  <c r="C935" i="33"/>
  <c r="C907" i="33"/>
  <c r="C874" i="33"/>
  <c r="C859" i="33"/>
  <c r="C949" i="33"/>
  <c r="C959" i="33"/>
  <c r="C852" i="33"/>
  <c r="C845" i="33"/>
  <c r="C821" i="33"/>
  <c r="C920" i="33"/>
  <c r="C933" i="33"/>
  <c r="C988" i="33"/>
  <c r="C854" i="33"/>
  <c r="C832" i="33"/>
  <c r="C889" i="33"/>
  <c r="C965" i="33"/>
  <c r="C840" i="33"/>
  <c r="C868" i="33"/>
  <c r="C881" i="33"/>
  <c r="C996" i="33"/>
  <c r="C862" i="33"/>
  <c r="C888" i="33"/>
  <c r="C966" i="33"/>
  <c r="C842" i="33"/>
  <c r="C995" i="33"/>
  <c r="C826" i="33"/>
  <c r="C886" i="33"/>
  <c r="C892" i="33"/>
  <c r="C816" i="33"/>
  <c r="C835" i="33"/>
  <c r="C880" i="33"/>
  <c r="C981" i="33"/>
  <c r="C963" i="33"/>
  <c r="C861" i="33"/>
  <c r="C967" i="33"/>
  <c r="C943" i="33"/>
  <c r="C950" i="33"/>
  <c r="C955" i="33"/>
  <c r="C870" i="33"/>
  <c r="C957" i="33"/>
  <c r="C911" i="33"/>
  <c r="C818" i="33"/>
  <c r="C830" i="33"/>
  <c r="C947" i="33"/>
  <c r="C837" i="33"/>
  <c r="C864" i="33"/>
  <c r="C1008" i="33"/>
  <c r="C877" i="33"/>
  <c r="C838" i="33"/>
  <c r="C815" i="33"/>
  <c r="C970" i="33"/>
  <c r="C1010" i="33"/>
  <c r="C897" i="33"/>
  <c r="C883" i="33"/>
  <c r="C924" i="33"/>
  <c r="C898" i="33"/>
  <c r="C1004" i="33"/>
  <c r="C909" i="33"/>
  <c r="C1005" i="33"/>
  <c r="C976" i="33"/>
  <c r="C986" i="33"/>
  <c r="C968" i="33"/>
  <c r="C974" i="33"/>
  <c r="C1007" i="33"/>
  <c r="C969" i="33"/>
  <c r="C878" i="33"/>
  <c r="C939" i="33"/>
  <c r="C896" i="33"/>
  <c r="C962" i="33"/>
  <c r="C934" i="33"/>
  <c r="C994" i="33"/>
  <c r="C929" i="33"/>
  <c r="C850" i="33"/>
  <c r="C875" i="33"/>
  <c r="C812" i="33"/>
  <c r="C985" i="33"/>
  <c r="C931" i="33"/>
  <c r="C1000" i="33"/>
  <c r="C829" i="33"/>
  <c r="C928" i="33"/>
  <c r="C885" i="33"/>
  <c r="C860" i="33"/>
  <c r="C913" i="33"/>
  <c r="C932" i="33"/>
  <c r="C930" i="33"/>
  <c r="C914" i="33"/>
  <c r="C987" i="33"/>
  <c r="C993" i="33"/>
  <c r="C844" i="33"/>
  <c r="C977" i="33"/>
  <c r="C887" i="33"/>
  <c r="C954" i="33"/>
  <c r="C817" i="33"/>
  <c r="C952" i="33"/>
  <c r="C831" i="33"/>
  <c r="C960" i="33"/>
  <c r="C856" i="33"/>
  <c r="C975" i="33"/>
  <c r="C901" i="33"/>
  <c r="C1011" i="33"/>
  <c r="C902" i="33"/>
  <c r="C946" i="33"/>
  <c r="C906" i="33"/>
  <c r="C990" i="33"/>
  <c r="C876" i="33"/>
  <c r="C992" i="33"/>
  <c r="C872" i="33"/>
  <c r="C982" i="33"/>
  <c r="C973" i="33"/>
  <c r="C916" i="33"/>
  <c r="C814" i="33"/>
  <c r="C936" i="33"/>
  <c r="C915" i="33"/>
  <c r="C873" i="33"/>
  <c r="C953" i="33"/>
  <c r="C923" i="33"/>
  <c r="C891" i="33"/>
  <c r="C866" i="33"/>
  <c r="C964" i="33"/>
  <c r="C823" i="33"/>
  <c r="C819" i="33"/>
  <c r="C857" i="33"/>
  <c r="C979" i="33"/>
  <c r="C925" i="33"/>
  <c r="C841" i="33"/>
  <c r="C884" i="33"/>
  <c r="C828" i="33"/>
  <c r="C834" i="33"/>
  <c r="C997" i="33"/>
  <c r="C999" i="33"/>
  <c r="C813" i="33"/>
  <c r="C833" i="33"/>
  <c r="C940" i="33"/>
  <c r="C825" i="33"/>
  <c r="C942" i="33"/>
  <c r="C912" i="33"/>
  <c r="C978" i="33"/>
  <c r="C855" i="33"/>
  <c r="C895" i="33"/>
  <c r="C863" i="33"/>
  <c r="C843" i="33"/>
  <c r="C820" i="33"/>
  <c r="C984" i="33"/>
  <c r="C983" i="33"/>
  <c r="C945" i="33"/>
  <c r="C926" i="33"/>
  <c r="C958" i="33"/>
  <c r="C927" i="33"/>
  <c r="C882" i="33"/>
  <c r="C991" i="33"/>
  <c r="C921" i="33"/>
  <c r="C937" i="33"/>
  <c r="C1001" i="33"/>
  <c r="C847" i="33"/>
  <c r="C824" i="33"/>
  <c r="C846" i="33"/>
  <c r="C989" i="33"/>
  <c r="C948" i="33"/>
  <c r="C961" i="33"/>
  <c r="C922" i="33"/>
  <c r="C938" i="33"/>
  <c r="C827" i="33"/>
  <c r="C871" i="33"/>
  <c r="C919" i="33"/>
  <c r="C1006" i="33"/>
  <c r="C899" i="33"/>
  <c r="C900" i="33"/>
  <c r="C851" i="33"/>
  <c r="C972" i="33"/>
  <c r="C865" i="33"/>
  <c r="C894" i="33"/>
  <c r="C971" i="33"/>
  <c r="C1003" i="33"/>
  <c r="P943" i="34"/>
  <c r="P857" i="34"/>
  <c r="P968" i="34"/>
  <c r="P858" i="34"/>
  <c r="P843" i="34"/>
  <c r="P898" i="34"/>
  <c r="P859" i="34"/>
  <c r="P880" i="34"/>
  <c r="P991" i="34"/>
  <c r="P957" i="34"/>
  <c r="P901" i="34"/>
  <c r="P948" i="34"/>
  <c r="P816" i="34"/>
  <c r="P958" i="34"/>
  <c r="P976" i="34"/>
  <c r="P959" i="34"/>
  <c r="P907" i="34"/>
  <c r="P944" i="34"/>
  <c r="P963" i="34"/>
  <c r="P895" i="34"/>
  <c r="P996" i="34"/>
  <c r="P868" i="34"/>
  <c r="P849" i="34"/>
  <c r="P862" i="34"/>
  <c r="P924" i="34"/>
  <c r="P940" i="34"/>
  <c r="P828" i="34"/>
  <c r="P986" i="34"/>
  <c r="P815" i="34"/>
  <c r="P818" i="34"/>
  <c r="P998" i="34"/>
  <c r="P971" i="34"/>
  <c r="P837" i="34"/>
  <c r="P989" i="34"/>
  <c r="P987" i="34"/>
  <c r="P892" i="34"/>
  <c r="P848" i="34"/>
  <c r="P834" i="34"/>
  <c r="P827" i="34"/>
  <c r="P877" i="34"/>
  <c r="P874" i="34"/>
  <c r="P902" i="34"/>
  <c r="P870" i="34"/>
  <c r="P853" i="34"/>
  <c r="P922" i="34"/>
  <c r="P964" i="34"/>
  <c r="P878" i="34"/>
  <c r="P1005" i="34"/>
  <c r="P841" i="34"/>
  <c r="P845" i="34"/>
  <c r="P840" i="34"/>
  <c r="P869" i="34"/>
  <c r="P876" i="34"/>
  <c r="P861" i="34"/>
  <c r="P917" i="34"/>
  <c r="P972" i="34"/>
  <c r="P883" i="34"/>
  <c r="P962" i="34"/>
  <c r="P984" i="34"/>
  <c r="P865" i="34"/>
  <c r="P916" i="34"/>
  <c r="P875" i="34"/>
  <c r="P835" i="34"/>
  <c r="P913" i="34"/>
  <c r="P955" i="34"/>
  <c r="P988" i="34"/>
  <c r="P826" i="34"/>
  <c r="P889" i="34"/>
  <c r="P905" i="34"/>
  <c r="P885" i="34"/>
  <c r="P864" i="34"/>
  <c r="P854" i="34"/>
  <c r="P900" i="34"/>
  <c r="P960" i="34"/>
  <c r="P994" i="34"/>
  <c r="P833" i="34"/>
  <c r="P949" i="34"/>
  <c r="P899" i="34"/>
  <c r="P860" i="34"/>
  <c r="P992" i="34"/>
  <c r="P867" i="34"/>
  <c r="P974" i="34"/>
  <c r="P823" i="34"/>
  <c r="P817" i="34"/>
  <c r="P970" i="34"/>
  <c r="P1007" i="34"/>
  <c r="P935" i="34"/>
  <c r="P951" i="34"/>
  <c r="P1004" i="34"/>
  <c r="P927" i="34"/>
  <c r="P903" i="34"/>
  <c r="P918" i="34"/>
  <c r="P993" i="34"/>
  <c r="P977" i="34"/>
  <c r="P926" i="34"/>
  <c r="P909" i="34"/>
  <c r="P953" i="34"/>
  <c r="P846" i="34"/>
  <c r="P908" i="34"/>
  <c r="P973" i="34"/>
  <c r="P891" i="34"/>
  <c r="P952" i="34"/>
  <c r="P995" i="34"/>
  <c r="P990" i="34"/>
  <c r="P929" i="34"/>
  <c r="P939" i="34"/>
  <c r="P896" i="34"/>
  <c r="P842" i="34"/>
  <c r="P914" i="34"/>
  <c r="P981" i="34"/>
  <c r="P844" i="34"/>
  <c r="P915" i="34"/>
  <c r="P812" i="34"/>
  <c r="P978" i="34"/>
  <c r="P936" i="34"/>
  <c r="P872" i="34"/>
  <c r="P831" i="34"/>
  <c r="P983" i="34"/>
  <c r="P855" i="34"/>
  <c r="P966" i="34"/>
  <c r="P832" i="34"/>
  <c r="P863" i="34"/>
  <c r="P819" i="34"/>
  <c r="P1006" i="34"/>
  <c r="P930" i="34"/>
  <c r="P932" i="34"/>
  <c r="P1009" i="34"/>
  <c r="P847" i="34"/>
  <c r="P904" i="34"/>
  <c r="P873" i="34"/>
  <c r="P830" i="34"/>
  <c r="P945" i="34"/>
  <c r="P910" i="34"/>
  <c r="P829" i="34"/>
  <c r="P897" i="34"/>
  <c r="P933" i="34"/>
  <c r="P852" i="34"/>
  <c r="P821" i="34"/>
  <c r="P997" i="34"/>
  <c r="P956" i="34"/>
  <c r="P856" i="34"/>
  <c r="P946" i="34"/>
  <c r="P942" i="34"/>
  <c r="P890" i="34"/>
  <c r="P850" i="34"/>
  <c r="P937" i="34"/>
  <c r="P979" i="34"/>
  <c r="P1003" i="34"/>
  <c r="P893" i="34"/>
  <c r="P923" i="34"/>
  <c r="P879" i="34"/>
  <c r="P975" i="34"/>
  <c r="P1002" i="34"/>
  <c r="P920" i="34"/>
  <c r="P961" i="34"/>
  <c r="P967" i="34"/>
  <c r="P980" i="34"/>
  <c r="P931" i="34"/>
  <c r="P912" i="34"/>
  <c r="P882" i="34"/>
  <c r="P866" i="34"/>
  <c r="P941" i="34"/>
  <c r="P950" i="34"/>
  <c r="P814" i="34"/>
  <c r="P938" i="34"/>
  <c r="P947" i="34"/>
  <c r="P838" i="34"/>
  <c r="P906" i="34"/>
  <c r="P982" i="34"/>
  <c r="P884" i="34"/>
  <c r="P839" i="34"/>
  <c r="P836" i="34"/>
  <c r="P965" i="34"/>
  <c r="P1010" i="34"/>
  <c r="P999" i="34"/>
  <c r="P887" i="34"/>
  <c r="P1008" i="34"/>
  <c r="P881" i="34"/>
  <c r="P813" i="34"/>
  <c r="P985" i="34"/>
  <c r="P954" i="34"/>
  <c r="P911" i="34"/>
  <c r="P928" i="34"/>
  <c r="P851" i="34"/>
  <c r="P820" i="34"/>
  <c r="P888" i="34"/>
  <c r="P925" i="34"/>
  <c r="P919" i="34"/>
  <c r="P822" i="34"/>
  <c r="P969" i="34"/>
  <c r="P934" i="34"/>
  <c r="P921" i="34"/>
  <c r="P1001" i="34"/>
  <c r="P824" i="34"/>
  <c r="P825" i="34"/>
  <c r="P1011" i="34"/>
  <c r="P871" i="34"/>
  <c r="P1000" i="34"/>
  <c r="P886" i="34"/>
  <c r="P894" i="34"/>
  <c r="A1015" i="18"/>
  <c r="A1016" i="18" s="1"/>
  <c r="A1017" i="18" s="1"/>
  <c r="C6" i="34" a="1"/>
  <c r="N946" i="34"/>
  <c r="N862" i="34"/>
  <c r="N818" i="34"/>
  <c r="N907" i="34"/>
  <c r="N958" i="34"/>
  <c r="N895" i="34"/>
  <c r="N972" i="34"/>
  <c r="N1006" i="34"/>
  <c r="N844" i="34"/>
  <c r="N970" i="34"/>
  <c r="N840" i="34"/>
  <c r="N826" i="34"/>
  <c r="N909" i="34"/>
  <c r="N920" i="34"/>
  <c r="N954" i="34"/>
  <c r="N1002" i="34"/>
  <c r="N812" i="34"/>
  <c r="N824" i="34"/>
  <c r="N926" i="34"/>
  <c r="N843" i="34"/>
  <c r="N889" i="34"/>
  <c r="N867" i="34"/>
  <c r="N965" i="34"/>
  <c r="N969" i="34"/>
  <c r="N905" i="34"/>
  <c r="N936" i="34"/>
  <c r="N850" i="34"/>
  <c r="N931" i="34"/>
  <c r="N932" i="34"/>
  <c r="N894" i="34"/>
  <c r="N881" i="34"/>
  <c r="N976" i="34"/>
  <c r="N847" i="34"/>
  <c r="N1004" i="34"/>
  <c r="N974" i="34"/>
  <c r="N875" i="34"/>
  <c r="N816" i="34"/>
  <c r="N842" i="34"/>
  <c r="N863" i="34"/>
  <c r="N831" i="34"/>
  <c r="N961" i="34"/>
  <c r="N983" i="34"/>
  <c r="N885" i="34"/>
  <c r="N859" i="34"/>
  <c r="N904" i="34"/>
  <c r="N985" i="34"/>
  <c r="N989" i="34"/>
  <c r="N929" i="34"/>
  <c r="N832" i="34"/>
  <c r="N992" i="34"/>
  <c r="N858" i="34"/>
  <c r="N978" i="34"/>
  <c r="N997" i="34"/>
  <c r="N821" i="34"/>
  <c r="N962" i="34"/>
  <c r="N883" i="34"/>
  <c r="N870" i="34"/>
  <c r="N892" i="34"/>
  <c r="N835" i="34"/>
  <c r="N928" i="34"/>
  <c r="N891" i="34"/>
  <c r="N879" i="34"/>
  <c r="N815" i="34"/>
  <c r="N864" i="34"/>
  <c r="N944" i="34"/>
  <c r="N948" i="34"/>
  <c r="N854" i="34"/>
  <c r="N1005" i="34"/>
  <c r="N925" i="34"/>
  <c r="N857" i="34"/>
  <c r="N930" i="34"/>
  <c r="N874" i="34"/>
  <c r="N819" i="34"/>
  <c r="N908" i="34"/>
  <c r="N941" i="34"/>
  <c r="N959" i="34"/>
  <c r="N982" i="34"/>
  <c r="N853" i="34"/>
  <c r="N833" i="34"/>
  <c r="N964" i="34"/>
  <c r="N838" i="34"/>
  <c r="N915" i="34"/>
  <c r="N939" i="34"/>
  <c r="N828" i="34"/>
  <c r="N953" i="34"/>
  <c r="N849" i="34"/>
  <c r="N996" i="34"/>
  <c r="N921" i="34"/>
  <c r="N934" i="34"/>
  <c r="N860" i="34"/>
  <c r="N940" i="34"/>
  <c r="N968" i="34"/>
  <c r="N942" i="34"/>
  <c r="N839" i="34"/>
  <c r="N830" i="34"/>
  <c r="N967" i="34"/>
  <c r="N912" i="34"/>
  <c r="N927" i="34"/>
  <c r="N991" i="34"/>
  <c r="N836" i="34"/>
  <c r="N848" i="34"/>
  <c r="N900" i="34"/>
  <c r="N841" i="34"/>
  <c r="N971" i="34"/>
  <c r="N820" i="34"/>
  <c r="N856" i="34"/>
  <c r="N924" i="34"/>
  <c r="N865" i="34"/>
  <c r="N910" i="34"/>
  <c r="N990" i="34"/>
  <c r="N984" i="34"/>
  <c r="N813" i="34"/>
  <c r="N898" i="34"/>
  <c r="N878" i="34"/>
  <c r="N937" i="34"/>
  <c r="N935" i="34"/>
  <c r="N876" i="34"/>
  <c r="N855" i="34"/>
  <c r="N851" i="34"/>
  <c r="N911" i="34"/>
  <c r="N988" i="34"/>
  <c r="N861" i="34"/>
  <c r="N918" i="34"/>
  <c r="N825" i="34"/>
  <c r="N987" i="34"/>
  <c r="N999" i="34"/>
  <c r="N975" i="34"/>
  <c r="N827" i="34"/>
  <c r="N949" i="34"/>
  <c r="N938" i="34"/>
  <c r="N884" i="34"/>
  <c r="N903" i="34"/>
  <c r="N823" i="34"/>
  <c r="N845" i="34"/>
  <c r="N998" i="34"/>
  <c r="N869" i="34"/>
  <c r="N952" i="34"/>
  <c r="N896" i="34"/>
  <c r="N957" i="34"/>
  <c r="N1001" i="34"/>
  <c r="N873" i="34"/>
  <c r="N893" i="34"/>
  <c r="N993" i="34"/>
  <c r="N933" i="34"/>
  <c r="N829" i="34"/>
  <c r="N966" i="34"/>
  <c r="N852" i="34"/>
  <c r="N872" i="34"/>
  <c r="N963" i="34"/>
  <c r="N902" i="34"/>
  <c r="N887" i="34"/>
  <c r="N1003" i="34"/>
  <c r="N916" i="34"/>
  <c r="N994" i="34"/>
  <c r="N945" i="34"/>
  <c r="N886" i="34"/>
  <c r="N901" i="34"/>
  <c r="N814" i="34"/>
  <c r="N846" i="34"/>
  <c r="N977" i="34"/>
  <c r="N923" i="34"/>
  <c r="N871" i="34"/>
  <c r="N917" i="34"/>
  <c r="N888" i="34"/>
  <c r="N897" i="34"/>
  <c r="N868" i="34"/>
  <c r="N979" i="34"/>
  <c r="N1009" i="34"/>
  <c r="N906" i="34"/>
  <c r="N822" i="34"/>
  <c r="N956" i="34"/>
  <c r="N837" i="34"/>
  <c r="N922" i="34"/>
  <c r="N981" i="34"/>
  <c r="N950" i="34"/>
  <c r="N882" i="34"/>
  <c r="N960" i="34"/>
  <c r="N1011" i="34"/>
  <c r="N947" i="34"/>
  <c r="N899" i="34"/>
  <c r="N880" i="34"/>
  <c r="N913" i="34"/>
  <c r="N914" i="34"/>
  <c r="N986" i="34"/>
  <c r="N817" i="34"/>
  <c r="N919" i="34"/>
  <c r="N1000" i="34"/>
  <c r="N834" i="34"/>
  <c r="N1007" i="34"/>
  <c r="N1010" i="34"/>
  <c r="N973" i="34"/>
  <c r="N943" i="34"/>
  <c r="N890" i="34"/>
  <c r="N1008" i="34"/>
  <c r="N955" i="34"/>
  <c r="N995" i="34"/>
  <c r="N951" i="34"/>
  <c r="N980" i="34"/>
  <c r="N866" i="34"/>
  <c r="N877" i="34"/>
  <c r="L960" i="34"/>
  <c r="L942" i="34"/>
  <c r="L959" i="34"/>
  <c r="L836" i="34"/>
  <c r="L848" i="34"/>
  <c r="L876" i="34"/>
  <c r="L1005" i="34"/>
  <c r="L992" i="34"/>
  <c r="L838" i="34"/>
  <c r="L928" i="34"/>
  <c r="L986" i="34"/>
  <c r="L872" i="34"/>
  <c r="L972" i="34"/>
  <c r="L1009" i="34"/>
  <c r="L981" i="34"/>
  <c r="L881" i="34"/>
  <c r="L989" i="34"/>
  <c r="L896" i="34"/>
  <c r="L903" i="34"/>
  <c r="L949" i="34"/>
  <c r="L1000" i="34"/>
  <c r="L941" i="34"/>
  <c r="L936" i="34"/>
  <c r="L995" i="34"/>
  <c r="L854" i="34"/>
  <c r="L963" i="34"/>
  <c r="L858" i="34"/>
  <c r="L901" i="34"/>
  <c r="L968" i="34"/>
  <c r="L980" i="34"/>
  <c r="L877" i="34"/>
  <c r="L880" i="34"/>
  <c r="L825" i="34"/>
  <c r="L851" i="34"/>
  <c r="L994" i="34"/>
  <c r="L944" i="34"/>
  <c r="L895" i="34"/>
  <c r="L984" i="34"/>
  <c r="L892" i="34"/>
  <c r="L934" i="34"/>
  <c r="L964" i="34"/>
  <c r="L867" i="34"/>
  <c r="L935" i="34"/>
  <c r="L1006" i="34"/>
  <c r="L871" i="34"/>
  <c r="L922" i="34"/>
  <c r="L999" i="34"/>
  <c r="L950" i="34"/>
  <c r="L1011" i="34"/>
  <c r="L1007" i="34"/>
  <c r="L918" i="34"/>
  <c r="L839" i="34"/>
  <c r="L845" i="34"/>
  <c r="L933" i="34"/>
  <c r="L921" i="34"/>
  <c r="L952" i="34"/>
  <c r="L855" i="34"/>
  <c r="L850" i="34"/>
  <c r="L982" i="34"/>
  <c r="L1010" i="34"/>
  <c r="L860" i="34"/>
  <c r="L884" i="34"/>
  <c r="L832" i="34"/>
  <c r="L869" i="34"/>
  <c r="L951" i="34"/>
  <c r="L920" i="34"/>
  <c r="L840" i="34"/>
  <c r="L819" i="34"/>
  <c r="L822" i="34"/>
  <c r="L985" i="34"/>
  <c r="L910" i="34"/>
  <c r="L882" i="34"/>
  <c r="L915" i="34"/>
  <c r="L939" i="34"/>
  <c r="L976" i="34"/>
  <c r="L844" i="34"/>
  <c r="L998" i="34"/>
  <c r="L983" i="34"/>
  <c r="L979" i="34"/>
  <c r="L962" i="34"/>
  <c r="L931" i="34"/>
  <c r="L823" i="34"/>
  <c r="L937" i="34"/>
  <c r="L885" i="34"/>
  <c r="L907" i="34"/>
  <c r="L932" i="34"/>
  <c r="L973" i="34"/>
  <c r="L969" i="34"/>
  <c r="L1003" i="34"/>
  <c r="L831" i="34"/>
  <c r="L898" i="34"/>
  <c r="L991" i="34"/>
  <c r="L894" i="34"/>
  <c r="L861" i="34"/>
  <c r="L864" i="34"/>
  <c r="L929" i="34"/>
  <c r="L841" i="34"/>
  <c r="L940" i="34"/>
  <c r="L1008" i="34"/>
  <c r="L830" i="34"/>
  <c r="L923" i="34"/>
  <c r="L974" i="34"/>
  <c r="L837" i="34"/>
  <c r="L961" i="34"/>
  <c r="L988" i="34"/>
  <c r="L857" i="34"/>
  <c r="L878" i="34"/>
  <c r="L977" i="34"/>
  <c r="L914" i="34"/>
  <c r="L890" i="34"/>
  <c r="L899" i="34"/>
  <c r="L897" i="34"/>
  <c r="L868" i="34"/>
  <c r="L827" i="34"/>
  <c r="L834" i="34"/>
  <c r="L924" i="34"/>
  <c r="L814" i="34"/>
  <c r="L1002" i="34"/>
  <c r="L824" i="34"/>
  <c r="L955" i="34"/>
  <c r="L859" i="34"/>
  <c r="L925" i="34"/>
  <c r="L996" i="34"/>
  <c r="L879" i="34"/>
  <c r="L947" i="34"/>
  <c r="L826" i="34"/>
  <c r="L911" i="34"/>
  <c r="L906" i="34"/>
  <c r="L829" i="34"/>
  <c r="L990" i="34"/>
  <c r="L891" i="34"/>
  <c r="L812" i="34"/>
  <c r="L945" i="34"/>
  <c r="L978" i="34"/>
  <c r="L966" i="34"/>
  <c r="L813" i="34"/>
  <c r="L993" i="34"/>
  <c r="L883" i="34"/>
  <c r="L887" i="34"/>
  <c r="L905" i="34"/>
  <c r="L865" i="34"/>
  <c r="L930" i="34"/>
  <c r="L908" i="34"/>
  <c r="L948" i="34"/>
  <c r="L862" i="34"/>
  <c r="L1004" i="34"/>
  <c r="L828" i="34"/>
  <c r="L875" i="34"/>
  <c r="L912" i="34"/>
  <c r="L943" i="34"/>
  <c r="L970" i="34"/>
  <c r="L847" i="34"/>
  <c r="L842" i="34"/>
  <c r="L888" i="34"/>
  <c r="L886" i="34"/>
  <c r="L835" i="34"/>
  <c r="L987" i="34"/>
  <c r="L954" i="34"/>
  <c r="L958" i="34"/>
  <c r="L956" i="34"/>
  <c r="L873" i="34"/>
  <c r="L889" i="34"/>
  <c r="L919" i="34"/>
  <c r="L853" i="34"/>
  <c r="L917" i="34"/>
  <c r="L843" i="34"/>
  <c r="L818" i="34"/>
  <c r="L902" i="34"/>
  <c r="L997" i="34"/>
  <c r="L821" i="34"/>
  <c r="L870" i="34"/>
  <c r="L863" i="34"/>
  <c r="L975" i="34"/>
  <c r="L846" i="34"/>
  <c r="L953" i="34"/>
  <c r="L926" i="34"/>
  <c r="L852" i="34"/>
  <c r="L946" i="34"/>
  <c r="L849" i="34"/>
  <c r="L909" i="34"/>
  <c r="L916" i="34"/>
  <c r="L893" i="34"/>
  <c r="L957" i="34"/>
  <c r="L856" i="34"/>
  <c r="L815" i="34"/>
  <c r="L927" i="34"/>
  <c r="L816" i="34"/>
  <c r="L913" i="34"/>
  <c r="L938" i="34"/>
  <c r="L866" i="34"/>
  <c r="L1001" i="34"/>
  <c r="L817" i="34"/>
  <c r="L820" i="34"/>
  <c r="L874" i="34"/>
  <c r="L904" i="34"/>
  <c r="L971" i="34"/>
  <c r="L900" i="34"/>
  <c r="L833" i="34"/>
  <c r="L967" i="34"/>
  <c r="L965" i="34"/>
  <c r="H1010" i="34"/>
  <c r="H947" i="34"/>
  <c r="H919" i="34"/>
  <c r="H912" i="34"/>
  <c r="H942" i="34"/>
  <c r="H898" i="34"/>
  <c r="H844" i="34"/>
  <c r="H877" i="34"/>
  <c r="H930" i="34"/>
  <c r="H837" i="34"/>
  <c r="H857" i="34"/>
  <c r="H902" i="34"/>
  <c r="H935" i="34"/>
  <c r="H883" i="34"/>
  <c r="H890" i="34"/>
  <c r="H851" i="34"/>
  <c r="H940" i="34"/>
  <c r="H927" i="34"/>
  <c r="H829" i="34"/>
  <c r="H1005" i="34"/>
  <c r="H976" i="34"/>
  <c r="H899" i="34"/>
  <c r="H858" i="34"/>
  <c r="H985" i="34"/>
  <c r="H864" i="34"/>
  <c r="H873" i="34"/>
  <c r="H926" i="34"/>
  <c r="H907" i="34"/>
  <c r="H997" i="34"/>
  <c r="H956" i="34"/>
  <c r="H922" i="34"/>
  <c r="H977" i="34"/>
  <c r="H818" i="34"/>
  <c r="H951" i="34"/>
  <c r="H820" i="34"/>
  <c r="H869" i="34"/>
  <c r="H1011" i="34"/>
  <c r="H885" i="34"/>
  <c r="H914" i="34"/>
  <c r="H846" i="34"/>
  <c r="H1007" i="34"/>
  <c r="H993" i="34"/>
  <c r="H896" i="34"/>
  <c r="H847" i="34"/>
  <c r="H945" i="34"/>
  <c r="H966" i="34"/>
  <c r="H988" i="34"/>
  <c r="H860" i="34"/>
  <c r="H900" i="34"/>
  <c r="H824" i="34"/>
  <c r="H855" i="34"/>
  <c r="H904" i="34"/>
  <c r="H936" i="34"/>
  <c r="H995" i="34"/>
  <c r="H933" i="34"/>
  <c r="H888" i="34"/>
  <c r="H1009" i="34"/>
  <c r="H849" i="34"/>
  <c r="H825" i="34"/>
  <c r="H1000" i="34"/>
  <c r="H823" i="34"/>
  <c r="H831" i="34"/>
  <c r="H853" i="34"/>
  <c r="H854" i="34"/>
  <c r="H861" i="34"/>
  <c r="H975" i="34"/>
  <c r="H870" i="34"/>
  <c r="H868" i="34"/>
  <c r="H996" i="34"/>
  <c r="H887" i="34"/>
  <c r="H923" i="34"/>
  <c r="H878" i="34"/>
  <c r="H939" i="34"/>
  <c r="H990" i="34"/>
  <c r="H814" i="34"/>
  <c r="H903" i="34"/>
  <c r="H963" i="34"/>
  <c r="H920" i="34"/>
  <c r="H821" i="34"/>
  <c r="H872" i="34"/>
  <c r="H908" i="34"/>
  <c r="H876" i="34"/>
  <c r="H867" i="34"/>
  <c r="H970" i="34"/>
  <c r="H973" i="34"/>
  <c r="H916" i="34"/>
  <c r="H982" i="34"/>
  <c r="H981" i="34"/>
  <c r="H921" i="34"/>
  <c r="H952" i="34"/>
  <c r="H875" i="34"/>
  <c r="H838" i="34"/>
  <c r="H813" i="34"/>
  <c r="H968" i="34"/>
  <c r="H895" i="34"/>
  <c r="H1006" i="34"/>
  <c r="H992" i="34"/>
  <c r="H994" i="34"/>
  <c r="H892" i="34"/>
  <c r="H862" i="34"/>
  <c r="H991" i="34"/>
  <c r="H1008" i="34"/>
  <c r="H999" i="34"/>
  <c r="H946" i="34"/>
  <c r="H989" i="34"/>
  <c r="H819" i="34"/>
  <c r="H910" i="34"/>
  <c r="H871" i="34"/>
  <c r="H979" i="34"/>
  <c r="H852" i="34"/>
  <c r="H955" i="34"/>
  <c r="H897" i="34"/>
  <c r="H906" i="34"/>
  <c r="H845" i="34"/>
  <c r="H967" i="34"/>
  <c r="H932" i="34"/>
  <c r="H931" i="34"/>
  <c r="H827" i="34"/>
  <c r="H901" i="34"/>
  <c r="H984" i="34"/>
  <c r="H941" i="34"/>
  <c r="H1003" i="34"/>
  <c r="H954" i="34"/>
  <c r="H842" i="34"/>
  <c r="H909" i="34"/>
  <c r="H826" i="34"/>
  <c r="H832" i="34"/>
  <c r="H812" i="34"/>
  <c r="H836" i="34"/>
  <c r="H934" i="34"/>
  <c r="H816" i="34"/>
  <c r="H969" i="34"/>
  <c r="H1004" i="34"/>
  <c r="H848" i="34"/>
  <c r="H978" i="34"/>
  <c r="H987" i="34"/>
  <c r="H863" i="34"/>
  <c r="H879" i="34"/>
  <c r="H815" i="34"/>
  <c r="H850" i="34"/>
  <c r="H915" i="34"/>
  <c r="H974" i="34"/>
  <c r="H960" i="34"/>
  <c r="H925" i="34"/>
  <c r="H958" i="34"/>
  <c r="H980" i="34"/>
  <c r="H953" i="34"/>
  <c r="H839" i="34"/>
  <c r="H929" i="34"/>
  <c r="H957" i="34"/>
  <c r="H950" i="34"/>
  <c r="H830" i="34"/>
  <c r="H893" i="34"/>
  <c r="H865" i="34"/>
  <c r="H833" i="34"/>
  <c r="H834" i="34"/>
  <c r="H874" i="34"/>
  <c r="H817" i="34"/>
  <c r="H889" i="34"/>
  <c r="H1002" i="34"/>
  <c r="H937" i="34"/>
  <c r="H964" i="34"/>
  <c r="H948" i="34"/>
  <c r="H965" i="34"/>
  <c r="H911" i="34"/>
  <c r="H881" i="34"/>
  <c r="H918" i="34"/>
  <c r="H949" i="34"/>
  <c r="H841" i="34"/>
  <c r="H843" i="34"/>
  <c r="H972" i="34"/>
  <c r="H959" i="34"/>
  <c r="H1001" i="34"/>
  <c r="H938" i="34"/>
  <c r="H905" i="34"/>
  <c r="H998" i="34"/>
  <c r="H913" i="34"/>
  <c r="H859" i="34"/>
  <c r="H891" i="34"/>
  <c r="H943" i="34"/>
  <c r="H822" i="34"/>
  <c r="H882" i="34"/>
  <c r="H866" i="34"/>
  <c r="H971" i="34"/>
  <c r="H828" i="34"/>
  <c r="H928" i="34"/>
  <c r="H835" i="34"/>
  <c r="H840" i="34"/>
  <c r="H986" i="34"/>
  <c r="H924" i="34"/>
  <c r="H880" i="34"/>
  <c r="H944" i="34"/>
  <c r="H983" i="34"/>
  <c r="H886" i="34"/>
  <c r="H894" i="34"/>
  <c r="H884" i="34"/>
  <c r="H962" i="34"/>
  <c r="H917" i="34"/>
  <c r="H961" i="34"/>
  <c r="H856" i="34"/>
  <c r="Q830" i="34"/>
  <c r="Q996" i="34"/>
  <c r="Q986" i="34"/>
  <c r="Q1007" i="34"/>
  <c r="Q850" i="34"/>
  <c r="Q967" i="34"/>
  <c r="Q993" i="34"/>
  <c r="Q871" i="34"/>
  <c r="Q833" i="34"/>
  <c r="Q826" i="34"/>
  <c r="Q979" i="34"/>
  <c r="Q912" i="34"/>
  <c r="Q919" i="34"/>
  <c r="Q935" i="34"/>
  <c r="Q828" i="34"/>
  <c r="Q907" i="34"/>
  <c r="Q917" i="34"/>
  <c r="Q959" i="34"/>
  <c r="Q824" i="34"/>
  <c r="Q923" i="34"/>
  <c r="Q881" i="34"/>
  <c r="Q951" i="34"/>
  <c r="Q859" i="34"/>
  <c r="Q821" i="34"/>
  <c r="Q998" i="34"/>
  <c r="Q888" i="34"/>
  <c r="Q882" i="34"/>
  <c r="Q905" i="34"/>
  <c r="Q836" i="34"/>
  <c r="Q829" i="34"/>
  <c r="Q876" i="34"/>
  <c r="Q885" i="34"/>
  <c r="Q880" i="34"/>
  <c r="Q964" i="34"/>
  <c r="Q942" i="34"/>
  <c r="Q949" i="34"/>
  <c r="Q928" i="34"/>
  <c r="Q815" i="34"/>
  <c r="Q814" i="34"/>
  <c r="Q892" i="34"/>
  <c r="Q840" i="34"/>
  <c r="Q1003" i="34"/>
  <c r="Q926" i="34"/>
  <c r="Q963" i="34"/>
  <c r="Q1009" i="34"/>
  <c r="Q983" i="34"/>
  <c r="Q999" i="34"/>
  <c r="Q856" i="34"/>
  <c r="Q930" i="34"/>
  <c r="Q929" i="34"/>
  <c r="Q812" i="34"/>
  <c r="Q980" i="34"/>
  <c r="Q838" i="34"/>
  <c r="Q989" i="34"/>
  <c r="Q820" i="34"/>
  <c r="Q978" i="34"/>
  <c r="Q992" i="34"/>
  <c r="Q893" i="34"/>
  <c r="Q952" i="34"/>
  <c r="Q918" i="34"/>
  <c r="Q931" i="34"/>
  <c r="Q946" i="34"/>
  <c r="Q851" i="34"/>
  <c r="Q915" i="34"/>
  <c r="Q1001" i="34"/>
  <c r="Q903" i="34"/>
  <c r="Q981" i="34"/>
  <c r="Q887" i="34"/>
  <c r="Q940" i="34"/>
  <c r="Q994" i="34"/>
  <c r="Q973" i="34"/>
  <c r="Q843" i="34"/>
  <c r="Q972" i="34"/>
  <c r="Q925" i="34"/>
  <c r="Q909" i="34"/>
  <c r="Q938" i="34"/>
  <c r="Q976" i="34"/>
  <c r="Q1005" i="34"/>
  <c r="Q868" i="34"/>
  <c r="Q849" i="34"/>
  <c r="Q855" i="34"/>
  <c r="Q969" i="34"/>
  <c r="Q846" i="34"/>
  <c r="Q997" i="34"/>
  <c r="Q863" i="34"/>
  <c r="Q860" i="34"/>
  <c r="Q991" i="34"/>
  <c r="Q953" i="34"/>
  <c r="Q853" i="34"/>
  <c r="Q895" i="34"/>
  <c r="Q891" i="34"/>
  <c r="Q966" i="34"/>
  <c r="Q916" i="34"/>
  <c r="Q873" i="34"/>
  <c r="Q889" i="34"/>
  <c r="Q984" i="34"/>
  <c r="Q845" i="34"/>
  <c r="Q894" i="34"/>
  <c r="Q852" i="34"/>
  <c r="Q960" i="34"/>
  <c r="Q927" i="34"/>
  <c r="Q813" i="34"/>
  <c r="Q862" i="34"/>
  <c r="Q941" i="34"/>
  <c r="Q858" i="34"/>
  <c r="Q965" i="34"/>
  <c r="Q944" i="34"/>
  <c r="Q897" i="34"/>
  <c r="Q921" i="34"/>
  <c r="Q839" i="34"/>
  <c r="Q995" i="34"/>
  <c r="Q1004" i="34"/>
  <c r="Q975" i="34"/>
  <c r="Q982" i="34"/>
  <c r="Q957" i="34"/>
  <c r="Q884" i="34"/>
  <c r="Q990" i="34"/>
  <c r="Q890" i="34"/>
  <c r="Q841" i="34"/>
  <c r="Q937" i="34"/>
  <c r="Q933" i="34"/>
  <c r="Q816" i="34"/>
  <c r="Q974" i="34"/>
  <c r="Q834" i="34"/>
  <c r="Q896" i="34"/>
  <c r="Q818" i="34"/>
  <c r="Q920" i="34"/>
  <c r="Q817" i="34"/>
  <c r="Q939" i="34"/>
  <c r="Q827" i="34"/>
  <c r="Q835" i="34"/>
  <c r="Q899" i="34"/>
  <c r="Q910" i="34"/>
  <c r="Q936" i="34"/>
  <c r="Q961" i="34"/>
  <c r="Q823" i="34"/>
  <c r="Q900" i="34"/>
  <c r="Q1010" i="34"/>
  <c r="Q1011" i="34"/>
  <c r="Q934" i="34"/>
  <c r="Q898" i="34"/>
  <c r="Q968" i="34"/>
  <c r="Q854" i="34"/>
  <c r="Q904" i="34"/>
  <c r="Q1000" i="34"/>
  <c r="Q886" i="34"/>
  <c r="Q948" i="34"/>
  <c r="Q879" i="34"/>
  <c r="Q874" i="34"/>
  <c r="Q831" i="34"/>
  <c r="Q955" i="34"/>
  <c r="Q848" i="34"/>
  <c r="Q857" i="34"/>
  <c r="Q872" i="34"/>
  <c r="Q847" i="34"/>
  <c r="Q864" i="34"/>
  <c r="Q1006" i="34"/>
  <c r="Q878" i="34"/>
  <c r="Q947" i="34"/>
  <c r="Q945" i="34"/>
  <c r="Q958" i="34"/>
  <c r="Q906" i="34"/>
  <c r="Q870" i="34"/>
  <c r="Q869" i="34"/>
  <c r="Q970" i="34"/>
  <c r="Q922" i="34"/>
  <c r="Q861" i="34"/>
  <c r="Q901" i="34"/>
  <c r="Q962" i="34"/>
  <c r="Q924" i="34"/>
  <c r="Q908" i="34"/>
  <c r="Q866" i="34"/>
  <c r="Q883" i="34"/>
  <c r="Q985" i="34"/>
  <c r="Q1002" i="34"/>
  <c r="Q832" i="34"/>
  <c r="Q932" i="34"/>
  <c r="Q914" i="34"/>
  <c r="Q837" i="34"/>
  <c r="Q956" i="34"/>
  <c r="Q867" i="34"/>
  <c r="Q987" i="34"/>
  <c r="Q954" i="34"/>
  <c r="Q943" i="34"/>
  <c r="Q913" i="34"/>
  <c r="Q844" i="34"/>
  <c r="Q825" i="34"/>
  <c r="Q902" i="34"/>
  <c r="Q971" i="34"/>
  <c r="Q1008" i="34"/>
  <c r="Q911" i="34"/>
  <c r="Q822" i="34"/>
  <c r="Q877" i="34"/>
  <c r="Q865" i="34"/>
  <c r="Q950" i="34"/>
  <c r="Q875" i="34"/>
  <c r="Q977" i="34"/>
  <c r="Q842" i="34"/>
  <c r="Q988" i="34"/>
  <c r="Q819" i="34"/>
  <c r="J956" i="35" l="1"/>
  <c r="J853" i="35"/>
  <c r="J841" i="35"/>
  <c r="J883" i="35"/>
  <c r="J961" i="35"/>
  <c r="J878" i="35"/>
  <c r="J816" i="35"/>
  <c r="J925" i="35"/>
  <c r="J826" i="35"/>
  <c r="J938" i="35"/>
  <c r="J875" i="35"/>
  <c r="J817" i="35"/>
  <c r="J928" i="35"/>
  <c r="J815" i="35"/>
  <c r="J960" i="35"/>
  <c r="J1009" i="35"/>
  <c r="J835" i="35"/>
  <c r="J993" i="35"/>
  <c r="J848" i="35"/>
  <c r="J974" i="35"/>
  <c r="J888" i="35"/>
  <c r="J828" i="35"/>
  <c r="J873" i="35"/>
  <c r="J927" i="35"/>
  <c r="J920" i="35"/>
  <c r="J968" i="35"/>
  <c r="J831" i="35"/>
  <c r="J854" i="35"/>
  <c r="J814" i="35"/>
  <c r="J898" i="35"/>
  <c r="J984" i="35"/>
  <c r="J982" i="35"/>
  <c r="J900" i="35"/>
  <c r="J971" i="35"/>
  <c r="J882" i="35"/>
  <c r="J901" i="35"/>
  <c r="J948" i="35"/>
  <c r="J886" i="35"/>
  <c r="J955" i="35"/>
  <c r="J891" i="35"/>
  <c r="J940" i="35"/>
  <c r="J849" i="35"/>
  <c r="J907" i="35"/>
  <c r="J967" i="35"/>
  <c r="J989" i="35"/>
  <c r="J950" i="35"/>
  <c r="J899" i="35"/>
  <c r="J866" i="35"/>
  <c r="J979" i="35"/>
  <c r="J941" i="35"/>
  <c r="J964" i="35"/>
  <c r="J890" i="35"/>
  <c r="J847" i="35"/>
  <c r="J868" i="35"/>
  <c r="J929" i="35"/>
  <c r="J933" i="35"/>
  <c r="J842" i="35"/>
  <c r="J827" i="35"/>
  <c r="J830" i="35"/>
  <c r="J995" i="35"/>
  <c r="J908" i="35"/>
  <c r="J857" i="35"/>
  <c r="J915" i="35"/>
  <c r="J912" i="35"/>
  <c r="J818" i="35"/>
  <c r="J893" i="35"/>
  <c r="J987" i="35"/>
  <c r="J939" i="35"/>
  <c r="J931" i="35"/>
  <c r="J935" i="35"/>
  <c r="J833" i="35"/>
  <c r="J910" i="35"/>
  <c r="J926" i="35"/>
  <c r="J1010" i="35"/>
  <c r="J852" i="35"/>
  <c r="J859" i="35"/>
  <c r="J892" i="35"/>
  <c r="J921" i="35"/>
  <c r="J862" i="35"/>
  <c r="J813" i="35"/>
  <c r="J876" i="35"/>
  <c r="J877" i="35"/>
  <c r="J976" i="35"/>
  <c r="J884" i="35"/>
  <c r="J991" i="35"/>
  <c r="J1002" i="35"/>
  <c r="J962" i="35"/>
  <c r="J970" i="35"/>
  <c r="J949" i="35"/>
  <c r="J969" i="35"/>
  <c r="J870" i="35"/>
  <c r="J819" i="35"/>
  <c r="J832" i="35"/>
  <c r="J858" i="35"/>
  <c r="J936" i="35"/>
  <c r="J913" i="35"/>
  <c r="J988" i="35"/>
  <c r="J911" i="35"/>
  <c r="J986" i="35"/>
  <c r="J905" i="35"/>
  <c r="J957" i="35"/>
  <c r="J944" i="35"/>
  <c r="J917" i="35"/>
  <c r="J812" i="35"/>
  <c r="J977" i="35"/>
  <c r="J932" i="35"/>
  <c r="J837" i="35"/>
  <c r="J1001" i="35"/>
  <c r="J972" i="35"/>
  <c r="J981" i="35"/>
  <c r="J914" i="35"/>
  <c r="J922" i="35"/>
  <c r="J821" i="35"/>
  <c r="J845" i="35"/>
  <c r="J994" i="35"/>
  <c r="J942" i="35"/>
  <c r="J903" i="35"/>
  <c r="J947" i="35"/>
  <c r="J998" i="35"/>
  <c r="J829" i="35"/>
  <c r="J990" i="35"/>
  <c r="J975" i="35"/>
  <c r="J869" i="35"/>
  <c r="J840" i="35"/>
  <c r="J823" i="35"/>
  <c r="J930" i="35"/>
  <c r="J851" i="35"/>
  <c r="J1011" i="35"/>
  <c r="J820" i="35"/>
  <c r="J902" i="35"/>
  <c r="J838" i="35"/>
  <c r="J843" i="35"/>
  <c r="J924" i="35"/>
  <c r="J895" i="35"/>
  <c r="J904" i="35"/>
  <c r="J934" i="35"/>
  <c r="J839" i="35"/>
  <c r="J885" i="35"/>
  <c r="J850" i="35"/>
  <c r="J822" i="35"/>
  <c r="J946" i="35"/>
  <c r="J887" i="35"/>
  <c r="J867" i="35"/>
  <c r="J836" i="35"/>
  <c r="J1005" i="35"/>
  <c r="J825" i="35"/>
  <c r="J881" i="35"/>
  <c r="J824" i="35"/>
  <c r="J874" i="35"/>
  <c r="J996" i="35"/>
  <c r="J1006" i="35"/>
  <c r="J906" i="35"/>
  <c r="J954" i="35"/>
  <c r="J1007" i="35"/>
  <c r="J953" i="35"/>
  <c r="J919" i="35"/>
  <c r="J856" i="35"/>
  <c r="J872" i="35"/>
  <c r="J980" i="35"/>
  <c r="J880" i="35"/>
  <c r="J916" i="35"/>
  <c r="J963" i="35"/>
  <c r="J897" i="35"/>
  <c r="J1008" i="35"/>
  <c r="J999" i="35"/>
  <c r="J1003" i="35"/>
  <c r="J864" i="35"/>
  <c r="J863" i="35"/>
  <c r="J1000" i="35"/>
  <c r="J943" i="35"/>
  <c r="J978" i="35"/>
  <c r="J952" i="35"/>
  <c r="J965" i="35"/>
  <c r="J871" i="35"/>
  <c r="J889" i="35"/>
  <c r="J997" i="35"/>
  <c r="J966" i="35"/>
  <c r="J951" i="35"/>
  <c r="J861" i="35"/>
  <c r="J983" i="35"/>
  <c r="J894" i="35"/>
  <c r="J909" i="35"/>
  <c r="J918" i="35"/>
  <c r="J985" i="35"/>
  <c r="J844" i="35"/>
  <c r="J1004" i="35"/>
  <c r="J958" i="35"/>
  <c r="J959" i="35"/>
  <c r="J860" i="35"/>
  <c r="J865" i="35"/>
  <c r="J923" i="35"/>
  <c r="J992" i="35"/>
  <c r="J896" i="35"/>
  <c r="J945" i="35"/>
  <c r="J855" i="35"/>
  <c r="J879" i="35"/>
  <c r="J834" i="35"/>
  <c r="J973" i="35"/>
  <c r="J846" i="35"/>
  <c r="J937" i="35"/>
  <c r="I996" i="35"/>
  <c r="I982" i="35"/>
  <c r="I1000" i="35"/>
  <c r="I988" i="35"/>
  <c r="I832" i="35"/>
  <c r="I857" i="35"/>
  <c r="I998" i="35"/>
  <c r="I818" i="35"/>
  <c r="I871" i="35"/>
  <c r="I829" i="35"/>
  <c r="I901" i="35"/>
  <c r="I990" i="35"/>
  <c r="I866" i="35"/>
  <c r="I855" i="35"/>
  <c r="I863" i="35"/>
  <c r="I914" i="35"/>
  <c r="I825" i="35"/>
  <c r="I896" i="35"/>
  <c r="I992" i="35"/>
  <c r="I824" i="35"/>
  <c r="I917" i="35"/>
  <c r="I849" i="35"/>
  <c r="I889" i="35"/>
  <c r="I938" i="35"/>
  <c r="I912" i="35"/>
  <c r="I1005" i="35"/>
  <c r="I926" i="35"/>
  <c r="I1003" i="35"/>
  <c r="I885" i="35"/>
  <c r="I945" i="35"/>
  <c r="I985" i="35"/>
  <c r="I974" i="35"/>
  <c r="I953" i="35"/>
  <c r="I837" i="35"/>
  <c r="I921" i="35"/>
  <c r="I814" i="35"/>
  <c r="I979" i="35"/>
  <c r="I843" i="35"/>
  <c r="I906" i="35"/>
  <c r="I872" i="35"/>
  <c r="I873" i="35"/>
  <c r="I963" i="35"/>
  <c r="I888" i="35"/>
  <c r="I827" i="35"/>
  <c r="I845" i="35"/>
  <c r="I933" i="35"/>
  <c r="I915" i="35"/>
  <c r="I850" i="35"/>
  <c r="I956" i="35"/>
  <c r="I995" i="35"/>
  <c r="I997" i="35"/>
  <c r="I875" i="35"/>
  <c r="I840" i="35"/>
  <c r="I978" i="35"/>
  <c r="I958" i="35"/>
  <c r="I870" i="35"/>
  <c r="I931" i="35"/>
  <c r="I908" i="35"/>
  <c r="I813" i="35"/>
  <c r="I970" i="35"/>
  <c r="I846" i="35"/>
  <c r="I902" i="35"/>
  <c r="I935" i="35"/>
  <c r="I868" i="35"/>
  <c r="I862" i="35"/>
  <c r="I968" i="35"/>
  <c r="I955" i="35"/>
  <c r="I816" i="35"/>
  <c r="I899" i="35"/>
  <c r="I819" i="35"/>
  <c r="I925" i="35"/>
  <c r="I882" i="35"/>
  <c r="I897" i="35"/>
  <c r="I951" i="35"/>
  <c r="I900" i="35"/>
  <c r="I842" i="35"/>
  <c r="I851" i="35"/>
  <c r="I927" i="35"/>
  <c r="I928" i="35"/>
  <c r="I973" i="35"/>
  <c r="I960" i="35"/>
  <c r="I975" i="35"/>
  <c r="I856" i="35"/>
  <c r="I934" i="35"/>
  <c r="I1007" i="35"/>
  <c r="I869" i="35"/>
  <c r="I880" i="35"/>
  <c r="I1010" i="35"/>
  <c r="I983" i="35"/>
  <c r="I940" i="35"/>
  <c r="I950" i="35"/>
  <c r="I848" i="35"/>
  <c r="I999" i="35"/>
  <c r="I904" i="35"/>
  <c r="I929" i="35"/>
  <c r="I993" i="35"/>
  <c r="I894" i="35"/>
  <c r="I895" i="35"/>
  <c r="I876" i="35"/>
  <c r="I969" i="35"/>
  <c r="I817" i="35"/>
  <c r="I991" i="35"/>
  <c r="I1009" i="35"/>
  <c r="I954" i="35"/>
  <c r="I943" i="35"/>
  <c r="I826" i="35"/>
  <c r="I858" i="35"/>
  <c r="I977" i="35"/>
  <c r="I847" i="35"/>
  <c r="I879" i="35"/>
  <c r="I884" i="35"/>
  <c r="I820" i="35"/>
  <c r="I984" i="35"/>
  <c r="I838" i="35"/>
  <c r="I822" i="35"/>
  <c r="I910" i="35"/>
  <c r="I949" i="35"/>
  <c r="I939" i="35"/>
  <c r="I920" i="35"/>
  <c r="I883" i="35"/>
  <c r="I913" i="35"/>
  <c r="I878" i="35"/>
  <c r="I1008" i="35"/>
  <c r="I986" i="35"/>
  <c r="I962" i="35"/>
  <c r="I972" i="35"/>
  <c r="I952" i="35"/>
  <c r="I1002" i="35"/>
  <c r="I905" i="35"/>
  <c r="I957" i="35"/>
  <c r="I891" i="35"/>
  <c r="I841" i="35"/>
  <c r="I980" i="35"/>
  <c r="I830" i="35"/>
  <c r="I959" i="35"/>
  <c r="I947" i="35"/>
  <c r="I860" i="35"/>
  <c r="I823" i="35"/>
  <c r="I987" i="35"/>
  <c r="I828" i="35"/>
  <c r="I852" i="35"/>
  <c r="I944" i="35"/>
  <c r="I967" i="35"/>
  <c r="I831" i="35"/>
  <c r="I835" i="35"/>
  <c r="I916" i="35"/>
  <c r="I942" i="35"/>
  <c r="I892" i="35"/>
  <c r="I971" i="35"/>
  <c r="I1004" i="35"/>
  <c r="I815" i="35"/>
  <c r="I859" i="35"/>
  <c r="I919" i="35"/>
  <c r="I961" i="35"/>
  <c r="I937" i="35"/>
  <c r="I836" i="35"/>
  <c r="I976" i="35"/>
  <c r="I886" i="35"/>
  <c r="I839" i="35"/>
  <c r="I932" i="35"/>
  <c r="I924" i="35"/>
  <c r="I812" i="35"/>
  <c r="I864" i="35"/>
  <c r="I861" i="35"/>
  <c r="I893" i="35"/>
  <c r="I887" i="35"/>
  <c r="I890" i="35"/>
  <c r="I989" i="35"/>
  <c r="I907" i="35"/>
  <c r="I821" i="35"/>
  <c r="I898" i="35"/>
  <c r="I903" i="35"/>
  <c r="I923" i="35"/>
  <c r="I930" i="35"/>
  <c r="I853" i="35"/>
  <c r="I867" i="35"/>
  <c r="I918" i="35"/>
  <c r="I966" i="35"/>
  <c r="I854" i="35"/>
  <c r="I865" i="35"/>
  <c r="I834" i="35"/>
  <c r="I909" i="35"/>
  <c r="I922" i="35"/>
  <c r="I1011" i="35"/>
  <c r="I981" i="35"/>
  <c r="I874" i="35"/>
  <c r="I1001" i="35"/>
  <c r="I948" i="35"/>
  <c r="I994" i="35"/>
  <c r="I911" i="35"/>
  <c r="I965" i="35"/>
  <c r="I964" i="35"/>
  <c r="I833" i="35"/>
  <c r="I1006" i="35"/>
  <c r="I941" i="35"/>
  <c r="I946" i="35"/>
  <c r="I844" i="35"/>
  <c r="I877" i="35"/>
  <c r="I936" i="35"/>
  <c r="I881" i="35"/>
  <c r="N812" i="33" a="1"/>
  <c r="Q812" i="33" a="1"/>
  <c r="J812" i="33" a="1"/>
  <c r="H812" i="33" a="1"/>
  <c r="O812" i="33" a="1"/>
  <c r="M812" i="33" a="1"/>
  <c r="P812" i="33" a="1"/>
  <c r="I812" i="33" a="1"/>
  <c r="L812" i="33" a="1"/>
  <c r="K812" i="33" a="1"/>
  <c r="O849" i="35"/>
  <c r="O846" i="35"/>
  <c r="O991" i="35"/>
  <c r="O826" i="35"/>
  <c r="O987" i="35"/>
  <c r="O879" i="35"/>
  <c r="O919" i="35"/>
  <c r="O873" i="35"/>
  <c r="O966" i="35"/>
  <c r="O938" i="35"/>
  <c r="O1011" i="35"/>
  <c r="O946" i="35"/>
  <c r="O925" i="35"/>
  <c r="O913" i="35"/>
  <c r="O932" i="35"/>
  <c r="O897" i="35"/>
  <c r="O899" i="35"/>
  <c r="O822" i="35"/>
  <c r="O845" i="35"/>
  <c r="O864" i="35"/>
  <c r="O888" i="35"/>
  <c r="O973" i="35"/>
  <c r="O997" i="35"/>
  <c r="O848" i="35"/>
  <c r="O912" i="35"/>
  <c r="O821" i="35"/>
  <c r="O975" i="35"/>
  <c r="O875" i="35"/>
  <c r="O833" i="35"/>
  <c r="O988" i="35"/>
  <c r="O867" i="35"/>
  <c r="O911" i="35"/>
  <c r="O859" i="35"/>
  <c r="O814" i="35"/>
  <c r="O999" i="35"/>
  <c r="O950" i="35"/>
  <c r="O876" i="35"/>
  <c r="O921" i="35"/>
  <c r="O981" i="35"/>
  <c r="O853" i="35"/>
  <c r="O944" i="35"/>
  <c r="O906" i="35"/>
  <c r="O1005" i="35"/>
  <c r="O830" i="35"/>
  <c r="O960" i="35"/>
  <c r="O926" i="35"/>
  <c r="O824" i="35"/>
  <c r="O941" i="35"/>
  <c r="O986" i="35"/>
  <c r="O930" i="35"/>
  <c r="O937" i="35"/>
  <c r="O968" i="35"/>
  <c r="O907" i="35"/>
  <c r="O840" i="35"/>
  <c r="O871" i="35"/>
  <c r="O895" i="35"/>
  <c r="O965" i="35"/>
  <c r="O936" i="35"/>
  <c r="O827" i="35"/>
  <c r="O844" i="35"/>
  <c r="O868" i="35"/>
  <c r="O855" i="35"/>
  <c r="O854" i="35"/>
  <c r="O984" i="35"/>
  <c r="O883" i="35"/>
  <c r="O823" i="35"/>
  <c r="O953" i="35"/>
  <c r="O1001" i="35"/>
  <c r="O979" i="35"/>
  <c r="O982" i="35"/>
  <c r="O869" i="35"/>
  <c r="O892" i="35"/>
  <c r="O924" i="35"/>
  <c r="O910" i="35"/>
  <c r="O969" i="35"/>
  <c r="O815" i="35"/>
  <c r="O998" i="35"/>
  <c r="O1009" i="35"/>
  <c r="O903" i="35"/>
  <c r="O838" i="35"/>
  <c r="O880" i="35"/>
  <c r="O905" i="35"/>
  <c r="O1010" i="35"/>
  <c r="O992" i="35"/>
  <c r="O887" i="35"/>
  <c r="O837" i="35"/>
  <c r="O977" i="35"/>
  <c r="O933" i="35"/>
  <c r="O974" i="35"/>
  <c r="O1006" i="35"/>
  <c r="O947" i="35"/>
  <c r="O860" i="35"/>
  <c r="O959" i="35"/>
  <c r="O971" i="35"/>
  <c r="O841" i="35"/>
  <c r="O990" i="35"/>
  <c r="O896" i="35"/>
  <c r="O935" i="35"/>
  <c r="O957" i="35"/>
  <c r="O961" i="35"/>
  <c r="O856" i="35"/>
  <c r="O836" i="35"/>
  <c r="O818" i="35"/>
  <c r="O931" i="35"/>
  <c r="O962" i="35"/>
  <c r="O834" i="35"/>
  <c r="O1004" i="35"/>
  <c r="O857" i="35"/>
  <c r="O942" i="35"/>
  <c r="O839" i="35"/>
  <c r="O835" i="35"/>
  <c r="O964" i="35"/>
  <c r="O983" i="35"/>
  <c r="O863" i="35"/>
  <c r="O851" i="35"/>
  <c r="O963" i="35"/>
  <c r="O877" i="35"/>
  <c r="O995" i="35"/>
  <c r="O891" i="35"/>
  <c r="O1003" i="35"/>
  <c r="O967" i="35"/>
  <c r="O951" i="35"/>
  <c r="O832" i="35"/>
  <c r="O976" i="35"/>
  <c r="O858" i="35"/>
  <c r="O900" i="35"/>
  <c r="O889" i="35"/>
  <c r="O894" i="35"/>
  <c r="O843" i="35"/>
  <c r="O890" i="35"/>
  <c r="O874" i="35"/>
  <c r="O956" i="35"/>
  <c r="O1008" i="35"/>
  <c r="O993" i="35"/>
  <c r="O820" i="35"/>
  <c r="O994" i="35"/>
  <c r="O829" i="35"/>
  <c r="O819" i="35"/>
  <c r="O909" i="35"/>
  <c r="O904" i="35"/>
  <c r="O939" i="35"/>
  <c r="O978" i="35"/>
  <c r="O917" i="35"/>
  <c r="O915" i="35"/>
  <c r="O1000" i="35"/>
  <c r="O929" i="35"/>
  <c r="O985" i="35"/>
  <c r="O955" i="35"/>
  <c r="O901" i="35"/>
  <c r="O1002" i="35"/>
  <c r="O881" i="35"/>
  <c r="O865" i="35"/>
  <c r="O870" i="35"/>
  <c r="O996" i="35"/>
  <c r="O852" i="35"/>
  <c r="O954" i="35"/>
  <c r="O885" i="35"/>
  <c r="O934" i="35"/>
  <c r="O825" i="35"/>
  <c r="O878" i="35"/>
  <c r="O928" i="35"/>
  <c r="O922" i="35"/>
  <c r="O958" i="35"/>
  <c r="O872" i="35"/>
  <c r="O920" i="35"/>
  <c r="O847" i="35"/>
  <c r="O882" i="35"/>
  <c r="O817" i="35"/>
  <c r="O898" i="35"/>
  <c r="O828" i="35"/>
  <c r="O1007" i="35"/>
  <c r="O952" i="35"/>
  <c r="O842" i="35"/>
  <c r="O948" i="35"/>
  <c r="O943" i="35"/>
  <c r="O972" i="35"/>
  <c r="O861" i="35"/>
  <c r="O850" i="35"/>
  <c r="O989" i="35"/>
  <c r="O831" i="35"/>
  <c r="O908" i="35"/>
  <c r="O916" i="35"/>
  <c r="O940" i="35"/>
  <c r="O866" i="35"/>
  <c r="O918" i="35"/>
  <c r="O980" i="35"/>
  <c r="O813" i="35"/>
  <c r="O886" i="35"/>
  <c r="O949" i="35"/>
  <c r="O862" i="35"/>
  <c r="O902" i="35"/>
  <c r="O945" i="35"/>
  <c r="O927" i="35"/>
  <c r="O812" i="35"/>
  <c r="O970" i="35"/>
  <c r="O816" i="35"/>
  <c r="O893" i="35"/>
  <c r="O923" i="35"/>
  <c r="O914" i="35"/>
  <c r="O884" i="35"/>
  <c r="H943" i="35"/>
  <c r="H826" i="35"/>
  <c r="H1000" i="35"/>
  <c r="H914" i="35"/>
  <c r="H899" i="35"/>
  <c r="H883" i="35"/>
  <c r="H843" i="35"/>
  <c r="H1006" i="35"/>
  <c r="H942" i="35"/>
  <c r="H995" i="35"/>
  <c r="H921" i="35"/>
  <c r="H1011" i="35"/>
  <c r="H881" i="35"/>
  <c r="H962" i="35"/>
  <c r="H912" i="35"/>
  <c r="H878" i="35"/>
  <c r="H831" i="35"/>
  <c r="H996" i="35"/>
  <c r="H903" i="35"/>
  <c r="H879" i="35"/>
  <c r="H974" i="35"/>
  <c r="H952" i="35"/>
  <c r="H836" i="35"/>
  <c r="H902" i="35"/>
  <c r="H869" i="35"/>
  <c r="H918" i="35"/>
  <c r="H873" i="35"/>
  <c r="H953" i="35"/>
  <c r="H860" i="35"/>
  <c r="H853" i="35"/>
  <c r="H847" i="35"/>
  <c r="H822" i="35"/>
  <c r="H846" i="35"/>
  <c r="H926" i="35"/>
  <c r="H972" i="35"/>
  <c r="H1005" i="35"/>
  <c r="H855" i="35"/>
  <c r="H916" i="35"/>
  <c r="H906" i="35"/>
  <c r="H874" i="35"/>
  <c r="H886" i="35"/>
  <c r="H955" i="35"/>
  <c r="H924" i="35"/>
  <c r="H928" i="35"/>
  <c r="H954" i="35"/>
  <c r="H937" i="35"/>
  <c r="H913" i="35"/>
  <c r="H898" i="35"/>
  <c r="H1007" i="35"/>
  <c r="H867" i="35"/>
  <c r="H900" i="35"/>
  <c r="H848" i="35"/>
  <c r="H824" i="35"/>
  <c r="H818" i="35"/>
  <c r="H965" i="35"/>
  <c r="H837" i="35"/>
  <c r="H830" i="35"/>
  <c r="H982" i="35"/>
  <c r="H929" i="35"/>
  <c r="H934" i="35"/>
  <c r="H814" i="35"/>
  <c r="H985" i="35"/>
  <c r="H862" i="35"/>
  <c r="H968" i="35"/>
  <c r="H842" i="35"/>
  <c r="H854" i="35"/>
  <c r="H983" i="35"/>
  <c r="H976" i="35"/>
  <c r="H988" i="35"/>
  <c r="H863" i="35"/>
  <c r="H908" i="35"/>
  <c r="H866" i="35"/>
  <c r="H865" i="35"/>
  <c r="H986" i="35"/>
  <c r="H945" i="35"/>
  <c r="H890" i="35"/>
  <c r="H839" i="35"/>
  <c r="H961" i="35"/>
  <c r="H987" i="35"/>
  <c r="H920" i="35"/>
  <c r="H997" i="35"/>
  <c r="H859" i="35"/>
  <c r="H967" i="35"/>
  <c r="H990" i="35"/>
  <c r="H998" i="35"/>
  <c r="H857" i="35"/>
  <c r="H817" i="35"/>
  <c r="H925" i="35"/>
  <c r="H861" i="35"/>
  <c r="H984" i="35"/>
  <c r="H978" i="35"/>
  <c r="H904" i="35"/>
  <c r="H941" i="35"/>
  <c r="H969" i="35"/>
  <c r="H919" i="35"/>
  <c r="H950" i="35"/>
  <c r="H841" i="35"/>
  <c r="H894" i="35"/>
  <c r="H815" i="35"/>
  <c r="H889" i="35"/>
  <c r="H909" i="35"/>
  <c r="H917" i="35"/>
  <c r="H1009" i="35"/>
  <c r="H825" i="35"/>
  <c r="H964" i="35"/>
  <c r="H939" i="35"/>
  <c r="H888" i="35"/>
  <c r="H956" i="35"/>
  <c r="H1002" i="35"/>
  <c r="H832" i="35"/>
  <c r="H977" i="35"/>
  <c r="H949" i="35"/>
  <c r="H893" i="35"/>
  <c r="H975" i="35"/>
  <c r="H993" i="35"/>
  <c r="H989" i="35"/>
  <c r="H966" i="35"/>
  <c r="H994" i="35"/>
  <c r="H868" i="35"/>
  <c r="H858" i="35"/>
  <c r="H971" i="35"/>
  <c r="H947" i="35"/>
  <c r="H827" i="35"/>
  <c r="H940" i="35"/>
  <c r="H849" i="35"/>
  <c r="H932" i="35"/>
  <c r="H981" i="35"/>
  <c r="H819" i="35"/>
  <c r="H933" i="35"/>
  <c r="H871" i="35"/>
  <c r="H850" i="35"/>
  <c r="H884" i="35"/>
  <c r="H923" i="35"/>
  <c r="H833" i="35"/>
  <c r="H970" i="35"/>
  <c r="H927" i="35"/>
  <c r="H959" i="35"/>
  <c r="H901" i="35"/>
  <c r="H946" i="35"/>
  <c r="H980" i="35"/>
  <c r="H821" i="35"/>
  <c r="H820" i="35"/>
  <c r="H829" i="35"/>
  <c r="H935" i="35"/>
  <c r="H845" i="35"/>
  <c r="H1003" i="35"/>
  <c r="H1010" i="35"/>
  <c r="H944" i="35"/>
  <c r="H999" i="35"/>
  <c r="H856" i="35"/>
  <c r="H813" i="35"/>
  <c r="H979" i="35"/>
  <c r="H958" i="35"/>
  <c r="H1001" i="35"/>
  <c r="H880" i="35"/>
  <c r="H895" i="35"/>
  <c r="H931" i="35"/>
  <c r="H922" i="35"/>
  <c r="H816" i="35"/>
  <c r="H885" i="35"/>
  <c r="H957" i="35"/>
  <c r="H905" i="35"/>
  <c r="H910" i="35"/>
  <c r="H835" i="35"/>
  <c r="H851" i="35"/>
  <c r="H872" i="35"/>
  <c r="H823" i="35"/>
  <c r="H911" i="35"/>
  <c r="H992" i="35"/>
  <c r="H896" i="35"/>
  <c r="H838" i="35"/>
  <c r="H951" i="35"/>
  <c r="H963" i="35"/>
  <c r="H915" i="35"/>
  <c r="H891" i="35"/>
  <c r="H828" i="35"/>
  <c r="H864" i="35"/>
  <c r="H844" i="35"/>
  <c r="H875" i="35"/>
  <c r="H897" i="35"/>
  <c r="H960" i="35"/>
  <c r="H948" i="35"/>
  <c r="H1004" i="35"/>
  <c r="H930" i="35"/>
  <c r="H938" i="35"/>
  <c r="H870" i="35"/>
  <c r="H852" i="35"/>
  <c r="H834" i="35"/>
  <c r="H876" i="35"/>
  <c r="H973" i="35"/>
  <c r="H936" i="35"/>
  <c r="H840" i="35"/>
  <c r="H892" i="35"/>
  <c r="H1008" i="35"/>
  <c r="H812" i="35"/>
  <c r="H907" i="35"/>
  <c r="H882" i="35"/>
  <c r="H877" i="35"/>
  <c r="H887" i="35"/>
  <c r="H991" i="35"/>
  <c r="N860" i="35"/>
  <c r="N842" i="35"/>
  <c r="N938" i="35"/>
  <c r="N967" i="35"/>
  <c r="N908" i="35"/>
  <c r="N894" i="35"/>
  <c r="N872" i="35"/>
  <c r="N974" i="35"/>
  <c r="N940" i="35"/>
  <c r="N993" i="35"/>
  <c r="N916" i="35"/>
  <c r="N816" i="35"/>
  <c r="N870" i="35"/>
  <c r="N820" i="35"/>
  <c r="N965" i="35"/>
  <c r="N1000" i="35"/>
  <c r="N973" i="35"/>
  <c r="N907" i="35"/>
  <c r="N909" i="35"/>
  <c r="N949" i="35"/>
  <c r="N984" i="35"/>
  <c r="N890" i="35"/>
  <c r="N849" i="35"/>
  <c r="N843" i="35"/>
  <c r="N933" i="35"/>
  <c r="N1009" i="35"/>
  <c r="N873" i="35"/>
  <c r="N1002" i="35"/>
  <c r="N924" i="35"/>
  <c r="N919" i="35"/>
  <c r="N989" i="35"/>
  <c r="N863" i="35"/>
  <c r="N902" i="35"/>
  <c r="N920" i="35"/>
  <c r="N831" i="35"/>
  <c r="N881" i="35"/>
  <c r="N948" i="35"/>
  <c r="N972" i="35"/>
  <c r="N969" i="35"/>
  <c r="N817" i="35"/>
  <c r="N893" i="35"/>
  <c r="N911" i="35"/>
  <c r="N964" i="35"/>
  <c r="N971" i="35"/>
  <c r="N951" i="35"/>
  <c r="N954" i="35"/>
  <c r="N939" i="35"/>
  <c r="N995" i="35"/>
  <c r="N837" i="35"/>
  <c r="N955" i="35"/>
  <c r="N991" i="35"/>
  <c r="N1010" i="35"/>
  <c r="N904" i="35"/>
  <c r="N900" i="35"/>
  <c r="N986" i="35"/>
  <c r="N1001" i="35"/>
  <c r="N844" i="35"/>
  <c r="N994" i="35"/>
  <c r="N832" i="35"/>
  <c r="N891" i="35"/>
  <c r="N978" i="35"/>
  <c r="N943" i="35"/>
  <c r="N845" i="35"/>
  <c r="N981" i="35"/>
  <c r="N866" i="35"/>
  <c r="N996" i="35"/>
  <c r="N864" i="35"/>
  <c r="N814" i="35"/>
  <c r="N812" i="35"/>
  <c r="N923" i="35"/>
  <c r="N929" i="35"/>
  <c r="N815" i="35"/>
  <c r="N980" i="35"/>
  <c r="N983" i="35"/>
  <c r="N910" i="35"/>
  <c r="N998" i="35"/>
  <c r="N944" i="35"/>
  <c r="N821" i="35"/>
  <c r="N915" i="35"/>
  <c r="N950" i="35"/>
  <c r="N871" i="35"/>
  <c r="N822" i="35"/>
  <c r="N988" i="35"/>
  <c r="N878" i="35"/>
  <c r="N858" i="35"/>
  <c r="N1011" i="35"/>
  <c r="N824" i="35"/>
  <c r="N839" i="35"/>
  <c r="N884" i="35"/>
  <c r="N852" i="35"/>
  <c r="N941" i="35"/>
  <c r="N895" i="35"/>
  <c r="N990" i="35"/>
  <c r="N876" i="35"/>
  <c r="N992" i="35"/>
  <c r="N813" i="35"/>
  <c r="N892" i="35"/>
  <c r="N1003" i="35"/>
  <c r="N828" i="35"/>
  <c r="N1004" i="35"/>
  <c r="N947" i="35"/>
  <c r="N875" i="35"/>
  <c r="N898" i="35"/>
  <c r="N882" i="35"/>
  <c r="N945" i="35"/>
  <c r="N942" i="35"/>
  <c r="N977" i="35"/>
  <c r="N931" i="35"/>
  <c r="N846" i="35"/>
  <c r="N906" i="35"/>
  <c r="N819" i="35"/>
  <c r="N851" i="35"/>
  <c r="N877" i="35"/>
  <c r="N841" i="35"/>
  <c r="N922" i="35"/>
  <c r="N867" i="35"/>
  <c r="N930" i="35"/>
  <c r="N880" i="35"/>
  <c r="N857" i="35"/>
  <c r="N963" i="35"/>
  <c r="N827" i="35"/>
  <c r="N957" i="35"/>
  <c r="N918" i="35"/>
  <c r="N962" i="35"/>
  <c r="N869" i="35"/>
  <c r="N883" i="35"/>
  <c r="N999" i="35"/>
  <c r="N927" i="35"/>
  <c r="N932" i="35"/>
  <c r="N879" i="35"/>
  <c r="N833" i="35"/>
  <c r="N889" i="35"/>
  <c r="N887" i="35"/>
  <c r="N956" i="35"/>
  <c r="N838" i="35"/>
  <c r="N885" i="35"/>
  <c r="N840" i="35"/>
  <c r="N917" i="35"/>
  <c r="N921" i="35"/>
  <c r="N975" i="35"/>
  <c r="N856" i="35"/>
  <c r="N913" i="35"/>
  <c r="N1007" i="35"/>
  <c r="N925" i="35"/>
  <c r="N960" i="35"/>
  <c r="N888" i="35"/>
  <c r="N835" i="35"/>
  <c r="N968" i="35"/>
  <c r="N934" i="35"/>
  <c r="N914" i="35"/>
  <c r="N850" i="35"/>
  <c r="N937" i="35"/>
  <c r="N1005" i="35"/>
  <c r="N1008" i="35"/>
  <c r="N985" i="35"/>
  <c r="N848" i="35"/>
  <c r="N926" i="35"/>
  <c r="N861" i="35"/>
  <c r="N928" i="35"/>
  <c r="N946" i="35"/>
  <c r="N825" i="35"/>
  <c r="N826" i="35"/>
  <c r="N868" i="35"/>
  <c r="N997" i="35"/>
  <c r="N847" i="35"/>
  <c r="N897" i="35"/>
  <c r="N903" i="35"/>
  <c r="N896" i="35"/>
  <c r="N886" i="35"/>
  <c r="N1006" i="35"/>
  <c r="N912" i="35"/>
  <c r="N953" i="35"/>
  <c r="N987" i="35"/>
  <c r="N865" i="35"/>
  <c r="N829" i="35"/>
  <c r="N936" i="35"/>
  <c r="N966" i="35"/>
  <c r="N976" i="35"/>
  <c r="N874" i="35"/>
  <c r="N862" i="35"/>
  <c r="N959" i="35"/>
  <c r="N970" i="35"/>
  <c r="N853" i="35"/>
  <c r="N979" i="35"/>
  <c r="N818" i="35"/>
  <c r="N855" i="35"/>
  <c r="N899" i="35"/>
  <c r="N982" i="35"/>
  <c r="N961" i="35"/>
  <c r="N830" i="35"/>
  <c r="N854" i="35"/>
  <c r="N834" i="35"/>
  <c r="N958" i="35"/>
  <c r="N905" i="35"/>
  <c r="N859" i="35"/>
  <c r="N901" i="35"/>
  <c r="N935" i="35"/>
  <c r="N823" i="35"/>
  <c r="N952" i="35"/>
  <c r="N836" i="35"/>
  <c r="Q879" i="35"/>
  <c r="Q859" i="35"/>
  <c r="Q909" i="35"/>
  <c r="Q864" i="35"/>
  <c r="Q899" i="35"/>
  <c r="Q847" i="35"/>
  <c r="Q834" i="35"/>
  <c r="Q913" i="35"/>
  <c r="Q968" i="35"/>
  <c r="Q960" i="35"/>
  <c r="Q825" i="35"/>
  <c r="Q963" i="35"/>
  <c r="Q848" i="35"/>
  <c r="Q947" i="35"/>
  <c r="Q988" i="35"/>
  <c r="Q865" i="35"/>
  <c r="Q849" i="35"/>
  <c r="Q831" i="35"/>
  <c r="Q871" i="35"/>
  <c r="Q850" i="35"/>
  <c r="Q980" i="35"/>
  <c r="Q928" i="35"/>
  <c r="Q975" i="35"/>
  <c r="Q875" i="35"/>
  <c r="Q846" i="35"/>
  <c r="Q970" i="35"/>
  <c r="Q891" i="35"/>
  <c r="Q921" i="35"/>
  <c r="Q952" i="35"/>
  <c r="Q835" i="35"/>
  <c r="Q937" i="35"/>
  <c r="Q992" i="35"/>
  <c r="Q936" i="35"/>
  <c r="Q986" i="35"/>
  <c r="Q894" i="35"/>
  <c r="Q940" i="35"/>
  <c r="Q857" i="35"/>
  <c r="Q953" i="35"/>
  <c r="Q973" i="35"/>
  <c r="Q1007" i="35"/>
  <c r="Q971" i="35"/>
  <c r="Q876" i="35"/>
  <c r="Q1002" i="35"/>
  <c r="Q903" i="35"/>
  <c r="Q1008" i="35"/>
  <c r="Q863" i="35"/>
  <c r="Q996" i="35"/>
  <c r="Q962" i="35"/>
  <c r="Q815" i="35"/>
  <c r="Q1001" i="35"/>
  <c r="Q1005" i="35"/>
  <c r="Q1009" i="35"/>
  <c r="Q819" i="35"/>
  <c r="Q938" i="35"/>
  <c r="Q904" i="35"/>
  <c r="Q856" i="35"/>
  <c r="Q920" i="35"/>
  <c r="Q911" i="35"/>
  <c r="Q1006" i="35"/>
  <c r="Q897" i="35"/>
  <c r="Q991" i="35"/>
  <c r="Q948" i="35"/>
  <c r="Q927" i="35"/>
  <c r="Q957" i="35"/>
  <c r="Q997" i="35"/>
  <c r="Q841" i="35"/>
  <c r="Q839" i="35"/>
  <c r="Q922" i="35"/>
  <c r="Q946" i="35"/>
  <c r="Q912" i="35"/>
  <c r="Q935" i="35"/>
  <c r="Q990" i="35"/>
  <c r="Q907" i="35"/>
  <c r="Q910" i="35"/>
  <c r="Q1011" i="35"/>
  <c r="Q852" i="35"/>
  <c r="Q924" i="35"/>
  <c r="Q961" i="35"/>
  <c r="Q867" i="35"/>
  <c r="Q954" i="35"/>
  <c r="Q998" i="35"/>
  <c r="Q833" i="35"/>
  <c r="Q966" i="35"/>
  <c r="Q908" i="35"/>
  <c r="Q906" i="35"/>
  <c r="Q969" i="35"/>
  <c r="Q892" i="35"/>
  <c r="Q967" i="35"/>
  <c r="Q887" i="35"/>
  <c r="Q985" i="35"/>
  <c r="Q932" i="35"/>
  <c r="Q972" i="35"/>
  <c r="Q836" i="35"/>
  <c r="Q896" i="35"/>
  <c r="Q882" i="35"/>
  <c r="Q830" i="35"/>
  <c r="Q873" i="35"/>
  <c r="Q945" i="35"/>
  <c r="Q916" i="35"/>
  <c r="Q929" i="35"/>
  <c r="Q934" i="35"/>
  <c r="Q978" i="35"/>
  <c r="Q827" i="35"/>
  <c r="Q821" i="35"/>
  <c r="Q886" i="35"/>
  <c r="Q943" i="35"/>
  <c r="Q917" i="35"/>
  <c r="Q816" i="35"/>
  <c r="Q959" i="35"/>
  <c r="Q919" i="35"/>
  <c r="Q976" i="35"/>
  <c r="Q918" i="35"/>
  <c r="Q983" i="35"/>
  <c r="Q832" i="35"/>
  <c r="Q914" i="35"/>
  <c r="Q989" i="35"/>
  <c r="Q884" i="35"/>
  <c r="Q994" i="35"/>
  <c r="Q941" i="35"/>
  <c r="Q933" i="35"/>
  <c r="Q923" i="35"/>
  <c r="Q862" i="35"/>
  <c r="Q826" i="35"/>
  <c r="Q820" i="35"/>
  <c r="Q866" i="35"/>
  <c r="Q824" i="35"/>
  <c r="Q843" i="35"/>
  <c r="Q851" i="35"/>
  <c r="Q995" i="35"/>
  <c r="Q944" i="35"/>
  <c r="Q878" i="35"/>
  <c r="Q1004" i="35"/>
  <c r="Q853" i="35"/>
  <c r="Q958" i="35"/>
  <c r="Q881" i="35"/>
  <c r="Q905" i="35"/>
  <c r="Q993" i="35"/>
  <c r="Q888" i="35"/>
  <c r="Q977" i="35"/>
  <c r="Q901" i="35"/>
  <c r="Q956" i="35"/>
  <c r="Q955" i="35"/>
  <c r="Q822" i="35"/>
  <c r="Q840" i="35"/>
  <c r="Q981" i="35"/>
  <c r="Q870" i="35"/>
  <c r="Q895" i="35"/>
  <c r="Q823" i="35"/>
  <c r="Q965" i="35"/>
  <c r="Q931" i="35"/>
  <c r="Q838" i="35"/>
  <c r="Q844" i="35"/>
  <c r="Q893" i="35"/>
  <c r="Q984" i="35"/>
  <c r="Q951" i="35"/>
  <c r="Q854" i="35"/>
  <c r="Q883" i="35"/>
  <c r="Q869" i="35"/>
  <c r="Q868" i="35"/>
  <c r="Q814" i="35"/>
  <c r="Q925" i="35"/>
  <c r="Q837" i="35"/>
  <c r="Q829" i="35"/>
  <c r="Q942" i="35"/>
  <c r="Q855" i="35"/>
  <c r="Q813" i="35"/>
  <c r="Q999" i="35"/>
  <c r="Q860" i="35"/>
  <c r="Q885" i="35"/>
  <c r="Q812" i="35"/>
  <c r="Q979" i="35"/>
  <c r="Q964" i="35"/>
  <c r="Q828" i="35"/>
  <c r="Q1010" i="35"/>
  <c r="Q949" i="35"/>
  <c r="Q874" i="35"/>
  <c r="Q926" i="35"/>
  <c r="Q861" i="35"/>
  <c r="Q817" i="35"/>
  <c r="Q902" i="35"/>
  <c r="Q1003" i="35"/>
  <c r="Q982" i="35"/>
  <c r="Q974" i="35"/>
  <c r="Q898" i="35"/>
  <c r="Q987" i="35"/>
  <c r="Q858" i="35"/>
  <c r="Q890" i="35"/>
  <c r="Q872" i="35"/>
  <c r="Q939" i="35"/>
  <c r="Q877" i="35"/>
  <c r="Q845" i="35"/>
  <c r="Q900" i="35"/>
  <c r="Q915" i="35"/>
  <c r="Q930" i="35"/>
  <c r="Q889" i="35"/>
  <c r="Q880" i="35"/>
  <c r="Q1000" i="35"/>
  <c r="Q950" i="35"/>
  <c r="Q842" i="35"/>
  <c r="Q818" i="35"/>
  <c r="C529" i="34"/>
  <c r="C455" i="34"/>
  <c r="C413" i="34"/>
  <c r="C675" i="34"/>
  <c r="C52" i="34"/>
  <c r="C27" i="34"/>
  <c r="C15" i="34"/>
  <c r="C411" i="34"/>
  <c r="C747" i="34"/>
  <c r="C102" i="34"/>
  <c r="C660" i="34"/>
  <c r="C54" i="34"/>
  <c r="C128" i="34"/>
  <c r="C231" i="34"/>
  <c r="C493" i="34"/>
  <c r="C211" i="34"/>
  <c r="C343" i="34"/>
  <c r="C762" i="34"/>
  <c r="C178" i="34"/>
  <c r="C615" i="34"/>
  <c r="C757" i="34"/>
  <c r="C638" i="34"/>
  <c r="C9" i="34"/>
  <c r="C528" i="34"/>
  <c r="C761" i="34"/>
  <c r="C96" i="34"/>
  <c r="C350" i="34"/>
  <c r="C613" i="34"/>
  <c r="C673" i="34"/>
  <c r="C564" i="34"/>
  <c r="C658" i="34"/>
  <c r="C729" i="34"/>
  <c r="C627" i="34"/>
  <c r="C765" i="34"/>
  <c r="C778" i="34"/>
  <c r="C100" i="34"/>
  <c r="C525" i="34"/>
  <c r="C283" i="34"/>
  <c r="C617" i="34"/>
  <c r="C267" i="34"/>
  <c r="C547" i="34"/>
  <c r="C65" i="34"/>
  <c r="C20" i="34"/>
  <c r="C726" i="34"/>
  <c r="C171" i="34"/>
  <c r="C484" i="34"/>
  <c r="C737" i="34"/>
  <c r="C228" i="34"/>
  <c r="C367" i="34"/>
  <c r="C631" i="34"/>
  <c r="C341" i="34"/>
  <c r="C225" i="34"/>
  <c r="C300" i="34"/>
  <c r="C180" i="34"/>
  <c r="C443" i="34"/>
  <c r="C483" i="34"/>
  <c r="C249" i="34"/>
  <c r="C414" i="34"/>
  <c r="C735" i="34"/>
  <c r="C469" i="34"/>
  <c r="C191" i="34"/>
  <c r="C417" i="34"/>
  <c r="C159" i="34"/>
  <c r="C280" i="34"/>
  <c r="C595" i="34"/>
  <c r="C382" i="34"/>
  <c r="C361" i="34"/>
  <c r="C396" i="34"/>
  <c r="C45" i="34"/>
  <c r="C790" i="34"/>
  <c r="C355" i="34"/>
  <c r="C470" i="34"/>
  <c r="C491" i="34"/>
  <c r="C313" i="34"/>
  <c r="C31" i="34"/>
  <c r="C753" i="34"/>
  <c r="C504" i="34"/>
  <c r="C579" i="34"/>
  <c r="C506" i="34"/>
  <c r="C44" i="34"/>
  <c r="C770" i="34"/>
  <c r="C505" i="34"/>
  <c r="C236" i="34"/>
  <c r="C298" i="34"/>
  <c r="C256" i="34"/>
  <c r="C93" i="34"/>
  <c r="C479" i="34"/>
  <c r="C426" i="34"/>
  <c r="C18" i="34"/>
  <c r="C101" i="34"/>
  <c r="C598" i="34"/>
  <c r="C78" i="34"/>
  <c r="C251" i="34"/>
  <c r="C120" i="34"/>
  <c r="C19" i="34"/>
  <c r="C209" i="34"/>
  <c r="C259" i="34"/>
  <c r="C629" i="34"/>
  <c r="C290" i="34"/>
  <c r="C512" i="34"/>
  <c r="C499" i="34"/>
  <c r="C140" i="34"/>
  <c r="C492" i="34"/>
  <c r="C329" i="34"/>
  <c r="C198" i="34"/>
  <c r="C771" i="34"/>
  <c r="C700" i="34"/>
  <c r="C59" i="34"/>
  <c r="C507" i="34"/>
  <c r="C85" i="34"/>
  <c r="C763" i="34"/>
  <c r="C578" i="34"/>
  <c r="C620" i="34"/>
  <c r="C478" i="34"/>
  <c r="C641" i="34"/>
  <c r="C320" i="34"/>
  <c r="C127" i="34"/>
  <c r="C399" i="34"/>
  <c r="C679" i="34"/>
  <c r="C11" i="34"/>
  <c r="C232" i="34"/>
  <c r="C698" i="34"/>
  <c r="C624" i="34"/>
  <c r="C195" i="34"/>
  <c r="C162" i="34"/>
  <c r="C404" i="34"/>
  <c r="C583" i="34"/>
  <c r="C534" i="34"/>
  <c r="C104" i="34"/>
  <c r="C230" i="34"/>
  <c r="C194" i="34"/>
  <c r="C462" i="34"/>
  <c r="C113" i="34"/>
  <c r="C721" i="34"/>
  <c r="C601" i="34"/>
  <c r="C568" i="34"/>
  <c r="C740" i="34"/>
  <c r="C461" i="34"/>
  <c r="C705" i="34"/>
  <c r="C456" i="34"/>
  <c r="C187" i="34"/>
  <c r="C649" i="34"/>
  <c r="C701" i="34"/>
  <c r="C518" i="34"/>
  <c r="C80" i="34"/>
  <c r="C330" i="34"/>
  <c r="C571" i="34"/>
  <c r="C248" i="34"/>
  <c r="C496" i="34"/>
  <c r="C378" i="34"/>
  <c r="C150" i="34"/>
  <c r="C592" i="34"/>
  <c r="C84" i="34"/>
  <c r="C662" i="34"/>
  <c r="C181" i="34"/>
  <c r="C767" i="34"/>
  <c r="C321" i="34"/>
  <c r="C527" i="34"/>
  <c r="C418" i="34"/>
  <c r="C420" i="34"/>
  <c r="C688" i="34"/>
  <c r="C490" i="34"/>
  <c r="C645" i="34"/>
  <c r="C175" i="34"/>
  <c r="C687" i="34"/>
  <c r="C678" i="34"/>
  <c r="C419" i="34"/>
  <c r="C789" i="34"/>
  <c r="C654" i="34"/>
  <c r="C29" i="34"/>
  <c r="C475" i="34"/>
  <c r="C377" i="34"/>
  <c r="C433" i="34"/>
  <c r="C423" i="34"/>
  <c r="C636" i="34"/>
  <c r="C208" i="34"/>
  <c r="C402" i="34"/>
  <c r="C268" i="34"/>
  <c r="C272" i="34"/>
  <c r="C635" i="34"/>
  <c r="C422" i="34"/>
  <c r="C510" i="34"/>
  <c r="C521" i="34"/>
  <c r="C519" i="34"/>
  <c r="C791" i="34"/>
  <c r="C379" i="34"/>
  <c r="C618" i="34"/>
  <c r="C26" i="34"/>
  <c r="C182" i="34"/>
  <c r="C657" i="34"/>
  <c r="C787" i="34"/>
  <c r="C345" i="34"/>
  <c r="C49" i="34"/>
  <c r="C318" i="34"/>
  <c r="C340" i="34"/>
  <c r="C310" i="34"/>
  <c r="C179" i="34"/>
  <c r="C388" i="34"/>
  <c r="C788" i="34"/>
  <c r="C695" i="34"/>
  <c r="C265" i="34"/>
  <c r="C530" i="34"/>
  <c r="C459" i="34"/>
  <c r="C669" i="34"/>
  <c r="C226" i="34"/>
  <c r="C271" i="34"/>
  <c r="C666" i="34"/>
  <c r="C131" i="34"/>
  <c r="C276" i="34"/>
  <c r="C347" i="34"/>
  <c r="C147" i="34"/>
  <c r="C517" i="34"/>
  <c r="C542" i="34"/>
  <c r="C277" i="34"/>
  <c r="C537" i="34"/>
  <c r="C704" i="34"/>
  <c r="C109" i="34"/>
  <c r="C730" i="34"/>
  <c r="C261" i="34"/>
  <c r="C196" i="34"/>
  <c r="C667" i="34"/>
  <c r="C558" i="34"/>
  <c r="C565" i="34"/>
  <c r="C588" i="34"/>
  <c r="C768" i="34"/>
  <c r="C464" i="34"/>
  <c r="C380" i="34"/>
  <c r="C60" i="34"/>
  <c r="C560" i="34"/>
  <c r="C803" i="34"/>
  <c r="C143" i="34"/>
  <c r="C119" i="34"/>
  <c r="C796" i="34"/>
  <c r="C46" i="34"/>
  <c r="C473" i="34"/>
  <c r="C154" i="34"/>
  <c r="C783" i="34"/>
  <c r="C520" i="34"/>
  <c r="C707" i="34"/>
  <c r="C756" i="34"/>
  <c r="C266" i="34"/>
  <c r="C477" i="34"/>
  <c r="C105" i="34"/>
  <c r="C392" i="34"/>
  <c r="C501" i="34"/>
  <c r="C204" i="34"/>
  <c r="C263" i="34"/>
  <c r="C575" i="34"/>
  <c r="C293" i="34"/>
  <c r="C135" i="34"/>
  <c r="C503" i="34"/>
  <c r="C394" i="34"/>
  <c r="C437" i="34"/>
  <c r="C556" i="34"/>
  <c r="C652" i="34"/>
  <c r="C98" i="34"/>
  <c r="C440" i="34"/>
  <c r="C686" i="34"/>
  <c r="C421" i="34"/>
  <c r="C81" i="34"/>
  <c r="C801" i="34"/>
  <c r="C458" i="34"/>
  <c r="C391" i="34"/>
  <c r="C489" i="34"/>
  <c r="C336" i="34"/>
  <c r="C453" i="34"/>
  <c r="C398" i="34"/>
  <c r="C723" i="34"/>
  <c r="C713" i="34"/>
  <c r="C357" i="34"/>
  <c r="C39" i="34"/>
  <c r="C653" i="34"/>
  <c r="C672" i="34"/>
  <c r="C69" i="34"/>
  <c r="C235" i="34"/>
  <c r="C522" i="34"/>
  <c r="C752" i="34"/>
  <c r="C288" i="34"/>
  <c r="C514" i="34"/>
  <c r="C110" i="34"/>
  <c r="C776" i="34"/>
  <c r="C692" i="34"/>
  <c r="C476" i="34"/>
  <c r="C64" i="34"/>
  <c r="C434" i="34"/>
  <c r="C342" i="34"/>
  <c r="C397" i="34"/>
  <c r="C260" i="34"/>
  <c r="C257" i="34"/>
  <c r="C324" i="34"/>
  <c r="C779" i="34"/>
  <c r="C55" i="34"/>
  <c r="C375" i="34"/>
  <c r="C338" i="34"/>
  <c r="C691" i="34"/>
  <c r="C74" i="34"/>
  <c r="C800" i="34"/>
  <c r="C144" i="34"/>
  <c r="C354" i="34"/>
  <c r="C416" i="34"/>
  <c r="C445" i="34"/>
  <c r="C406" i="34"/>
  <c r="C659" i="34"/>
  <c r="C88" i="34"/>
  <c r="C192" i="34"/>
  <c r="C516" i="34"/>
  <c r="C134" i="34"/>
  <c r="C184" i="34"/>
  <c r="C188" i="34"/>
  <c r="C439" i="34"/>
  <c r="C585" i="34"/>
  <c r="C328" i="34"/>
  <c r="C289" i="34"/>
  <c r="C197" i="34"/>
  <c r="C759" i="34"/>
  <c r="C371" i="34"/>
  <c r="C362" i="34"/>
  <c r="C112" i="34"/>
  <c r="C403" i="34"/>
  <c r="C152" i="34"/>
  <c r="C408" i="34"/>
  <c r="C353" i="34"/>
  <c r="C279" i="34"/>
  <c r="C243" i="34"/>
  <c r="C764" i="34"/>
  <c r="C254" i="34"/>
  <c r="C319" i="34"/>
  <c r="C589" i="34"/>
  <c r="C41" i="34"/>
  <c r="C281" i="34"/>
  <c r="C785" i="34"/>
  <c r="C681" i="34"/>
  <c r="C716" i="34"/>
  <c r="C317" i="34"/>
  <c r="C240" i="34"/>
  <c r="C634" i="34"/>
  <c r="C333" i="34"/>
  <c r="C386" i="34"/>
  <c r="C141" i="34"/>
  <c r="C570" i="34"/>
  <c r="C531" i="34"/>
  <c r="C488" i="34"/>
  <c r="C427" i="34"/>
  <c r="C157" i="34"/>
  <c r="C670" i="34"/>
  <c r="C352" i="34"/>
  <c r="C486" i="34"/>
  <c r="C715" i="34"/>
  <c r="C708" i="34"/>
  <c r="C630" i="34"/>
  <c r="C316" i="34"/>
  <c r="C590" i="34"/>
  <c r="C600" i="34"/>
  <c r="C602" i="34"/>
  <c r="C655" i="34"/>
  <c r="C511" i="34"/>
  <c r="C255" i="34"/>
  <c r="C17" i="34"/>
  <c r="C594" i="34"/>
  <c r="C750" i="34"/>
  <c r="C746" i="34"/>
  <c r="C13" i="34"/>
  <c r="C205" i="34"/>
  <c r="C683" i="34"/>
  <c r="C212" i="34"/>
  <c r="C736" i="34"/>
  <c r="C734" i="34"/>
  <c r="C303" i="34"/>
  <c r="C306" i="34"/>
  <c r="C189" i="34"/>
  <c r="C465" i="34"/>
  <c r="C495" i="34"/>
  <c r="C16" i="34"/>
  <c r="C487" i="34"/>
  <c r="C795" i="34"/>
  <c r="C244" i="34"/>
  <c r="C563" i="34"/>
  <c r="C805" i="34"/>
  <c r="C755" i="34"/>
  <c r="C56" i="34"/>
  <c r="C633" i="34"/>
  <c r="C684" i="34"/>
  <c r="C552" i="34"/>
  <c r="C599" i="34"/>
  <c r="C331" i="34"/>
  <c r="C612" i="34"/>
  <c r="C376" i="34"/>
  <c r="C67" i="34"/>
  <c r="C498" i="34"/>
  <c r="C124" i="34"/>
  <c r="C23" i="34"/>
  <c r="C116" i="34"/>
  <c r="C502" i="34"/>
  <c r="C727" i="34"/>
  <c r="C366" i="34"/>
  <c r="C665" i="34"/>
  <c r="C651" i="34"/>
  <c r="C596" i="34"/>
  <c r="C555" i="34"/>
  <c r="C145" i="34"/>
  <c r="C245" i="34"/>
  <c r="C28" i="34"/>
  <c r="C640" i="34"/>
  <c r="C577" i="34"/>
  <c r="C711" i="34"/>
  <c r="C130" i="34"/>
  <c r="C82" i="34"/>
  <c r="C544" i="34"/>
  <c r="C628" i="34"/>
  <c r="C441" i="34"/>
  <c r="C252" i="34"/>
  <c r="C215" i="34"/>
  <c r="C287" i="34"/>
  <c r="C532" i="34"/>
  <c r="C301" i="34"/>
  <c r="C374" i="34"/>
  <c r="C548" i="34"/>
  <c r="C8" i="34"/>
  <c r="C797" i="34"/>
  <c r="C33" i="34"/>
  <c r="C714" i="34"/>
  <c r="C574" i="34"/>
  <c r="C315" i="34"/>
  <c r="C242" i="34"/>
  <c r="C432" i="34"/>
  <c r="C115" i="34"/>
  <c r="C156" i="34"/>
  <c r="C415" i="34"/>
  <c r="C304" i="34"/>
  <c r="C569" i="34"/>
  <c r="C108" i="34"/>
  <c r="C325" i="34"/>
  <c r="C677" i="34"/>
  <c r="C567" i="34"/>
  <c r="C92" i="34"/>
  <c r="C781" i="34"/>
  <c r="C360" i="34"/>
  <c r="C647" i="34"/>
  <c r="C185" i="34"/>
  <c r="C782" i="34"/>
  <c r="C646" i="34"/>
  <c r="C384" i="34"/>
  <c r="C608" i="34"/>
  <c r="C409" i="34"/>
  <c r="C295" i="34"/>
  <c r="C777" i="34"/>
  <c r="C50" i="34"/>
  <c r="C674" i="34"/>
  <c r="C644" i="34"/>
  <c r="C573" i="34"/>
  <c r="C346" i="34"/>
  <c r="C424" i="34"/>
  <c r="C203" i="34"/>
  <c r="C541" i="34"/>
  <c r="C452" i="34"/>
  <c r="C327" i="34"/>
  <c r="C702" i="34"/>
  <c r="C407" i="34"/>
  <c r="C160" i="34"/>
  <c r="C550" i="34"/>
  <c r="C758" i="34"/>
  <c r="C83" i="34"/>
  <c r="C784" i="34"/>
  <c r="C282" i="34"/>
  <c r="C710" i="34"/>
  <c r="C554" i="34"/>
  <c r="C24" i="34"/>
  <c r="C780" i="34"/>
  <c r="C151" i="34"/>
  <c r="C619" i="34"/>
  <c r="C186" i="34"/>
  <c r="C126" i="34"/>
  <c r="C766" i="34"/>
  <c r="C173" i="34"/>
  <c r="C94" i="34"/>
  <c r="C364" i="34"/>
  <c r="C774" i="34"/>
  <c r="C676" i="34"/>
  <c r="C21" i="34"/>
  <c r="C14" i="34"/>
  <c r="C584" i="34"/>
  <c r="C294" i="34"/>
  <c r="C430" i="34"/>
  <c r="C429" i="34"/>
  <c r="C694" i="34"/>
  <c r="C436" i="34"/>
  <c r="C170" i="34"/>
  <c r="C494" i="34"/>
  <c r="C557" i="34"/>
  <c r="C412" i="34"/>
  <c r="C799" i="34"/>
  <c r="C239" i="34"/>
  <c r="C133" i="34"/>
  <c r="C107" i="34"/>
  <c r="C444" i="34"/>
  <c r="C435" i="34"/>
  <c r="C40" i="34"/>
  <c r="C748" i="34"/>
  <c r="C369" i="34"/>
  <c r="C428" i="34"/>
  <c r="C372" i="34"/>
  <c r="C538" i="34"/>
  <c r="C258" i="34"/>
  <c r="C365" i="34"/>
  <c r="C58" i="34"/>
  <c r="C738" i="34"/>
  <c r="C786" i="34"/>
  <c r="C356" i="34"/>
  <c r="C454" i="34"/>
  <c r="C605" i="34"/>
  <c r="C269" i="34"/>
  <c r="C177" i="34"/>
  <c r="C42" i="34"/>
  <c r="C138" i="34"/>
  <c r="C326" i="34"/>
  <c r="C51" i="34"/>
  <c r="C431" i="34"/>
  <c r="C449" i="34"/>
  <c r="C63" i="34"/>
  <c r="C234" i="34"/>
  <c r="C664" i="34"/>
  <c r="C385" i="34"/>
  <c r="C308" i="34"/>
  <c r="C457" i="34"/>
  <c r="C804" i="34"/>
  <c r="C146" i="34"/>
  <c r="C802" i="34"/>
  <c r="C166" i="34"/>
  <c r="C332" i="34"/>
  <c r="C351" i="34"/>
  <c r="C176" i="34"/>
  <c r="C725" i="34"/>
  <c r="C37" i="34"/>
  <c r="C121" i="34"/>
  <c r="C671" i="34"/>
  <c r="C533" i="34"/>
  <c r="C323" i="34"/>
  <c r="C794" i="34"/>
  <c r="C793" i="34"/>
  <c r="C616" i="34"/>
  <c r="C562" i="34"/>
  <c r="C222" i="34"/>
  <c r="C663" i="34"/>
  <c r="C217" i="34"/>
  <c r="C387" i="34"/>
  <c r="C270" i="34"/>
  <c r="C168" i="34"/>
  <c r="C693" i="34"/>
  <c r="C703" i="34"/>
  <c r="C229" i="34"/>
  <c r="C576" i="34"/>
  <c r="C582" i="34"/>
  <c r="C745" i="34"/>
  <c r="C322" i="34"/>
  <c r="C202" i="34"/>
  <c r="C607" i="34"/>
  <c r="C201" i="34"/>
  <c r="C739" i="34"/>
  <c r="C73" i="34"/>
  <c r="C47" i="34"/>
  <c r="C125" i="34"/>
  <c r="C262" i="34"/>
  <c r="C712" i="34"/>
  <c r="C149" i="34"/>
  <c r="C97" i="34"/>
  <c r="C218" i="34"/>
  <c r="C71" i="34"/>
  <c r="C247" i="34"/>
  <c r="C559" i="34"/>
  <c r="C661" i="34"/>
  <c r="C699" i="34"/>
  <c r="C95" i="34"/>
  <c r="C10" i="34"/>
  <c r="C32" i="34"/>
  <c r="C238" i="34"/>
  <c r="C717" i="34"/>
  <c r="C390" i="34"/>
  <c r="C513" i="34"/>
  <c r="C25" i="34"/>
  <c r="C697" i="34"/>
  <c r="C75" i="34"/>
  <c r="C792" i="34"/>
  <c r="C90" i="34"/>
  <c r="C680" i="34"/>
  <c r="C539" i="34"/>
  <c r="C775" i="34"/>
  <c r="C722" i="34"/>
  <c r="C155" i="34"/>
  <c r="C438" i="34"/>
  <c r="C625" i="34"/>
  <c r="C363" i="34"/>
  <c r="C34" i="34"/>
  <c r="C587" i="34"/>
  <c r="C561" i="34"/>
  <c r="C129" i="34"/>
  <c r="C637" i="34"/>
  <c r="C474" i="34"/>
  <c r="C709" i="34"/>
  <c r="C199" i="34"/>
  <c r="C335" i="34"/>
  <c r="C446" i="34"/>
  <c r="C291" i="34"/>
  <c r="C472" i="34"/>
  <c r="C349" i="34"/>
  <c r="C466" i="34"/>
  <c r="C609" i="34"/>
  <c r="C337" i="34"/>
  <c r="C769" i="34"/>
  <c r="C299" i="34"/>
  <c r="C309" i="34"/>
  <c r="C741" i="34"/>
  <c r="C164" i="34"/>
  <c r="C395" i="34"/>
  <c r="C253" i="34"/>
  <c r="C137" i="34"/>
  <c r="C106" i="34"/>
  <c r="C86" i="34"/>
  <c r="C136" i="34"/>
  <c r="C500" i="34"/>
  <c r="C314" i="34"/>
  <c r="C139" i="34"/>
  <c r="C190" i="34"/>
  <c r="C207" i="34"/>
  <c r="C122" i="34"/>
  <c r="C89" i="34"/>
  <c r="C580" i="34"/>
  <c r="C70" i="34"/>
  <c r="C312" i="34"/>
  <c r="C760" i="34"/>
  <c r="C246" i="34"/>
  <c r="C656" i="34"/>
  <c r="C622" i="34"/>
  <c r="C278" i="34"/>
  <c r="C79" i="34"/>
  <c r="C682" i="34"/>
  <c r="C221" i="34"/>
  <c r="C749" i="34"/>
  <c r="C689" i="34"/>
  <c r="C732" i="34"/>
  <c r="C158" i="34"/>
  <c r="C405" i="34"/>
  <c r="C481" i="34"/>
  <c r="C305" i="34"/>
  <c r="C6" i="34"/>
  <c r="C307" i="34"/>
  <c r="C38" i="34"/>
  <c r="C467" i="34"/>
  <c r="C720" i="34"/>
  <c r="C463" i="34"/>
  <c r="C632" i="34"/>
  <c r="C535" i="34"/>
  <c r="C219" i="34"/>
  <c r="C223" i="34"/>
  <c r="C744" i="34"/>
  <c r="C497" i="34"/>
  <c r="C751" i="34"/>
  <c r="C193" i="34"/>
  <c r="C719" i="34"/>
  <c r="C165" i="34"/>
  <c r="C731" i="34"/>
  <c r="C210" i="34"/>
  <c r="C604" i="34"/>
  <c r="C114" i="34"/>
  <c r="C451" i="34"/>
  <c r="C482" i="34"/>
  <c r="C400" i="34"/>
  <c r="C597" i="34"/>
  <c r="C442" i="34"/>
  <c r="C643" i="34"/>
  <c r="C515" i="34"/>
  <c r="C132" i="34"/>
  <c r="C348" i="34"/>
  <c r="C111" i="34"/>
  <c r="C798" i="34"/>
  <c r="C61" i="34"/>
  <c r="C274" i="34"/>
  <c r="C200" i="34"/>
  <c r="C233" i="34"/>
  <c r="C754" i="34"/>
  <c r="C724" i="34"/>
  <c r="C401" i="34"/>
  <c r="C447" i="34"/>
  <c r="C62" i="34"/>
  <c r="C389" i="34"/>
  <c r="C448" i="34"/>
  <c r="C334" i="34"/>
  <c r="C551" i="34"/>
  <c r="C690" i="34"/>
  <c r="C213" i="34"/>
  <c r="C359" i="34"/>
  <c r="C172" i="34"/>
  <c r="C373" i="34"/>
  <c r="C706" i="34"/>
  <c r="C30" i="34"/>
  <c r="C650" i="34"/>
  <c r="C35" i="34"/>
  <c r="C296" i="34"/>
  <c r="C549" i="34"/>
  <c r="C286" i="34"/>
  <c r="C546" i="34"/>
  <c r="C591" i="34"/>
  <c r="C526" i="34"/>
  <c r="C311" i="34"/>
  <c r="C77" i="34"/>
  <c r="C468" i="34"/>
  <c r="C410" i="34"/>
  <c r="C241" i="34"/>
  <c r="C118" i="34"/>
  <c r="C302" i="34"/>
  <c r="C344" i="34"/>
  <c r="C626" i="34"/>
  <c r="C718" i="34"/>
  <c r="C566" i="34"/>
  <c r="C553" i="34"/>
  <c r="C545" i="34"/>
  <c r="C292" i="34"/>
  <c r="C297" i="34"/>
  <c r="C174" i="34"/>
  <c r="C216" i="34"/>
  <c r="C43" i="34"/>
  <c r="C53" i="34"/>
  <c r="C250" i="34"/>
  <c r="C393" i="34"/>
  <c r="C696" i="34"/>
  <c r="C772" i="34"/>
  <c r="C733" i="34"/>
  <c r="C224" i="34"/>
  <c r="C642" i="34"/>
  <c r="C603" i="34"/>
  <c r="C370" i="34"/>
  <c r="C99" i="34"/>
  <c r="C275" i="34"/>
  <c r="C57" i="34"/>
  <c r="C508" i="34"/>
  <c r="C273" i="34"/>
  <c r="C742" i="34"/>
  <c r="C509" i="34"/>
  <c r="C183" i="34"/>
  <c r="C214" i="34"/>
  <c r="C103" i="34"/>
  <c r="C123" i="34"/>
  <c r="C773" i="34"/>
  <c r="C237" i="34"/>
  <c r="C524" i="34"/>
  <c r="C227" i="34"/>
  <c r="C425" i="34"/>
  <c r="C540" i="34"/>
  <c r="C606" i="34"/>
  <c r="C91" i="34"/>
  <c r="C68" i="34"/>
  <c r="C610" i="34"/>
  <c r="C66" i="34"/>
  <c r="C536" i="34"/>
  <c r="C471" i="34"/>
  <c r="C284" i="34"/>
  <c r="C169" i="34"/>
  <c r="C485" i="34"/>
  <c r="C7" i="34"/>
  <c r="C76" i="34"/>
  <c r="C623" i="34"/>
  <c r="C586" i="34"/>
  <c r="C117" i="34"/>
  <c r="C523" i="34"/>
  <c r="C167" i="34"/>
  <c r="C743" i="34"/>
  <c r="C614" i="34"/>
  <c r="C22" i="34"/>
  <c r="C450" i="34"/>
  <c r="C685" i="34"/>
  <c r="C36" i="34"/>
  <c r="C48" i="34"/>
  <c r="C87" i="34"/>
  <c r="C621" i="34"/>
  <c r="C572" i="34"/>
  <c r="C163" i="34"/>
  <c r="C161" i="34"/>
  <c r="C206" i="34"/>
  <c r="C381" i="34"/>
  <c r="C339" i="34"/>
  <c r="C358" i="34"/>
  <c r="C264" i="34"/>
  <c r="C285" i="34"/>
  <c r="C148" i="34"/>
  <c r="C543" i="34"/>
  <c r="C648" i="34"/>
  <c r="C611" i="34"/>
  <c r="C581" i="34"/>
  <c r="C12" i="34"/>
  <c r="C460" i="34"/>
  <c r="C368" i="34"/>
  <c r="C153" i="34"/>
  <c r="C593" i="34"/>
  <c r="C383" i="34"/>
  <c r="C639" i="34"/>
  <c r="C72" i="34"/>
  <c r="C142" i="34"/>
  <c r="C220" i="34"/>
  <c r="C728" i="34"/>
  <c r="C668" i="34"/>
  <c r="C480" i="34"/>
  <c r="M862" i="35"/>
  <c r="M890" i="35"/>
  <c r="M990" i="35"/>
  <c r="M902" i="35"/>
  <c r="M930" i="35"/>
  <c r="M898" i="35"/>
  <c r="M815" i="35"/>
  <c r="M865" i="35"/>
  <c r="M952" i="35"/>
  <c r="M869" i="35"/>
  <c r="M867" i="35"/>
  <c r="M866" i="35"/>
  <c r="M908" i="35"/>
  <c r="M837" i="35"/>
  <c r="M935" i="35"/>
  <c r="M842" i="35"/>
  <c r="M853" i="35"/>
  <c r="M812" i="35"/>
  <c r="M852" i="35"/>
  <c r="M977" i="35"/>
  <c r="M1011" i="35"/>
  <c r="M849" i="35"/>
  <c r="M1005" i="35"/>
  <c r="M971" i="35"/>
  <c r="M982" i="35"/>
  <c r="M985" i="35"/>
  <c r="M999" i="35"/>
  <c r="M905" i="35"/>
  <c r="M870" i="35"/>
  <c r="M840" i="35"/>
  <c r="M1008" i="35"/>
  <c r="M872" i="35"/>
  <c r="M879" i="35"/>
  <c r="M820" i="35"/>
  <c r="M893" i="35"/>
  <c r="M974" i="35"/>
  <c r="M1004" i="35"/>
  <c r="M956" i="35"/>
  <c r="M953" i="35"/>
  <c r="M909" i="35"/>
  <c r="M924" i="35"/>
  <c r="M899" i="35"/>
  <c r="M822" i="35"/>
  <c r="M967" i="35"/>
  <c r="M997" i="35"/>
  <c r="M964" i="35"/>
  <c r="M860" i="35"/>
  <c r="M968" i="35"/>
  <c r="M975" i="35"/>
  <c r="M992" i="35"/>
  <c r="M972" i="35"/>
  <c r="M900" i="35"/>
  <c r="M937" i="35"/>
  <c r="M821" i="35"/>
  <c r="M996" i="35"/>
  <c r="M925" i="35"/>
  <c r="M814" i="35"/>
  <c r="M907" i="35"/>
  <c r="M957" i="35"/>
  <c r="M843" i="35"/>
  <c r="M931" i="35"/>
  <c r="M1000" i="35"/>
  <c r="M950" i="35"/>
  <c r="M1010" i="35"/>
  <c r="M922" i="35"/>
  <c r="M857" i="35"/>
  <c r="M851" i="35"/>
  <c r="M940" i="35"/>
  <c r="M980" i="35"/>
  <c r="M960" i="35"/>
  <c r="M951" i="35"/>
  <c r="M845" i="35"/>
  <c r="M993" i="35"/>
  <c r="M945" i="35"/>
  <c r="M868" i="35"/>
  <c r="M979" i="35"/>
  <c r="M926" i="35"/>
  <c r="M913" i="35"/>
  <c r="M854" i="35"/>
  <c r="M891" i="35"/>
  <c r="M998" i="35"/>
  <c r="M895" i="35"/>
  <c r="M841" i="35"/>
  <c r="M881" i="35"/>
  <c r="M921" i="35"/>
  <c r="M914" i="35"/>
  <c r="M826" i="35"/>
  <c r="M915" i="35"/>
  <c r="M894" i="35"/>
  <c r="M917" i="35"/>
  <c r="M882" i="35"/>
  <c r="M912" i="35"/>
  <c r="M919" i="35"/>
  <c r="M856" i="35"/>
  <c r="M988" i="35"/>
  <c r="M835" i="35"/>
  <c r="M932" i="35"/>
  <c r="M938" i="35"/>
  <c r="M871" i="35"/>
  <c r="M832" i="35"/>
  <c r="M850" i="35"/>
  <c r="M878" i="35"/>
  <c r="M987" i="35"/>
  <c r="M969" i="35"/>
  <c r="M936" i="35"/>
  <c r="M831" i="35"/>
  <c r="M920" i="35"/>
  <c r="M838" i="35"/>
  <c r="M823" i="35"/>
  <c r="M848" i="35"/>
  <c r="M884" i="35"/>
  <c r="M861" i="35"/>
  <c r="M877" i="35"/>
  <c r="M858" i="35"/>
  <c r="M827" i="35"/>
  <c r="M1006" i="35"/>
  <c r="M855" i="35"/>
  <c r="M839" i="35"/>
  <c r="M954" i="35"/>
  <c r="M874" i="35"/>
  <c r="M876" i="35"/>
  <c r="M962" i="35"/>
  <c r="M959" i="35"/>
  <c r="M1001" i="35"/>
  <c r="M813" i="35"/>
  <c r="M978" i="35"/>
  <c r="M846" i="35"/>
  <c r="M991" i="35"/>
  <c r="M994" i="35"/>
  <c r="M1007" i="35"/>
  <c r="M829" i="35"/>
  <c r="M873" i="35"/>
  <c r="M863" i="35"/>
  <c r="M824" i="35"/>
  <c r="M817" i="35"/>
  <c r="M939" i="35"/>
  <c r="M888" i="35"/>
  <c r="M983" i="35"/>
  <c r="M885" i="35"/>
  <c r="M948" i="35"/>
  <c r="M847" i="35"/>
  <c r="M965" i="35"/>
  <c r="M963" i="35"/>
  <c r="M880" i="35"/>
  <c r="M864" i="35"/>
  <c r="M918" i="35"/>
  <c r="M947" i="35"/>
  <c r="M844" i="35"/>
  <c r="M886" i="35"/>
  <c r="M984" i="35"/>
  <c r="M833" i="35"/>
  <c r="M906" i="35"/>
  <c r="M973" i="35"/>
  <c r="M892" i="35"/>
  <c r="M966" i="35"/>
  <c r="M1009" i="35"/>
  <c r="M923" i="35"/>
  <c r="M1003" i="35"/>
  <c r="M836" i="35"/>
  <c r="M883" i="35"/>
  <c r="M897" i="35"/>
  <c r="M816" i="35"/>
  <c r="M916" i="35"/>
  <c r="M949" i="35"/>
  <c r="M927" i="35"/>
  <c r="M901" i="35"/>
  <c r="M934" i="35"/>
  <c r="M819" i="35"/>
  <c r="M928" i="35"/>
  <c r="M944" i="35"/>
  <c r="M955" i="35"/>
  <c r="M825" i="35"/>
  <c r="M995" i="35"/>
  <c r="M976" i="35"/>
  <c r="M818" i="35"/>
  <c r="M830" i="35"/>
  <c r="M859" i="35"/>
  <c r="M989" i="35"/>
  <c r="M889" i="35"/>
  <c r="M875" i="35"/>
  <c r="M946" i="35"/>
  <c r="M834" i="35"/>
  <c r="M887" i="35"/>
  <c r="M941" i="35"/>
  <c r="M910" i="35"/>
  <c r="M942" i="35"/>
  <c r="M970" i="35"/>
  <c r="M961" i="35"/>
  <c r="M904" i="35"/>
  <c r="M981" i="35"/>
  <c r="M828" i="35"/>
  <c r="M911" i="35"/>
  <c r="M896" i="35"/>
  <c r="M958" i="35"/>
  <c r="M1002" i="35"/>
  <c r="M943" i="35"/>
  <c r="M933" i="35"/>
  <c r="M986" i="35"/>
  <c r="M903" i="35"/>
  <c r="M929" i="35"/>
  <c r="A1018" i="18"/>
  <c r="C6" i="36" a="1"/>
  <c r="P864" i="35"/>
  <c r="P890" i="35"/>
  <c r="P947" i="35"/>
  <c r="P940" i="35"/>
  <c r="P848" i="35"/>
  <c r="P894" i="35"/>
  <c r="P865" i="35"/>
  <c r="P823" i="35"/>
  <c r="P938" i="35"/>
  <c r="P954" i="35"/>
  <c r="P849" i="35"/>
  <c r="P843" i="35"/>
  <c r="P904" i="35"/>
  <c r="P976" i="35"/>
  <c r="P939" i="35"/>
  <c r="P988" i="35"/>
  <c r="P909" i="35"/>
  <c r="P942" i="35"/>
  <c r="P850" i="35"/>
  <c r="P842" i="35"/>
  <c r="P910" i="35"/>
  <c r="P948" i="35"/>
  <c r="P902" i="35"/>
  <c r="P983" i="35"/>
  <c r="P895" i="35"/>
  <c r="P856" i="35"/>
  <c r="P987" i="35"/>
  <c r="P896" i="35"/>
  <c r="P966" i="35"/>
  <c r="P876" i="35"/>
  <c r="P878" i="35"/>
  <c r="P998" i="35"/>
  <c r="P855" i="35"/>
  <c r="P936" i="35"/>
  <c r="P862" i="35"/>
  <c r="P1004" i="35"/>
  <c r="P857" i="35"/>
  <c r="P941" i="35"/>
  <c r="P923" i="35"/>
  <c r="P870" i="35"/>
  <c r="P932" i="35"/>
  <c r="P915" i="35"/>
  <c r="P818" i="35"/>
  <c r="P824" i="35"/>
  <c r="P838" i="35"/>
  <c r="P906" i="35"/>
  <c r="P995" i="35"/>
  <c r="P887" i="35"/>
  <c r="P822" i="35"/>
  <c r="P999" i="35"/>
  <c r="P918" i="35"/>
  <c r="P819" i="35"/>
  <c r="P812" i="35"/>
  <c r="P929" i="35"/>
  <c r="P930" i="35"/>
  <c r="P859" i="35"/>
  <c r="P833" i="35"/>
  <c r="P1008" i="35"/>
  <c r="P844" i="35"/>
  <c r="P925" i="35"/>
  <c r="P1007" i="35"/>
  <c r="P1003" i="35"/>
  <c r="P815" i="35"/>
  <c r="P882" i="35"/>
  <c r="P1001" i="35"/>
  <c r="P872" i="35"/>
  <c r="P860" i="35"/>
  <c r="P992" i="35"/>
  <c r="P891" i="35"/>
  <c r="P965" i="35"/>
  <c r="P900" i="35"/>
  <c r="P973" i="35"/>
  <c r="P986" i="35"/>
  <c r="P858" i="35"/>
  <c r="P922" i="35"/>
  <c r="P914" i="35"/>
  <c r="P827" i="35"/>
  <c r="P919" i="35"/>
  <c r="P880" i="35"/>
  <c r="P924" i="35"/>
  <c r="P980" i="35"/>
  <c r="P866" i="35"/>
  <c r="P944" i="35"/>
  <c r="P821" i="35"/>
  <c r="P901" i="35"/>
  <c r="P841" i="35"/>
  <c r="P985" i="35"/>
  <c r="P852" i="35"/>
  <c r="P886" i="35"/>
  <c r="P853" i="35"/>
  <c r="P975" i="35"/>
  <c r="P816" i="35"/>
  <c r="P957" i="35"/>
  <c r="P917" i="35"/>
  <c r="P840" i="35"/>
  <c r="P817" i="35"/>
  <c r="P899" i="35"/>
  <c r="P813" i="35"/>
  <c r="P1006" i="35"/>
  <c r="P956" i="35"/>
  <c r="P996" i="35"/>
  <c r="P1005" i="35"/>
  <c r="P931" i="35"/>
  <c r="P935" i="35"/>
  <c r="P967" i="35"/>
  <c r="P962" i="35"/>
  <c r="P984" i="35"/>
  <c r="P834" i="35"/>
  <c r="P883" i="35"/>
  <c r="P825" i="35"/>
  <c r="P881" i="35"/>
  <c r="P951" i="35"/>
  <c r="P851" i="35"/>
  <c r="P946" i="35"/>
  <c r="P867" i="35"/>
  <c r="P832" i="35"/>
  <c r="P1002" i="35"/>
  <c r="P892" i="35"/>
  <c r="P889" i="35"/>
  <c r="P994" i="35"/>
  <c r="P916" i="35"/>
  <c r="P831" i="35"/>
  <c r="P928" i="35"/>
  <c r="P1009" i="35"/>
  <c r="P871" i="35"/>
  <c r="P1010" i="35"/>
  <c r="P961" i="35"/>
  <c r="P972" i="35"/>
  <c r="P971" i="35"/>
  <c r="P1000" i="35"/>
  <c r="P884" i="35"/>
  <c r="P836" i="35"/>
  <c r="P846" i="35"/>
  <c r="P913" i="35"/>
  <c r="P958" i="35"/>
  <c r="P863" i="35"/>
  <c r="P991" i="35"/>
  <c r="P905" i="35"/>
  <c r="P969" i="35"/>
  <c r="P873" i="35"/>
  <c r="P897" i="35"/>
  <c r="P927" i="35"/>
  <c r="P978" i="35"/>
  <c r="P955" i="35"/>
  <c r="P854" i="35"/>
  <c r="P898" i="35"/>
  <c r="P968" i="35"/>
  <c r="P964" i="35"/>
  <c r="P911" i="35"/>
  <c r="P885" i="35"/>
  <c r="P869" i="35"/>
  <c r="P903" i="35"/>
  <c r="P893" i="35"/>
  <c r="P921" i="35"/>
  <c r="P997" i="35"/>
  <c r="P868" i="35"/>
  <c r="P926" i="35"/>
  <c r="P990" i="35"/>
  <c r="P953" i="35"/>
  <c r="P979" i="35"/>
  <c r="P907" i="35"/>
  <c r="P970" i="35"/>
  <c r="P981" i="35"/>
  <c r="P950" i="35"/>
  <c r="P963" i="35"/>
  <c r="P908" i="35"/>
  <c r="P874" i="35"/>
  <c r="P977" i="35"/>
  <c r="P830" i="35"/>
  <c r="P933" i="35"/>
  <c r="P952" i="35"/>
  <c r="P847" i="35"/>
  <c r="P934" i="35"/>
  <c r="P943" i="35"/>
  <c r="P982" i="35"/>
  <c r="P828" i="35"/>
  <c r="P945" i="35"/>
  <c r="P879" i="35"/>
  <c r="P875" i="35"/>
  <c r="P960" i="35"/>
  <c r="P861" i="35"/>
  <c r="P835" i="35"/>
  <c r="P839" i="35"/>
  <c r="P920" i="35"/>
  <c r="P974" i="35"/>
  <c r="P820" i="35"/>
  <c r="P959" i="35"/>
  <c r="P937" i="35"/>
  <c r="P826" i="35"/>
  <c r="P1011" i="35"/>
  <c r="P837" i="35"/>
  <c r="P888" i="35"/>
  <c r="P877" i="35"/>
  <c r="P845" i="35"/>
  <c r="P912" i="35"/>
  <c r="P989" i="35"/>
  <c r="P993" i="35"/>
  <c r="P814" i="35"/>
  <c r="P949" i="35"/>
  <c r="P829" i="35"/>
  <c r="K836" i="35"/>
  <c r="K882" i="35"/>
  <c r="K847" i="35"/>
  <c r="K905" i="35"/>
  <c r="K907" i="35"/>
  <c r="K848" i="35"/>
  <c r="K930" i="35"/>
  <c r="K857" i="35"/>
  <c r="K861" i="35"/>
  <c r="K991" i="35"/>
  <c r="K825" i="35"/>
  <c r="K906" i="35"/>
  <c r="K929" i="35"/>
  <c r="K826" i="35"/>
  <c r="K903" i="35"/>
  <c r="K828" i="35"/>
  <c r="K904" i="35"/>
  <c r="K936" i="35"/>
  <c r="K823" i="35"/>
  <c r="K943" i="35"/>
  <c r="K866" i="35"/>
  <c r="K920" i="35"/>
  <c r="K958" i="35"/>
  <c r="K876" i="35"/>
  <c r="K935" i="35"/>
  <c r="K1000" i="35"/>
  <c r="K829" i="35"/>
  <c r="K912" i="35"/>
  <c r="K949" i="35"/>
  <c r="K993" i="35"/>
  <c r="K840" i="35"/>
  <c r="K867" i="35"/>
  <c r="K859" i="35"/>
  <c r="K988" i="35"/>
  <c r="K863" i="35"/>
  <c r="K996" i="35"/>
  <c r="K984" i="35"/>
  <c r="K990" i="35"/>
  <c r="K874" i="35"/>
  <c r="K945" i="35"/>
  <c r="K976" i="35"/>
  <c r="K849" i="35"/>
  <c r="K922" i="35"/>
  <c r="K885" i="35"/>
  <c r="K853" i="35"/>
  <c r="K890" i="35"/>
  <c r="K918" i="35"/>
  <c r="K871" i="35"/>
  <c r="K837" i="35"/>
  <c r="K923" i="35"/>
  <c r="K940" i="35"/>
  <c r="K891" i="35"/>
  <c r="K985" i="35"/>
  <c r="K970" i="35"/>
  <c r="K816" i="35"/>
  <c r="K839" i="35"/>
  <c r="K844" i="35"/>
  <c r="K845" i="35"/>
  <c r="K883" i="35"/>
  <c r="K978" i="35"/>
  <c r="K961" i="35"/>
  <c r="K1001" i="35"/>
  <c r="K892" i="35"/>
  <c r="K1011" i="35"/>
  <c r="K887" i="35"/>
  <c r="K999" i="35"/>
  <c r="K831" i="35"/>
  <c r="K980" i="35"/>
  <c r="K954" i="35"/>
  <c r="K963" i="35"/>
  <c r="K957" i="35"/>
  <c r="K914" i="35"/>
  <c r="K964" i="35"/>
  <c r="K921" i="35"/>
  <c r="K813" i="35"/>
  <c r="K962" i="35"/>
  <c r="K917" i="35"/>
  <c r="K997" i="35"/>
  <c r="K927" i="35"/>
  <c r="K1009" i="35"/>
  <c r="K974" i="35"/>
  <c r="K833" i="35"/>
  <c r="K873" i="35"/>
  <c r="K877" i="35"/>
  <c r="K950" i="35"/>
  <c r="K928" i="35"/>
  <c r="K820" i="35"/>
  <c r="K819" i="35"/>
  <c r="K812" i="35"/>
  <c r="K924" i="35"/>
  <c r="K888" i="35"/>
  <c r="K966" i="35"/>
  <c r="K902" i="35"/>
  <c r="K842" i="35"/>
  <c r="K894" i="35"/>
  <c r="K852" i="35"/>
  <c r="K884" i="35"/>
  <c r="K872" i="35"/>
  <c r="K998" i="35"/>
  <c r="K827" i="35"/>
  <c r="K851" i="35"/>
  <c r="K973" i="35"/>
  <c r="K983" i="35"/>
  <c r="K869" i="35"/>
  <c r="K911" i="35"/>
  <c r="K814" i="35"/>
  <c r="K941" i="35"/>
  <c r="K1008" i="35"/>
  <c r="K868" i="35"/>
  <c r="K897" i="35"/>
  <c r="K860" i="35"/>
  <c r="K937" i="35"/>
  <c r="K862" i="35"/>
  <c r="K952" i="35"/>
  <c r="K838" i="35"/>
  <c r="K832" i="35"/>
  <c r="K987" i="35"/>
  <c r="K889" i="35"/>
  <c r="K942" i="35"/>
  <c r="K955" i="35"/>
  <c r="K841" i="35"/>
  <c r="K967" i="35"/>
  <c r="K908" i="35"/>
  <c r="K913" i="35"/>
  <c r="K879" i="35"/>
  <c r="K972" i="35"/>
  <c r="K975" i="35"/>
  <c r="K951" i="35"/>
  <c r="K931" i="35"/>
  <c r="K919" i="35"/>
  <c r="K855" i="35"/>
  <c r="K992" i="35"/>
  <c r="K965" i="35"/>
  <c r="K1007" i="35"/>
  <c r="K821" i="35"/>
  <c r="K933" i="35"/>
  <c r="K817" i="35"/>
  <c r="K850" i="35"/>
  <c r="K875" i="35"/>
  <c r="K815" i="35"/>
  <c r="K870" i="35"/>
  <c r="K896" i="35"/>
  <c r="K926" i="35"/>
  <c r="K895" i="35"/>
  <c r="K977" i="35"/>
  <c r="K982" i="35"/>
  <c r="K909" i="35"/>
  <c r="K830" i="35"/>
  <c r="K900" i="35"/>
  <c r="K878" i="35"/>
  <c r="K981" i="35"/>
  <c r="K989" i="35"/>
  <c r="K858" i="35"/>
  <c r="K854" i="35"/>
  <c r="K925" i="35"/>
  <c r="K818" i="35"/>
  <c r="K1005" i="35"/>
  <c r="K901" i="35"/>
  <c r="K971" i="35"/>
  <c r="K843" i="35"/>
  <c r="K979" i="35"/>
  <c r="K886" i="35"/>
  <c r="K960" i="35"/>
  <c r="K881" i="35"/>
  <c r="K932" i="35"/>
  <c r="K915" i="35"/>
  <c r="K995" i="35"/>
  <c r="K934" i="35"/>
  <c r="K948" i="35"/>
  <c r="K953" i="35"/>
  <c r="K835" i="35"/>
  <c r="K938" i="35"/>
  <c r="K959" i="35"/>
  <c r="K916" i="35"/>
  <c r="K822" i="35"/>
  <c r="K946" i="35"/>
  <c r="K947" i="35"/>
  <c r="K856" i="35"/>
  <c r="K956" i="35"/>
  <c r="K994" i="35"/>
  <c r="K1003" i="35"/>
  <c r="K880" i="35"/>
  <c r="K893" i="35"/>
  <c r="K1010" i="35"/>
  <c r="K834" i="35"/>
  <c r="K864" i="35"/>
  <c r="K910" i="35"/>
  <c r="K969" i="35"/>
  <c r="K1004" i="35"/>
  <c r="K846" i="35"/>
  <c r="K986" i="35"/>
  <c r="K899" i="35"/>
  <c r="K898" i="35"/>
  <c r="K939" i="35"/>
  <c r="K824" i="35"/>
  <c r="K1002" i="35"/>
  <c r="K865" i="35"/>
  <c r="K1006" i="35"/>
  <c r="K944" i="35"/>
  <c r="K968" i="35"/>
  <c r="L930" i="35"/>
  <c r="L902" i="35"/>
  <c r="L937" i="35"/>
  <c r="L969" i="35"/>
  <c r="L993" i="35"/>
  <c r="L992" i="35"/>
  <c r="L981" i="35"/>
  <c r="L951" i="35"/>
  <c r="L974" i="35"/>
  <c r="L996" i="35"/>
  <c r="L986" i="35"/>
  <c r="L882" i="35"/>
  <c r="L897" i="35"/>
  <c r="L982" i="35"/>
  <c r="L900" i="35"/>
  <c r="L884" i="35"/>
  <c r="L924" i="35"/>
  <c r="L851" i="35"/>
  <c r="L859" i="35"/>
  <c r="L936" i="35"/>
  <c r="L891" i="35"/>
  <c r="L904" i="35"/>
  <c r="L899" i="35"/>
  <c r="L1003" i="35"/>
  <c r="L955" i="35"/>
  <c r="L905" i="35"/>
  <c r="L983" i="35"/>
  <c r="L901" i="35"/>
  <c r="L908" i="35"/>
  <c r="L939" i="35"/>
  <c r="L844" i="35"/>
  <c r="L917" i="35"/>
  <c r="L814" i="35"/>
  <c r="L903" i="35"/>
  <c r="L864" i="35"/>
  <c r="L898" i="35"/>
  <c r="L893" i="35"/>
  <c r="L935" i="35"/>
  <c r="L972" i="35"/>
  <c r="L816" i="35"/>
  <c r="L940" i="35"/>
  <c r="L886" i="35"/>
  <c r="L960" i="35"/>
  <c r="L862" i="35"/>
  <c r="L997" i="35"/>
  <c r="L985" i="35"/>
  <c r="L853" i="35"/>
  <c r="L1004" i="35"/>
  <c r="L946" i="35"/>
  <c r="L1006" i="35"/>
  <c r="L869" i="35"/>
  <c r="L923" i="35"/>
  <c r="L889" i="35"/>
  <c r="L857" i="35"/>
  <c r="L922" i="35"/>
  <c r="L852" i="35"/>
  <c r="L966" i="35"/>
  <c r="L829" i="35"/>
  <c r="L872" i="35"/>
  <c r="L928" i="35"/>
  <c r="L925" i="35"/>
  <c r="L948" i="35"/>
  <c r="L909" i="35"/>
  <c r="L912" i="35"/>
  <c r="L931" i="35"/>
  <c r="L934" i="35"/>
  <c r="L855" i="35"/>
  <c r="L1001" i="35"/>
  <c r="L847" i="35"/>
  <c r="L843" i="35"/>
  <c r="L953" i="35"/>
  <c r="L887" i="35"/>
  <c r="L915" i="35"/>
  <c r="L861" i="35"/>
  <c r="L896" i="35"/>
  <c r="L1011" i="35"/>
  <c r="L938" i="35"/>
  <c r="L1007" i="35"/>
  <c r="L834" i="35"/>
  <c r="L989" i="35"/>
  <c r="L846" i="35"/>
  <c r="L968" i="35"/>
  <c r="L833" i="35"/>
  <c r="L963" i="35"/>
  <c r="L988" i="35"/>
  <c r="L994" i="35"/>
  <c r="L850" i="35"/>
  <c r="L815" i="35"/>
  <c r="L835" i="35"/>
  <c r="L890" i="35"/>
  <c r="L822" i="35"/>
  <c r="L840" i="35"/>
  <c r="L921" i="35"/>
  <c r="L995" i="35"/>
  <c r="L979" i="35"/>
  <c r="L927" i="35"/>
  <c r="L950" i="35"/>
  <c r="L867" i="35"/>
  <c r="L871" i="35"/>
  <c r="L825" i="35"/>
  <c r="L918" i="35"/>
  <c r="L958" i="35"/>
  <c r="L984" i="35"/>
  <c r="L964" i="35"/>
  <c r="L866" i="35"/>
  <c r="L920" i="35"/>
  <c r="L892" i="35"/>
  <c r="L821" i="35"/>
  <c r="L1005" i="35"/>
  <c r="L913" i="35"/>
  <c r="L894" i="35"/>
  <c r="L839" i="35"/>
  <c r="L975" i="35"/>
  <c r="L961" i="35"/>
  <c r="L911" i="35"/>
  <c r="L949" i="35"/>
  <c r="L943" i="35"/>
  <c r="L812" i="35"/>
  <c r="L944" i="35"/>
  <c r="L888" i="35"/>
  <c r="L870" i="35"/>
  <c r="L914" i="35"/>
  <c r="L947" i="35"/>
  <c r="L876" i="35"/>
  <c r="L895" i="35"/>
  <c r="L976" i="35"/>
  <c r="L1002" i="35"/>
  <c r="L929" i="35"/>
  <c r="L999" i="35"/>
  <c r="L838" i="35"/>
  <c r="L818" i="35"/>
  <c r="L973" i="35"/>
  <c r="L824" i="35"/>
  <c r="L907" i="35"/>
  <c r="L1010" i="35"/>
  <c r="L942" i="35"/>
  <c r="L813" i="35"/>
  <c r="L954" i="35"/>
  <c r="L965" i="35"/>
  <c r="L880" i="35"/>
  <c r="L845" i="35"/>
  <c r="L916" i="35"/>
  <c r="L959" i="35"/>
  <c r="L962" i="35"/>
  <c r="L956" i="35"/>
  <c r="L1009" i="35"/>
  <c r="L874" i="35"/>
  <c r="L998" i="35"/>
  <c r="L837" i="35"/>
  <c r="L952" i="35"/>
  <c r="L991" i="35"/>
  <c r="L873" i="35"/>
  <c r="L865" i="35"/>
  <c r="L990" i="35"/>
  <c r="L945" i="35"/>
  <c r="L827" i="35"/>
  <c r="L856" i="35"/>
  <c r="L832" i="35"/>
  <c r="L879" i="35"/>
  <c r="L980" i="35"/>
  <c r="L868" i="35"/>
  <c r="L858" i="35"/>
  <c r="L933" i="35"/>
  <c r="L826" i="35"/>
  <c r="L906" i="35"/>
  <c r="L831" i="35"/>
  <c r="L977" i="35"/>
  <c r="L841" i="35"/>
  <c r="L849" i="35"/>
  <c r="L970" i="35"/>
  <c r="L926" i="35"/>
  <c r="L967" i="35"/>
  <c r="L978" i="35"/>
  <c r="L836" i="35"/>
  <c r="L941" i="35"/>
  <c r="L910" i="35"/>
  <c r="L883" i="35"/>
  <c r="L817" i="35"/>
  <c r="L819" i="35"/>
  <c r="L919" i="35"/>
  <c r="L823" i="35"/>
  <c r="L860" i="35"/>
  <c r="L957" i="35"/>
  <c r="L863" i="35"/>
  <c r="L875" i="35"/>
  <c r="L1008" i="35"/>
  <c r="L848" i="35"/>
  <c r="L854" i="35"/>
  <c r="L1000" i="35"/>
  <c r="L877" i="35"/>
  <c r="L820" i="35"/>
  <c r="L971" i="35"/>
  <c r="L932" i="35"/>
  <c r="L881" i="35"/>
  <c r="L878" i="35"/>
  <c r="L830" i="35"/>
  <c r="L828" i="35"/>
  <c r="L987" i="35"/>
  <c r="L885" i="35"/>
  <c r="L842" i="35"/>
  <c r="C11" i="40" l="1"/>
  <c r="B11" i="18" s="1"/>
  <c r="O6" i="34" a="1"/>
  <c r="P6" i="34" a="1"/>
  <c r="Q6" i="34" a="1"/>
  <c r="K6" i="34" a="1"/>
  <c r="L6" i="34" a="1"/>
  <c r="I6" i="34" a="1"/>
  <c r="H6" i="34" a="1"/>
  <c r="J6" i="34" a="1"/>
  <c r="N6" i="34" a="1"/>
  <c r="M6" i="34" a="1"/>
  <c r="K900" i="33"/>
  <c r="K1000" i="33"/>
  <c r="K968" i="33"/>
  <c r="K991" i="33"/>
  <c r="K965" i="33"/>
  <c r="K928" i="33"/>
  <c r="K897" i="33"/>
  <c r="K908" i="33"/>
  <c r="K979" i="33"/>
  <c r="K992" i="33"/>
  <c r="K895" i="33"/>
  <c r="K936" i="33"/>
  <c r="K852" i="33"/>
  <c r="K963" i="33"/>
  <c r="K913" i="33"/>
  <c r="K1008" i="33"/>
  <c r="K848" i="33"/>
  <c r="K974" i="33"/>
  <c r="K860" i="33"/>
  <c r="K823" i="33"/>
  <c r="K960" i="33"/>
  <c r="K946" i="33"/>
  <c r="K975" i="33"/>
  <c r="K947" i="33"/>
  <c r="K905" i="33"/>
  <c r="K976" i="33"/>
  <c r="K871" i="33"/>
  <c r="K1004" i="33"/>
  <c r="K969" i="33"/>
  <c r="K815" i="33"/>
  <c r="K952" i="33"/>
  <c r="K842" i="33"/>
  <c r="K988" i="33"/>
  <c r="K888" i="33"/>
  <c r="K903" i="33"/>
  <c r="K878" i="33"/>
  <c r="K1003" i="33"/>
  <c r="K999" i="33"/>
  <c r="K833" i="33"/>
  <c r="K953" i="33"/>
  <c r="K854" i="33"/>
  <c r="K838" i="33"/>
  <c r="K883" i="33"/>
  <c r="K855" i="33"/>
  <c r="K925" i="33"/>
  <c r="K862" i="33"/>
  <c r="K1001" i="33"/>
  <c r="K937" i="33"/>
  <c r="K986" i="33"/>
  <c r="K954" i="33"/>
  <c r="K958" i="33"/>
  <c r="K927" i="33"/>
  <c r="K931" i="33"/>
  <c r="K863" i="33"/>
  <c r="K941" i="33"/>
  <c r="K916" i="33"/>
  <c r="K901" i="33"/>
  <c r="K940" i="33"/>
  <c r="K837" i="33"/>
  <c r="K923" i="33"/>
  <c r="K961" i="33"/>
  <c r="K817" i="33"/>
  <c r="K935" i="33"/>
  <c r="K887" i="33"/>
  <c r="K984" i="33"/>
  <c r="K841" i="33"/>
  <c r="K950" i="33"/>
  <c r="K1006" i="33"/>
  <c r="K970" i="33"/>
  <c r="K849" i="33"/>
  <c r="K850" i="33"/>
  <c r="K1010" i="33"/>
  <c r="K907" i="33"/>
  <c r="K822" i="33"/>
  <c r="K819" i="33"/>
  <c r="K893" i="33"/>
  <c r="K998" i="33"/>
  <c r="K858" i="33"/>
  <c r="K902" i="33"/>
  <c r="K993" i="33"/>
  <c r="K964" i="33"/>
  <c r="K990" i="33"/>
  <c r="K845" i="33"/>
  <c r="K981" i="33"/>
  <c r="K879" i="33"/>
  <c r="K997" i="33"/>
  <c r="K1011" i="33"/>
  <c r="K847" i="33"/>
  <c r="K1005" i="33"/>
  <c r="K892" i="33"/>
  <c r="K876" i="33"/>
  <c r="K949" i="33"/>
  <c r="K881" i="33"/>
  <c r="K918" i="33"/>
  <c r="K821" i="33"/>
  <c r="K816" i="33"/>
  <c r="K1007" i="33"/>
  <c r="K994" i="33"/>
  <c r="K834" i="33"/>
  <c r="K942" i="33"/>
  <c r="K812" i="33"/>
  <c r="K932" i="33"/>
  <c r="K989" i="33"/>
  <c r="K948" i="33"/>
  <c r="K872" i="33"/>
  <c r="K882" i="33"/>
  <c r="K899" i="33"/>
  <c r="K978" i="33"/>
  <c r="K921" i="33"/>
  <c r="K934" i="33"/>
  <c r="K939" i="33"/>
  <c r="K973" i="33"/>
  <c r="K891" i="33"/>
  <c r="K972" i="33"/>
  <c r="K866" i="33"/>
  <c r="K868" i="33"/>
  <c r="K1002" i="33"/>
  <c r="K844" i="33"/>
  <c r="K912" i="33"/>
  <c r="K938" i="33"/>
  <c r="K919" i="33"/>
  <c r="K896" i="33"/>
  <c r="K943" i="33"/>
  <c r="K874" i="33"/>
  <c r="K1009" i="33"/>
  <c r="K861" i="33"/>
  <c r="K959" i="33"/>
  <c r="K826" i="33"/>
  <c r="K922" i="33"/>
  <c r="K944" i="33"/>
  <c r="K869" i="33"/>
  <c r="K828" i="33"/>
  <c r="K930" i="33"/>
  <c r="K832" i="33"/>
  <c r="K889" i="33"/>
  <c r="K909" i="33"/>
  <c r="K825" i="33"/>
  <c r="K859" i="33"/>
  <c r="K977" i="33"/>
  <c r="K929" i="33"/>
  <c r="K873" i="33"/>
  <c r="K840" i="33"/>
  <c r="K955" i="33"/>
  <c r="K914" i="33"/>
  <c r="K987" i="33"/>
  <c r="K890" i="33"/>
  <c r="K865" i="33"/>
  <c r="K956" i="33"/>
  <c r="K839" i="33"/>
  <c r="K920" i="33"/>
  <c r="K830" i="33"/>
  <c r="K926" i="33"/>
  <c r="K885" i="33"/>
  <c r="K898" i="33"/>
  <c r="K836" i="33"/>
  <c r="K875" i="33"/>
  <c r="K933" i="33"/>
  <c r="K851" i="33"/>
  <c r="K880" i="33"/>
  <c r="K911" i="33"/>
  <c r="K820" i="33"/>
  <c r="K906" i="33"/>
  <c r="K924" i="33"/>
  <c r="K870" i="33"/>
  <c r="K886" i="33"/>
  <c r="K982" i="33"/>
  <c r="K957" i="33"/>
  <c r="K971" i="33"/>
  <c r="K831" i="33"/>
  <c r="K864" i="33"/>
  <c r="K910" i="33"/>
  <c r="K824" i="33"/>
  <c r="K857" i="33"/>
  <c r="K894" i="33"/>
  <c r="K856" i="33"/>
  <c r="K985" i="33"/>
  <c r="K835" i="33"/>
  <c r="K818" i="33"/>
  <c r="K853" i="33"/>
  <c r="K843" i="33"/>
  <c r="K827" i="33"/>
  <c r="K846" i="33"/>
  <c r="K966" i="33"/>
  <c r="K884" i="33"/>
  <c r="K813" i="33"/>
  <c r="K967" i="33"/>
  <c r="K962" i="33"/>
  <c r="K904" i="33"/>
  <c r="K995" i="33"/>
  <c r="K945" i="33"/>
  <c r="K829" i="33"/>
  <c r="K877" i="33"/>
  <c r="K867" i="33"/>
  <c r="K814" i="33"/>
  <c r="K915" i="33"/>
  <c r="K980" i="33"/>
  <c r="K951" i="33"/>
  <c r="K983" i="33"/>
  <c r="K917" i="33"/>
  <c r="K996" i="33"/>
  <c r="L892" i="33"/>
  <c r="L933" i="33"/>
  <c r="L945" i="33"/>
  <c r="L881" i="33"/>
  <c r="L880" i="33"/>
  <c r="L898" i="33"/>
  <c r="L966" i="33"/>
  <c r="L922" i="33"/>
  <c r="L890" i="33"/>
  <c r="L822" i="33"/>
  <c r="L821" i="33"/>
  <c r="L844" i="33"/>
  <c r="L856" i="33"/>
  <c r="L893" i="33"/>
  <c r="L850" i="33"/>
  <c r="L883" i="33"/>
  <c r="L869" i="33"/>
  <c r="L934" i="33"/>
  <c r="L841" i="33"/>
  <c r="L948" i="33"/>
  <c r="L900" i="33"/>
  <c r="L907" i="33"/>
  <c r="L916" i="33"/>
  <c r="L813" i="33"/>
  <c r="L845" i="33"/>
  <c r="L875" i="33"/>
  <c r="L940" i="33"/>
  <c r="L935" i="33"/>
  <c r="L1001" i="33"/>
  <c r="L819" i="33"/>
  <c r="L874" i="33"/>
  <c r="L1011" i="33"/>
  <c r="L838" i="33"/>
  <c r="L878" i="33"/>
  <c r="L921" i="33"/>
  <c r="L859" i="33"/>
  <c r="L826" i="33"/>
  <c r="L851" i="33"/>
  <c r="L903" i="33"/>
  <c r="L994" i="33"/>
  <c r="L931" i="33"/>
  <c r="L914" i="33"/>
  <c r="L885" i="33"/>
  <c r="L827" i="33"/>
  <c r="L973" i="33"/>
  <c r="L840" i="33"/>
  <c r="L857" i="33"/>
  <c r="L876" i="33"/>
  <c r="L942" i="33"/>
  <c r="L905" i="33"/>
  <c r="L863" i="33"/>
  <c r="L919" i="33"/>
  <c r="L825" i="33"/>
  <c r="L958" i="33"/>
  <c r="L963" i="33"/>
  <c r="L836" i="33"/>
  <c r="L884" i="33"/>
  <c r="L949" i="33"/>
  <c r="L989" i="33"/>
  <c r="L959" i="33"/>
  <c r="L877" i="33"/>
  <c r="L978" i="33"/>
  <c r="L843" i="33"/>
  <c r="L906" i="33"/>
  <c r="L855" i="33"/>
  <c r="L886" i="33"/>
  <c r="L820" i="33"/>
  <c r="L950" i="33"/>
  <c r="L955" i="33"/>
  <c r="L981" i="33"/>
  <c r="L998" i="33"/>
  <c r="L936" i="33"/>
  <c r="L918" i="33"/>
  <c r="L1006" i="33"/>
  <c r="L956" i="33"/>
  <c r="L829" i="33"/>
  <c r="L939" i="33"/>
  <c r="L837" i="33"/>
  <c r="L1010" i="33"/>
  <c r="L977" i="33"/>
  <c r="L861" i="33"/>
  <c r="L871" i="33"/>
  <c r="L912" i="33"/>
  <c r="L923" i="33"/>
  <c r="L872" i="33"/>
  <c r="L897" i="33"/>
  <c r="L846" i="33"/>
  <c r="L1000" i="33"/>
  <c r="L938" i="33"/>
  <c r="L985" i="33"/>
  <c r="L873" i="33"/>
  <c r="L943" i="33"/>
  <c r="L947" i="33"/>
  <c r="L926" i="33"/>
  <c r="L975" i="33"/>
  <c r="L988" i="33"/>
  <c r="L896" i="33"/>
  <c r="L1007" i="33"/>
  <c r="L917" i="33"/>
  <c r="L986" i="33"/>
  <c r="L847" i="33"/>
  <c r="L1005" i="33"/>
  <c r="L941" i="33"/>
  <c r="L860" i="33"/>
  <c r="L862" i="33"/>
  <c r="L866" i="33"/>
  <c r="L864" i="33"/>
  <c r="L848" i="33"/>
  <c r="L910" i="33"/>
  <c r="L835" i="33"/>
  <c r="L952" i="33"/>
  <c r="L974" i="33"/>
  <c r="L990" i="33"/>
  <c r="L913" i="33"/>
  <c r="L879" i="33"/>
  <c r="L852" i="33"/>
  <c r="L831" i="33"/>
  <c r="L830" i="33"/>
  <c r="L865" i="33"/>
  <c r="L962" i="33"/>
  <c r="L1002" i="33"/>
  <c r="L814" i="33"/>
  <c r="L944" i="33"/>
  <c r="L824" i="33"/>
  <c r="L867" i="33"/>
  <c r="L971" i="33"/>
  <c r="L868" i="33"/>
  <c r="L951" i="33"/>
  <c r="L980" i="33"/>
  <c r="L858" i="33"/>
  <c r="L929" i="33"/>
  <c r="L887" i="33"/>
  <c r="L969" i="33"/>
  <c r="L932" i="33"/>
  <c r="L972" i="33"/>
  <c r="L889" i="33"/>
  <c r="L920" i="33"/>
  <c r="L834" i="33"/>
  <c r="L928" i="33"/>
  <c r="L1004" i="33"/>
  <c r="L816" i="33"/>
  <c r="L968" i="33"/>
  <c r="L999" i="33"/>
  <c r="L961" i="33"/>
  <c r="L882" i="33"/>
  <c r="L870" i="33"/>
  <c r="L965" i="33"/>
  <c r="L982" i="33"/>
  <c r="L853" i="33"/>
  <c r="L979" i="33"/>
  <c r="L817" i="33"/>
  <c r="L894" i="33"/>
  <c r="L902" i="33"/>
  <c r="L899" i="33"/>
  <c r="L828" i="33"/>
  <c r="L839" i="33"/>
  <c r="L891" i="33"/>
  <c r="L904" i="33"/>
  <c r="L927" i="33"/>
  <c r="L993" i="33"/>
  <c r="L1009" i="33"/>
  <c r="L833" i="33"/>
  <c r="L842" i="33"/>
  <c r="L954" i="33"/>
  <c r="L815" i="33"/>
  <c r="L854" i="33"/>
  <c r="L997" i="33"/>
  <c r="L995" i="33"/>
  <c r="L832" i="33"/>
  <c r="L812" i="33"/>
  <c r="L1003" i="33"/>
  <c r="L957" i="33"/>
  <c r="L895" i="33"/>
  <c r="L849" i="33"/>
  <c r="L924" i="33"/>
  <c r="L909" i="33"/>
  <c r="L996" i="33"/>
  <c r="L967" i="33"/>
  <c r="L964" i="33"/>
  <c r="L953" i="33"/>
  <c r="L946" i="33"/>
  <c r="L987" i="33"/>
  <c r="L818" i="33"/>
  <c r="L930" i="33"/>
  <c r="L908" i="33"/>
  <c r="L1008" i="33"/>
  <c r="L984" i="33"/>
  <c r="L888" i="33"/>
  <c r="L992" i="33"/>
  <c r="L960" i="33"/>
  <c r="L925" i="33"/>
  <c r="L991" i="33"/>
  <c r="L976" i="33"/>
  <c r="L823" i="33"/>
  <c r="L901" i="33"/>
  <c r="L983" i="33"/>
  <c r="L970" i="33"/>
  <c r="L911" i="33"/>
  <c r="L937" i="33"/>
  <c r="L915" i="33"/>
  <c r="I941" i="33"/>
  <c r="I962" i="33"/>
  <c r="I869" i="33"/>
  <c r="I878" i="33"/>
  <c r="I833" i="33"/>
  <c r="I870" i="33"/>
  <c r="I971" i="33"/>
  <c r="I967" i="33"/>
  <c r="I1002" i="33"/>
  <c r="I879" i="33"/>
  <c r="I842" i="33"/>
  <c r="I920" i="33"/>
  <c r="I874" i="33"/>
  <c r="I945" i="33"/>
  <c r="I820" i="33"/>
  <c r="I900" i="33"/>
  <c r="I824" i="33"/>
  <c r="I907" i="33"/>
  <c r="I956" i="33"/>
  <c r="I895" i="33"/>
  <c r="I847" i="33"/>
  <c r="I959" i="33"/>
  <c r="I1000" i="33"/>
  <c r="I929" i="33"/>
  <c r="I975" i="33"/>
  <c r="I968" i="33"/>
  <c r="I1008" i="33"/>
  <c r="I984" i="33"/>
  <c r="I986" i="33"/>
  <c r="I977" i="33"/>
  <c r="I939" i="33"/>
  <c r="I978" i="33"/>
  <c r="I965" i="33"/>
  <c r="I897" i="33"/>
  <c r="I877" i="33"/>
  <c r="I926" i="33"/>
  <c r="I821" i="33"/>
  <c r="I966" i="33"/>
  <c r="I818" i="33"/>
  <c r="I892" i="33"/>
  <c r="I950" i="33"/>
  <c r="I905" i="33"/>
  <c r="I837" i="33"/>
  <c r="I835" i="33"/>
  <c r="I875" i="33"/>
  <c r="I923" i="33"/>
  <c r="I886" i="33"/>
  <c r="I910" i="33"/>
  <c r="I873" i="33"/>
  <c r="I841" i="33"/>
  <c r="I954" i="33"/>
  <c r="I838" i="33"/>
  <c r="I854" i="33"/>
  <c r="I955" i="33"/>
  <c r="I858" i="33"/>
  <c r="I814" i="33"/>
  <c r="I852" i="33"/>
  <c r="I1007" i="33"/>
  <c r="I933" i="33"/>
  <c r="I913" i="33"/>
  <c r="I823" i="33"/>
  <c r="I817" i="33"/>
  <c r="I836" i="33"/>
  <c r="I902" i="33"/>
  <c r="I946" i="33"/>
  <c r="I862" i="33"/>
  <c r="I983" i="33"/>
  <c r="I904" i="33"/>
  <c r="I963" i="33"/>
  <c r="I951" i="33"/>
  <c r="I880" i="33"/>
  <c r="I995" i="33"/>
  <c r="I947" i="33"/>
  <c r="I938" i="33"/>
  <c r="I903" i="33"/>
  <c r="I848" i="33"/>
  <c r="I832" i="33"/>
  <c r="I944" i="33"/>
  <c r="I828" i="33"/>
  <c r="I987" i="33"/>
  <c r="I851" i="33"/>
  <c r="I958" i="33"/>
  <c r="I849" i="33"/>
  <c r="I906" i="33"/>
  <c r="I881" i="33"/>
  <c r="I999" i="33"/>
  <c r="I976" i="33"/>
  <c r="I819" i="33"/>
  <c r="I940" i="33"/>
  <c r="I914" i="33"/>
  <c r="I822" i="33"/>
  <c r="I980" i="33"/>
  <c r="I909" i="33"/>
  <c r="I859" i="33"/>
  <c r="I973" i="33"/>
  <c r="I1009" i="33"/>
  <c r="I996" i="33"/>
  <c r="I825" i="33"/>
  <c r="I985" i="33"/>
  <c r="I991" i="33"/>
  <c r="I812" i="33"/>
  <c r="I915" i="33"/>
  <c r="I890" i="33"/>
  <c r="I979" i="33"/>
  <c r="I853" i="33"/>
  <c r="I981" i="33"/>
  <c r="I927" i="33"/>
  <c r="I918" i="33"/>
  <c r="I857" i="33"/>
  <c r="I993" i="33"/>
  <c r="I882" i="33"/>
  <c r="I816" i="33"/>
  <c r="I1011" i="33"/>
  <c r="I830" i="33"/>
  <c r="I916" i="33"/>
  <c r="I943" i="33"/>
  <c r="I888" i="33"/>
  <c r="I970" i="33"/>
  <c r="I884" i="33"/>
  <c r="I989" i="33"/>
  <c r="I894" i="33"/>
  <c r="I864" i="33"/>
  <c r="I922" i="33"/>
  <c r="I839" i="33"/>
  <c r="I1001" i="33"/>
  <c r="I861" i="33"/>
  <c r="I992" i="33"/>
  <c r="I883" i="33"/>
  <c r="I990" i="33"/>
  <c r="I982" i="33"/>
  <c r="I949" i="33"/>
  <c r="I867" i="33"/>
  <c r="I850" i="33"/>
  <c r="I974" i="33"/>
  <c r="I840" i="33"/>
  <c r="I843" i="33"/>
  <c r="I834" i="33"/>
  <c r="I960" i="33"/>
  <c r="I901" i="33"/>
  <c r="I925" i="33"/>
  <c r="I919" i="33"/>
  <c r="I856" i="33"/>
  <c r="I863" i="33"/>
  <c r="I942" i="33"/>
  <c r="I988" i="33"/>
  <c r="I813" i="33"/>
  <c r="I1005" i="33"/>
  <c r="I1010" i="33"/>
  <c r="I930" i="33"/>
  <c r="I964" i="33"/>
  <c r="I831" i="33"/>
  <c r="I972" i="33"/>
  <c r="I994" i="33"/>
  <c r="I948" i="33"/>
  <c r="I868" i="33"/>
  <c r="I937" i="33"/>
  <c r="I921" i="33"/>
  <c r="I845" i="33"/>
  <c r="I908" i="33"/>
  <c r="I844" i="33"/>
  <c r="I885" i="33"/>
  <c r="I866" i="33"/>
  <c r="I826" i="33"/>
  <c r="I855" i="33"/>
  <c r="I917" i="33"/>
  <c r="I896" i="33"/>
  <c r="I889" i="33"/>
  <c r="I911" i="33"/>
  <c r="I860" i="33"/>
  <c r="I899" i="33"/>
  <c r="I998" i="33"/>
  <c r="I846" i="33"/>
  <c r="I936" i="33"/>
  <c r="I827" i="33"/>
  <c r="I935" i="33"/>
  <c r="I1003" i="33"/>
  <c r="I932" i="33"/>
  <c r="I876" i="33"/>
  <c r="I997" i="33"/>
  <c r="I912" i="33"/>
  <c r="I872" i="33"/>
  <c r="I893" i="33"/>
  <c r="I1006" i="33"/>
  <c r="I934" i="33"/>
  <c r="I1004" i="33"/>
  <c r="I969" i="33"/>
  <c r="I953" i="33"/>
  <c r="I871" i="33"/>
  <c r="I931" i="33"/>
  <c r="I924" i="33"/>
  <c r="I887" i="33"/>
  <c r="I891" i="33"/>
  <c r="I898" i="33"/>
  <c r="I957" i="33"/>
  <c r="I952" i="33"/>
  <c r="I865" i="33"/>
  <c r="I961" i="33"/>
  <c r="I928" i="33"/>
  <c r="I815" i="33"/>
  <c r="I829" i="33"/>
  <c r="P850" i="33"/>
  <c r="P849" i="33"/>
  <c r="P984" i="33"/>
  <c r="P907" i="33"/>
  <c r="P815" i="33"/>
  <c r="P969" i="33"/>
  <c r="P830" i="33"/>
  <c r="P833" i="33"/>
  <c r="P948" i="33"/>
  <c r="P867" i="33"/>
  <c r="P885" i="33"/>
  <c r="P899" i="33"/>
  <c r="P945" i="33"/>
  <c r="P902" i="33"/>
  <c r="P822" i="33"/>
  <c r="P957" i="33"/>
  <c r="P959" i="33"/>
  <c r="P874" i="33"/>
  <c r="P928" i="33"/>
  <c r="P981" i="33"/>
  <c r="P840" i="33"/>
  <c r="P1006" i="33"/>
  <c r="P974" i="33"/>
  <c r="P956" i="33"/>
  <c r="P982" i="33"/>
  <c r="P817" i="33"/>
  <c r="P940" i="33"/>
  <c r="P863" i="33"/>
  <c r="P930" i="33"/>
  <c r="P869" i="33"/>
  <c r="P819" i="33"/>
  <c r="P832" i="33"/>
  <c r="P876" i="33"/>
  <c r="P971" i="33"/>
  <c r="P920" i="33"/>
  <c r="P878" i="33"/>
  <c r="P846" i="33"/>
  <c r="P900" i="33"/>
  <c r="P848" i="33"/>
  <c r="P905" i="33"/>
  <c r="P912" i="33"/>
  <c r="P936" i="33"/>
  <c r="P975" i="33"/>
  <c r="P939" i="33"/>
  <c r="P933" i="33"/>
  <c r="P856" i="33"/>
  <c r="P896" i="33"/>
  <c r="P999" i="33"/>
  <c r="P942" i="33"/>
  <c r="P837" i="33"/>
  <c r="P979" i="33"/>
  <c r="P813" i="33"/>
  <c r="P854" i="33"/>
  <c r="P839" i="33"/>
  <c r="P935" i="33"/>
  <c r="P946" i="33"/>
  <c r="P910" i="33"/>
  <c r="P865" i="33"/>
  <c r="P894" i="33"/>
  <c r="P875" i="33"/>
  <c r="P915" i="33"/>
  <c r="P927" i="33"/>
  <c r="P862" i="33"/>
  <c r="P827" i="33"/>
  <c r="P897" i="33"/>
  <c r="P844" i="33"/>
  <c r="P880" i="33"/>
  <c r="P988" i="33"/>
  <c r="P938" i="33"/>
  <c r="P836" i="33"/>
  <c r="P870" i="33"/>
  <c r="P895" i="33"/>
  <c r="P922" i="33"/>
  <c r="P990" i="33"/>
  <c r="P864" i="33"/>
  <c r="P901" i="33"/>
  <c r="P949" i="33"/>
  <c r="P911" i="33"/>
  <c r="P925" i="33"/>
  <c r="P937" i="33"/>
  <c r="P831" i="33"/>
  <c r="P952" i="33"/>
  <c r="P828" i="33"/>
  <c r="P908" i="33"/>
  <c r="P963" i="33"/>
  <c r="P973" i="33"/>
  <c r="P1003" i="33"/>
  <c r="P947" i="33"/>
  <c r="P860" i="33"/>
  <c r="P921" i="33"/>
  <c r="P1000" i="33"/>
  <c r="P847" i="33"/>
  <c r="P967" i="33"/>
  <c r="P1002" i="33"/>
  <c r="P951" i="33"/>
  <c r="P916" i="33"/>
  <c r="P879" i="33"/>
  <c r="P890" i="33"/>
  <c r="P997" i="33"/>
  <c r="P931" i="33"/>
  <c r="P986" i="33"/>
  <c r="P992" i="33"/>
  <c r="P960" i="33"/>
  <c r="P1005" i="33"/>
  <c r="P923" i="33"/>
  <c r="P820" i="33"/>
  <c r="P941" i="33"/>
  <c r="P858" i="33"/>
  <c r="P993" i="33"/>
  <c r="P1004" i="33"/>
  <c r="P994" i="33"/>
  <c r="P970" i="33"/>
  <c r="P991" i="33"/>
  <c r="P968" i="33"/>
  <c r="P950" i="33"/>
  <c r="P926" i="33"/>
  <c r="P962" i="33"/>
  <c r="P886" i="33"/>
  <c r="P1009" i="33"/>
  <c r="P824" i="33"/>
  <c r="P857" i="33"/>
  <c r="P1001" i="33"/>
  <c r="P853" i="33"/>
  <c r="P904" i="33"/>
  <c r="P953" i="33"/>
  <c r="P882" i="33"/>
  <c r="P1008" i="33"/>
  <c r="P955" i="33"/>
  <c r="P823" i="33"/>
  <c r="P961" i="33"/>
  <c r="P1011" i="33"/>
  <c r="P843" i="33"/>
  <c r="P881" i="33"/>
  <c r="P966" i="33"/>
  <c r="P884" i="33"/>
  <c r="P903" i="33"/>
  <c r="P934" i="33"/>
  <c r="P898" i="33"/>
  <c r="P812" i="33"/>
  <c r="P977" i="33"/>
  <c r="P918" i="33"/>
  <c r="P995" i="33"/>
  <c r="P987" i="33"/>
  <c r="P954" i="33"/>
  <c r="P871" i="33"/>
  <c r="P932" i="33"/>
  <c r="P929" i="33"/>
  <c r="P842" i="33"/>
  <c r="P855" i="33"/>
  <c r="P818" i="33"/>
  <c r="P943" i="33"/>
  <c r="P826" i="33"/>
  <c r="P965" i="33"/>
  <c r="P983" i="33"/>
  <c r="P914" i="33"/>
  <c r="P964" i="33"/>
  <c r="P889" i="33"/>
  <c r="P845" i="33"/>
  <c r="P852" i="33"/>
  <c r="P893" i="33"/>
  <c r="P978" i="33"/>
  <c r="P868" i="33"/>
  <c r="P883" i="33"/>
  <c r="P944" i="33"/>
  <c r="P913" i="33"/>
  <c r="P866" i="33"/>
  <c r="P998" i="33"/>
  <c r="P859" i="33"/>
  <c r="P877" i="33"/>
  <c r="P892" i="33"/>
  <c r="P835" i="33"/>
  <c r="P821" i="33"/>
  <c r="P851" i="33"/>
  <c r="P872" i="33"/>
  <c r="P996" i="33"/>
  <c r="P891" i="33"/>
  <c r="P985" i="33"/>
  <c r="P887" i="33"/>
  <c r="P976" i="33"/>
  <c r="P917" i="33"/>
  <c r="P814" i="33"/>
  <c r="P841" i="33"/>
  <c r="P919" i="33"/>
  <c r="P972" i="33"/>
  <c r="P980" i="33"/>
  <c r="P834" i="33"/>
  <c r="P861" i="33"/>
  <c r="P924" i="33"/>
  <c r="P906" i="33"/>
  <c r="P888" i="33"/>
  <c r="P1007" i="33"/>
  <c r="P1010" i="33"/>
  <c r="P825" i="33"/>
  <c r="P838" i="33"/>
  <c r="P909" i="33"/>
  <c r="P873" i="33"/>
  <c r="P958" i="33"/>
  <c r="P989" i="33"/>
  <c r="P816" i="33"/>
  <c r="P829" i="33"/>
  <c r="M884" i="33"/>
  <c r="M881" i="33"/>
  <c r="M813" i="33"/>
  <c r="M980" i="33"/>
  <c r="M838" i="33"/>
  <c r="M978" i="33"/>
  <c r="M1002" i="33"/>
  <c r="M942" i="33"/>
  <c r="M961" i="33"/>
  <c r="M933" i="33"/>
  <c r="M892" i="33"/>
  <c r="M816" i="33"/>
  <c r="M877" i="33"/>
  <c r="M955" i="33"/>
  <c r="M890" i="33"/>
  <c r="M909" i="33"/>
  <c r="M999" i="33"/>
  <c r="M864" i="33"/>
  <c r="M953" i="33"/>
  <c r="M862" i="33"/>
  <c r="M867" i="33"/>
  <c r="M941" i="33"/>
  <c r="M952" i="33"/>
  <c r="M936" i="33"/>
  <c r="M850" i="33"/>
  <c r="M900" i="33"/>
  <c r="M851" i="33"/>
  <c r="M871" i="33"/>
  <c r="M854" i="33"/>
  <c r="M911" i="33"/>
  <c r="M930" i="33"/>
  <c r="M905" i="33"/>
  <c r="M916" i="33"/>
  <c r="M1009" i="33"/>
  <c r="M929" i="33"/>
  <c r="M868" i="33"/>
  <c r="M969" i="33"/>
  <c r="M919" i="33"/>
  <c r="M891" i="33"/>
  <c r="M984" i="33"/>
  <c r="M947" i="33"/>
  <c r="M954" i="33"/>
  <c r="M975" i="33"/>
  <c r="M815" i="33"/>
  <c r="M959" i="33"/>
  <c r="M904" i="33"/>
  <c r="M1010" i="33"/>
  <c r="M943" i="33"/>
  <c r="M887" i="33"/>
  <c r="M846" i="33"/>
  <c r="M902" i="33"/>
  <c r="M1000" i="33"/>
  <c r="M912" i="33"/>
  <c r="M896" i="33"/>
  <c r="M1001" i="33"/>
  <c r="M844" i="33"/>
  <c r="M987" i="33"/>
  <c r="M910" i="33"/>
  <c r="M875" i="33"/>
  <c r="M885" i="33"/>
  <c r="M918" i="33"/>
  <c r="M935" i="33"/>
  <c r="M917" i="33"/>
  <c r="M1003" i="33"/>
  <c r="M992" i="33"/>
  <c r="M812" i="33"/>
  <c r="M964" i="33"/>
  <c r="M830" i="33"/>
  <c r="M847" i="33"/>
  <c r="M818" i="33"/>
  <c r="M940" i="33"/>
  <c r="M880" i="33"/>
  <c r="M995" i="33"/>
  <c r="M865" i="33"/>
  <c r="M831" i="33"/>
  <c r="M824" i="33"/>
  <c r="M971" i="33"/>
  <c r="M879" i="33"/>
  <c r="M863" i="33"/>
  <c r="M822" i="33"/>
  <c r="M817" i="33"/>
  <c r="M938" i="33"/>
  <c r="M828" i="33"/>
  <c r="M1011" i="33"/>
  <c r="M849" i="33"/>
  <c r="M985" i="33"/>
  <c r="M848" i="33"/>
  <c r="M826" i="33"/>
  <c r="M855" i="33"/>
  <c r="M853" i="33"/>
  <c r="M979" i="33"/>
  <c r="M998" i="33"/>
  <c r="M874" i="33"/>
  <c r="M857" i="33"/>
  <c r="M842" i="33"/>
  <c r="M923" i="33"/>
  <c r="M861" i="33"/>
  <c r="M886" i="33"/>
  <c r="M939" i="33"/>
  <c r="M983" i="33"/>
  <c r="M833" i="33"/>
  <c r="M944" i="33"/>
  <c r="M937" i="33"/>
  <c r="M907" i="33"/>
  <c r="M859" i="33"/>
  <c r="M1007" i="33"/>
  <c r="M898" i="33"/>
  <c r="M845" i="33"/>
  <c r="M956" i="33"/>
  <c r="M866" i="33"/>
  <c r="M965" i="33"/>
  <c r="M981" i="33"/>
  <c r="M922" i="33"/>
  <c r="M949" i="33"/>
  <c r="M968" i="33"/>
  <c r="M993" i="33"/>
  <c r="M888" i="33"/>
  <c r="M835" i="33"/>
  <c r="M894" i="33"/>
  <c r="M988" i="33"/>
  <c r="M990" i="33"/>
  <c r="M872" i="33"/>
  <c r="M974" i="33"/>
  <c r="M970" i="33"/>
  <c r="M858" i="33"/>
  <c r="M963" i="33"/>
  <c r="M1006" i="33"/>
  <c r="M1004" i="33"/>
  <c r="M925" i="33"/>
  <c r="M989" i="33"/>
  <c r="M852" i="33"/>
  <c r="M901" i="33"/>
  <c r="M906" i="33"/>
  <c r="M899" i="33"/>
  <c r="M950" i="33"/>
  <c r="M958" i="33"/>
  <c r="M951" i="33"/>
  <c r="M876" i="33"/>
  <c r="M973" i="33"/>
  <c r="M924" i="33"/>
  <c r="M882" i="33"/>
  <c r="M897" i="33"/>
  <c r="M843" i="33"/>
  <c r="M967" i="33"/>
  <c r="M860" i="33"/>
  <c r="M931" i="33"/>
  <c r="M893" i="33"/>
  <c r="M870" i="33"/>
  <c r="M889" i="33"/>
  <c r="M915" i="33"/>
  <c r="M986" i="33"/>
  <c r="M934" i="33"/>
  <c r="M1008" i="33"/>
  <c r="M966" i="33"/>
  <c r="M856" i="33"/>
  <c r="M840" i="33"/>
  <c r="M1005" i="33"/>
  <c r="M914" i="33"/>
  <c r="M814" i="33"/>
  <c r="M982" i="33"/>
  <c r="M921" i="33"/>
  <c r="M991" i="33"/>
  <c r="M878" i="33"/>
  <c r="M823" i="33"/>
  <c r="M957" i="33"/>
  <c r="M960" i="33"/>
  <c r="M945" i="33"/>
  <c r="M913" i="33"/>
  <c r="M994" i="33"/>
  <c r="M834" i="33"/>
  <c r="M926" i="33"/>
  <c r="M976" i="33"/>
  <c r="M927" i="33"/>
  <c r="M928" i="33"/>
  <c r="M946" i="33"/>
  <c r="M996" i="33"/>
  <c r="M829" i="33"/>
  <c r="M827" i="33"/>
  <c r="M820" i="33"/>
  <c r="M839" i="33"/>
  <c r="M873" i="33"/>
  <c r="M908" i="33"/>
  <c r="M836" i="33"/>
  <c r="M832" i="33"/>
  <c r="M819" i="33"/>
  <c r="M977" i="33"/>
  <c r="M883" i="33"/>
  <c r="M932" i="33"/>
  <c r="M972" i="33"/>
  <c r="M903" i="33"/>
  <c r="M821" i="33"/>
  <c r="M997" i="33"/>
  <c r="M895" i="33"/>
  <c r="M920" i="33"/>
  <c r="M962" i="33"/>
  <c r="M948" i="33"/>
  <c r="M825" i="33"/>
  <c r="M841" i="33"/>
  <c r="M837" i="33"/>
  <c r="M869" i="33"/>
  <c r="O931" i="33"/>
  <c r="O897" i="33"/>
  <c r="O898" i="33"/>
  <c r="O902" i="33"/>
  <c r="O985" i="33"/>
  <c r="O833" i="33"/>
  <c r="O934" i="33"/>
  <c r="O836" i="33"/>
  <c r="O891" i="33"/>
  <c r="O885" i="33"/>
  <c r="O819" i="33"/>
  <c r="O824" i="33"/>
  <c r="O996" i="33"/>
  <c r="O1002" i="33"/>
  <c r="O991" i="33"/>
  <c r="O923" i="33"/>
  <c r="O873" i="33"/>
  <c r="O916" i="33"/>
  <c r="O933" i="33"/>
  <c r="O846" i="33"/>
  <c r="O832" i="33"/>
  <c r="O966" i="33"/>
  <c r="O982" i="33"/>
  <c r="O968" i="33"/>
  <c r="O929" i="33"/>
  <c r="O894" i="33"/>
  <c r="O823" i="33"/>
  <c r="O995" i="33"/>
  <c r="O957" i="33"/>
  <c r="O817" i="33"/>
  <c r="O918" i="33"/>
  <c r="O877" i="33"/>
  <c r="O932" i="33"/>
  <c r="O835" i="33"/>
  <c r="O874" i="33"/>
  <c r="O822" i="33"/>
  <c r="O850" i="33"/>
  <c r="O839" i="33"/>
  <c r="O884" i="33"/>
  <c r="O956" i="33"/>
  <c r="O861" i="33"/>
  <c r="O883" i="33"/>
  <c r="O866" i="33"/>
  <c r="O820" i="33"/>
  <c r="O925" i="33"/>
  <c r="O892" i="33"/>
  <c r="O863" i="33"/>
  <c r="O970" i="33"/>
  <c r="O920" i="33"/>
  <c r="O989" i="33"/>
  <c r="O815" i="33"/>
  <c r="O813" i="33"/>
  <c r="O870" i="33"/>
  <c r="O893" i="33"/>
  <c r="O958" i="33"/>
  <c r="O844" i="33"/>
  <c r="O816" i="33"/>
  <c r="O1004" i="33"/>
  <c r="O965" i="33"/>
  <c r="O906" i="33"/>
  <c r="O843" i="33"/>
  <c r="O860" i="33"/>
  <c r="O896" i="33"/>
  <c r="O858" i="33"/>
  <c r="O913" i="33"/>
  <c r="O1007" i="33"/>
  <c r="O1010" i="33"/>
  <c r="O942" i="33"/>
  <c r="O903" i="33"/>
  <c r="O953" i="33"/>
  <c r="O818" i="33"/>
  <c r="O921" i="33"/>
  <c r="O936" i="33"/>
  <c r="O986" i="33"/>
  <c r="O927" i="33"/>
  <c r="O829" i="33"/>
  <c r="O963" i="33"/>
  <c r="O889" i="33"/>
  <c r="O945" i="33"/>
  <c r="O1001" i="33"/>
  <c r="O868" i="33"/>
  <c r="O975" i="33"/>
  <c r="O845" i="33"/>
  <c r="O908" i="33"/>
  <c r="O856" i="33"/>
  <c r="O973" i="33"/>
  <c r="O930" i="33"/>
  <c r="O955" i="33"/>
  <c r="O954" i="33"/>
  <c r="O990" i="33"/>
  <c r="O972" i="33"/>
  <c r="O828" i="33"/>
  <c r="O964" i="33"/>
  <c r="O876" i="33"/>
  <c r="O947" i="33"/>
  <c r="O944" i="33"/>
  <c r="O974" i="33"/>
  <c r="O951" i="33"/>
  <c r="O911" i="33"/>
  <c r="O997" i="33"/>
  <c r="O840" i="33"/>
  <c r="O978" i="33"/>
  <c r="O890" i="33"/>
  <c r="O998" i="33"/>
  <c r="O905" i="33"/>
  <c r="O961" i="33"/>
  <c r="O935" i="33"/>
  <c r="O864" i="33"/>
  <c r="O880" i="33"/>
  <c r="O888" i="33"/>
  <c r="O917" i="33"/>
  <c r="O979" i="33"/>
  <c r="O859" i="33"/>
  <c r="O872" i="33"/>
  <c r="O1000" i="33"/>
  <c r="O838" i="33"/>
  <c r="O900" i="33"/>
  <c r="O878" i="33"/>
  <c r="O967" i="33"/>
  <c r="O887" i="33"/>
  <c r="O914" i="33"/>
  <c r="O928" i="33"/>
  <c r="O1006" i="33"/>
  <c r="O862" i="33"/>
  <c r="O869" i="33"/>
  <c r="O984" i="33"/>
  <c r="O871" i="33"/>
  <c r="O992" i="33"/>
  <c r="O938" i="33"/>
  <c r="O981" i="33"/>
  <c r="O1003" i="33"/>
  <c r="O1009" i="33"/>
  <c r="O867" i="33"/>
  <c r="O976" i="33"/>
  <c r="O960" i="33"/>
  <c r="O879" i="33"/>
  <c r="O940" i="33"/>
  <c r="O962" i="33"/>
  <c r="O909" i="33"/>
  <c r="O983" i="33"/>
  <c r="O849" i="33"/>
  <c r="O941" i="33"/>
  <c r="O994" i="33"/>
  <c r="O987" i="33"/>
  <c r="O977" i="33"/>
  <c r="O865" i="33"/>
  <c r="O948" i="33"/>
  <c r="O999" i="33"/>
  <c r="O842" i="33"/>
  <c r="O848" i="33"/>
  <c r="O895" i="33"/>
  <c r="O993" i="33"/>
  <c r="O915" i="33"/>
  <c r="O1011" i="33"/>
  <c r="O837" i="33"/>
  <c r="O971" i="33"/>
  <c r="O812" i="33"/>
  <c r="O946" i="33"/>
  <c r="O830" i="33"/>
  <c r="O907" i="33"/>
  <c r="O937" i="33"/>
  <c r="O854" i="33"/>
  <c r="O834" i="33"/>
  <c r="O1005" i="33"/>
  <c r="O857" i="33"/>
  <c r="O821" i="33"/>
  <c r="O943" i="33"/>
  <c r="O827" i="33"/>
  <c r="O882" i="33"/>
  <c r="O875" i="33"/>
  <c r="O881" i="33"/>
  <c r="O939" i="33"/>
  <c r="O922" i="33"/>
  <c r="O826" i="33"/>
  <c r="O886" i="33"/>
  <c r="O855" i="33"/>
  <c r="O969" i="33"/>
  <c r="O825" i="33"/>
  <c r="O847" i="33"/>
  <c r="O910" i="33"/>
  <c r="O926" i="33"/>
  <c r="O1008" i="33"/>
  <c r="O980" i="33"/>
  <c r="O899" i="33"/>
  <c r="O853" i="33"/>
  <c r="O912" i="33"/>
  <c r="O852" i="33"/>
  <c r="O924" i="33"/>
  <c r="O959" i="33"/>
  <c r="O950" i="33"/>
  <c r="O901" i="33"/>
  <c r="O952" i="33"/>
  <c r="O904" i="33"/>
  <c r="O841" i="33"/>
  <c r="O949" i="33"/>
  <c r="O814" i="33"/>
  <c r="O851" i="33"/>
  <c r="O988" i="33"/>
  <c r="O919" i="33"/>
  <c r="O831" i="33"/>
  <c r="C546" i="36"/>
  <c r="C797" i="36"/>
  <c r="C772" i="36"/>
  <c r="C491" i="36"/>
  <c r="C351" i="36"/>
  <c r="C383" i="36"/>
  <c r="C209" i="36"/>
  <c r="C331" i="36"/>
  <c r="C506" i="36"/>
  <c r="C552" i="36"/>
  <c r="C711" i="36"/>
  <c r="C609" i="36"/>
  <c r="C313" i="36"/>
  <c r="C357" i="36"/>
  <c r="C315" i="36"/>
  <c r="C706" i="36"/>
  <c r="C361" i="36"/>
  <c r="C365" i="36"/>
  <c r="C745" i="36"/>
  <c r="C316" i="36"/>
  <c r="C657" i="36"/>
  <c r="C274" i="36"/>
  <c r="C705" i="36"/>
  <c r="C487" i="36"/>
  <c r="C408" i="36"/>
  <c r="C250" i="36"/>
  <c r="C245" i="36"/>
  <c r="C309" i="36"/>
  <c r="C271" i="36"/>
  <c r="C693" i="36"/>
  <c r="C688" i="36"/>
  <c r="C439" i="36"/>
  <c r="C288" i="36"/>
  <c r="C754" i="36"/>
  <c r="C567" i="36"/>
  <c r="C675" i="36"/>
  <c r="C256" i="36"/>
  <c r="C700" i="36"/>
  <c r="C471" i="36"/>
  <c r="C319" i="36"/>
  <c r="C426" i="36"/>
  <c r="C800" i="36"/>
  <c r="C651" i="36"/>
  <c r="C444" i="36"/>
  <c r="C646" i="36"/>
  <c r="C667" i="36"/>
  <c r="C496" i="36"/>
  <c r="C608" i="36"/>
  <c r="C668" i="36"/>
  <c r="C730" i="36"/>
  <c r="C368" i="36"/>
  <c r="C507" i="36"/>
  <c r="C463" i="36"/>
  <c r="C431" i="36"/>
  <c r="C219" i="36"/>
  <c r="C360" i="36"/>
  <c r="C286" i="36"/>
  <c r="C485" i="36"/>
  <c r="C366" i="36"/>
  <c r="C793" i="36"/>
  <c r="C293" i="36"/>
  <c r="C244" i="36"/>
  <c r="C516" i="36"/>
  <c r="C522" i="36"/>
  <c r="C484" i="36"/>
  <c r="C267" i="36"/>
  <c r="C258" i="36"/>
  <c r="C620" i="36"/>
  <c r="C262" i="36"/>
  <c r="C283" i="36"/>
  <c r="C418" i="36"/>
  <c r="C327" i="36"/>
  <c r="C696" i="36"/>
  <c r="C500" i="36"/>
  <c r="C541" i="36"/>
  <c r="C259" i="36"/>
  <c r="C707" i="36"/>
  <c r="C561" i="36"/>
  <c r="C743" i="36"/>
  <c r="C741" i="36"/>
  <c r="C462" i="36"/>
  <c r="C297" i="36"/>
  <c r="C719" i="36"/>
  <c r="C747" i="36"/>
  <c r="C624" i="36"/>
  <c r="C577" i="36"/>
  <c r="C718" i="36"/>
  <c r="C214" i="36"/>
  <c r="C765" i="36"/>
  <c r="C299" i="36"/>
  <c r="C656" i="36"/>
  <c r="C228" i="36"/>
  <c r="C216" i="36"/>
  <c r="C581" i="36"/>
  <c r="C312" i="36"/>
  <c r="C782" i="36"/>
  <c r="C336" i="36"/>
  <c r="C252" i="36"/>
  <c r="C206" i="36"/>
  <c r="C386" i="36"/>
  <c r="C311" i="36"/>
  <c r="C717" i="36"/>
  <c r="C353" i="36"/>
  <c r="C415" i="36"/>
  <c r="C523" i="36"/>
  <c r="C557" i="36"/>
  <c r="C663" i="36"/>
  <c r="C742" i="36"/>
  <c r="C400" i="36"/>
  <c r="C230" i="36"/>
  <c r="C692" i="36"/>
  <c r="C329" i="36"/>
  <c r="C640" i="36"/>
  <c r="C461" i="36"/>
  <c r="C384" i="36"/>
  <c r="C564" i="36"/>
  <c r="C537" i="36"/>
  <c r="C340" i="36"/>
  <c r="C664" i="36"/>
  <c r="C279" i="36"/>
  <c r="C547" i="36"/>
  <c r="C615" i="36"/>
  <c r="C568" i="36"/>
  <c r="C322" i="36"/>
  <c r="C739" i="36"/>
  <c r="C483" i="36"/>
  <c r="C349" i="36"/>
  <c r="C277" i="36"/>
  <c r="C425" i="36"/>
  <c r="C231" i="36"/>
  <c r="C363" i="36"/>
  <c r="C442" i="36"/>
  <c r="C263" i="36"/>
  <c r="C493" i="36"/>
  <c r="C304" i="36"/>
  <c r="C556" i="36"/>
  <c r="C637" i="36"/>
  <c r="C801" i="36"/>
  <c r="C626" i="36"/>
  <c r="C792" i="36"/>
  <c r="C721" i="36"/>
  <c r="C526" i="36"/>
  <c r="C318" i="36"/>
  <c r="C222" i="36"/>
  <c r="C580" i="36"/>
  <c r="C333" i="36"/>
  <c r="C559" i="36"/>
  <c r="C752" i="36"/>
  <c r="C746" i="36"/>
  <c r="C424" i="36"/>
  <c r="C382" i="36"/>
  <c r="C266" i="36"/>
  <c r="C783" i="36"/>
  <c r="C388" i="36"/>
  <c r="C224" i="36"/>
  <c r="C520" i="36"/>
  <c r="C527" i="36"/>
  <c r="C260" i="36"/>
  <c r="C481" i="36"/>
  <c r="C269" i="36"/>
  <c r="C281" i="36"/>
  <c r="C241" i="36"/>
  <c r="C367" i="36"/>
  <c r="C264" i="36"/>
  <c r="C405" i="36"/>
  <c r="C723" i="36"/>
  <c r="C533" i="36"/>
  <c r="C207" i="36"/>
  <c r="C401" i="36"/>
  <c r="C548" i="36"/>
  <c r="C350" i="36"/>
  <c r="C528" i="36"/>
  <c r="C744" i="36"/>
  <c r="C451" i="36"/>
  <c r="C380" i="36"/>
  <c r="C356" i="36"/>
  <c r="C211" i="36"/>
  <c r="C498" i="36"/>
  <c r="C347" i="36"/>
  <c r="C476" i="36"/>
  <c r="C375" i="36"/>
  <c r="C261" i="36"/>
  <c r="C480" i="36"/>
  <c r="C270" i="36"/>
  <c r="C317" i="36"/>
  <c r="C254" i="36"/>
  <c r="C321" i="36"/>
  <c r="C542" i="36"/>
  <c r="C233" i="36"/>
  <c r="C616" i="36"/>
  <c r="C457" i="36"/>
  <c r="C497" i="36"/>
  <c r="C511" i="36"/>
  <c r="C728" i="36"/>
  <c r="C619" i="36"/>
  <c r="C513" i="36"/>
  <c r="C305" i="36"/>
  <c r="C514" i="36"/>
  <c r="C605" i="36"/>
  <c r="C410" i="36"/>
  <c r="C653" i="36"/>
  <c r="C320" i="36"/>
  <c r="C593" i="36"/>
  <c r="C246" i="36"/>
  <c r="C748" i="36"/>
  <c r="C655" i="36"/>
  <c r="C587" i="36"/>
  <c r="C709" i="36"/>
  <c r="C389" i="36"/>
  <c r="C677" i="36"/>
  <c r="C803" i="36"/>
  <c r="C433" i="36"/>
  <c r="C579" i="36"/>
  <c r="C272" i="36"/>
  <c r="C212" i="36"/>
  <c r="C453" i="36"/>
  <c r="C628" i="36"/>
  <c r="C551" i="36"/>
  <c r="C697" i="36"/>
  <c r="C335" i="36"/>
  <c r="C440" i="36"/>
  <c r="C404" i="36"/>
  <c r="C796" i="36"/>
  <c r="C644" i="36"/>
  <c r="C303" i="36"/>
  <c r="C217" i="36"/>
  <c r="C474" i="36"/>
  <c r="C290" i="36"/>
  <c r="C210" i="36"/>
  <c r="C565" i="36"/>
  <c r="C597" i="36"/>
  <c r="C678" i="36"/>
  <c r="C623" i="36"/>
  <c r="C452" i="36"/>
  <c r="C611" i="36"/>
  <c r="C521" i="36"/>
  <c r="C295" i="36"/>
  <c r="C472" i="36"/>
  <c r="C680" i="36"/>
  <c r="C529" i="36"/>
  <c r="C374" i="36"/>
  <c r="C449" i="36"/>
  <c r="C722" i="36"/>
  <c r="C756" i="36"/>
  <c r="C377" i="36"/>
  <c r="C545" i="36"/>
  <c r="C778" i="36"/>
  <c r="C298" i="36"/>
  <c r="C766" i="36"/>
  <c r="C695" i="36"/>
  <c r="C227" i="36"/>
  <c r="C300" i="36"/>
  <c r="C789" i="36"/>
  <c r="C391" i="36"/>
  <c r="C328" i="36"/>
  <c r="C81" i="36"/>
  <c r="C635" i="36"/>
  <c r="C381" i="36"/>
  <c r="C280" i="36"/>
  <c r="C738" i="36"/>
  <c r="C486" i="36"/>
  <c r="C221" i="36"/>
  <c r="C776" i="36"/>
  <c r="C296" i="36"/>
  <c r="C532" i="36"/>
  <c r="C570" i="36"/>
  <c r="C791" i="36"/>
  <c r="C781" i="36"/>
  <c r="C774" i="36"/>
  <c r="C726" i="36"/>
  <c r="C727" i="36"/>
  <c r="C308" i="36"/>
  <c r="C324" i="36"/>
  <c r="C686" i="36"/>
  <c r="C607" i="36"/>
  <c r="C768" i="36"/>
  <c r="C585" i="36"/>
  <c r="C302" i="36"/>
  <c r="C414" i="36"/>
  <c r="C763" i="36"/>
  <c r="C583" i="36"/>
  <c r="C720" i="36"/>
  <c r="C632" i="36"/>
  <c r="C437" i="36"/>
  <c r="C687" i="36"/>
  <c r="C310" i="36"/>
  <c r="C734" i="36"/>
  <c r="C242" i="36"/>
  <c r="C508" i="36"/>
  <c r="C598" i="36"/>
  <c r="C648" i="36"/>
  <c r="C510" i="36"/>
  <c r="C531" i="36"/>
  <c r="C538" i="36"/>
  <c r="C282" i="36"/>
  <c r="C504" i="36"/>
  <c r="C403" i="36"/>
  <c r="C588" i="36"/>
  <c r="C501" i="36"/>
  <c r="C798" i="36"/>
  <c r="C669" i="36"/>
  <c r="C590" i="36"/>
  <c r="C429" i="36"/>
  <c r="C649" i="36"/>
  <c r="C223" i="36"/>
  <c r="C345" i="36"/>
  <c r="C751" i="36"/>
  <c r="C292" i="36"/>
  <c r="C540" i="36"/>
  <c r="C395" i="36"/>
  <c r="C804" i="36"/>
  <c r="C535" i="36"/>
  <c r="C352" i="36"/>
  <c r="C534" i="36"/>
  <c r="C441" i="36"/>
  <c r="C346" i="36"/>
  <c r="C658" i="36"/>
  <c r="C595" i="36"/>
  <c r="C612" i="36"/>
  <c r="C558" i="36"/>
  <c r="C455" i="36"/>
  <c r="C373" i="36"/>
  <c r="C398" i="36"/>
  <c r="C543" i="36"/>
  <c r="C760" i="36"/>
  <c r="C779" i="36"/>
  <c r="C412" i="36"/>
  <c r="C732" i="36"/>
  <c r="C578" i="36"/>
  <c r="C600" i="36"/>
  <c r="C544" i="36"/>
  <c r="C679" i="36"/>
  <c r="C694" i="36"/>
  <c r="C466" i="36"/>
  <c r="C314" i="36"/>
  <c r="C376" i="36"/>
  <c r="C562" i="36"/>
  <c r="C758" i="36"/>
  <c r="C674" i="36"/>
  <c r="C416" i="36"/>
  <c r="C427" i="36"/>
  <c r="C767" i="36"/>
  <c r="C622" i="36"/>
  <c r="C502" i="36"/>
  <c r="C673" i="36"/>
  <c r="C795" i="36"/>
  <c r="C698" i="36"/>
  <c r="C469" i="36"/>
  <c r="C786" i="36"/>
  <c r="C690" i="36"/>
  <c r="C761" i="36"/>
  <c r="C569" i="36"/>
  <c r="C661" i="36"/>
  <c r="C393" i="36"/>
  <c r="C301" i="36"/>
  <c r="C343" i="36"/>
  <c r="C445" i="36"/>
  <c r="C470" i="36"/>
  <c r="C633" i="36"/>
  <c r="C489" i="36"/>
  <c r="C436" i="36"/>
  <c r="C430" i="36"/>
  <c r="C208" i="36"/>
  <c r="C775" i="36"/>
  <c r="C681" i="36"/>
  <c r="C443" i="36"/>
  <c r="C423" i="36"/>
  <c r="C629" i="36"/>
  <c r="C432" i="36"/>
  <c r="C218" i="36"/>
  <c r="C553" i="36"/>
  <c r="C428" i="36"/>
  <c r="C614" i="36"/>
  <c r="C735" i="36"/>
  <c r="C364" i="36"/>
  <c r="C251" i="36"/>
  <c r="C307" i="36"/>
  <c r="C421" i="36"/>
  <c r="C420" i="36"/>
  <c r="C422" i="36"/>
  <c r="C589" i="36"/>
  <c r="C344" i="36"/>
  <c r="C672" i="36"/>
  <c r="C584" i="36"/>
  <c r="C676" i="36"/>
  <c r="C509" i="36"/>
  <c r="C467" i="36"/>
  <c r="C275" i="36"/>
  <c r="C268" i="36"/>
  <c r="C503" i="36"/>
  <c r="C627" i="36"/>
  <c r="C238" i="36"/>
  <c r="C671" i="36"/>
  <c r="C355" i="36"/>
  <c r="C524" i="36"/>
  <c r="C447" i="36"/>
  <c r="C762" i="36"/>
  <c r="C536" i="36"/>
  <c r="C394" i="36"/>
  <c r="C490" i="36"/>
  <c r="C287" i="36"/>
  <c r="C662" i="36"/>
  <c r="C550" i="36"/>
  <c r="C737" i="36"/>
  <c r="C784" i="36"/>
  <c r="C518" i="36"/>
  <c r="C399" i="36"/>
  <c r="C525" i="36"/>
  <c r="C780" i="36"/>
  <c r="C276" i="36"/>
  <c r="C753" i="36"/>
  <c r="C434" i="36"/>
  <c r="C591" i="36"/>
  <c r="C770" i="36"/>
  <c r="C325" i="36"/>
  <c r="C736" i="36"/>
  <c r="C805" i="36"/>
  <c r="C731" i="36"/>
  <c r="C257" i="36"/>
  <c r="C517" i="36"/>
  <c r="C630" i="36"/>
  <c r="C417" i="36"/>
  <c r="C610" i="36"/>
  <c r="C733" i="36"/>
  <c r="C594" i="36"/>
  <c r="C638" i="36"/>
  <c r="C682" i="36"/>
  <c r="C232" i="36"/>
  <c r="C337" i="36"/>
  <c r="C549" i="36"/>
  <c r="C712" i="36"/>
  <c r="C413" i="36"/>
  <c r="C555" i="36"/>
  <c r="C636" i="36"/>
  <c r="C802" i="36"/>
  <c r="C572" i="36"/>
  <c r="C788" i="36"/>
  <c r="C255" i="36"/>
  <c r="C359" i="36"/>
  <c r="C411" i="36"/>
  <c r="C460" i="36"/>
  <c r="C749" i="36"/>
  <c r="C631" i="36"/>
  <c r="C515" i="36"/>
  <c r="C464" i="36"/>
  <c r="C708" i="36"/>
  <c r="C339" i="36"/>
  <c r="C482" i="36"/>
  <c r="C285" i="36"/>
  <c r="C247" i="36"/>
  <c r="C294" i="36"/>
  <c r="C220" i="36"/>
  <c r="C478" i="36"/>
  <c r="C459" i="36"/>
  <c r="C435" i="36"/>
  <c r="C602" i="36"/>
  <c r="C771" i="36"/>
  <c r="C639" i="36"/>
  <c r="C229" i="36"/>
  <c r="C757" i="36"/>
  <c r="C341" i="36"/>
  <c r="C713" i="36"/>
  <c r="C617" i="36"/>
  <c r="C234" i="36"/>
  <c r="C764" i="36"/>
  <c r="C306" i="36"/>
  <c r="C625" i="36"/>
  <c r="C621" i="36"/>
  <c r="C236" i="36"/>
  <c r="C574" i="36"/>
  <c r="C566" i="36"/>
  <c r="C710" i="36"/>
  <c r="C512" i="36"/>
  <c r="C454" i="36"/>
  <c r="C634" i="36"/>
  <c r="C226" i="36"/>
  <c r="C666" i="36"/>
  <c r="C390" i="36"/>
  <c r="C750" i="36"/>
  <c r="C769" i="36"/>
  <c r="C715" i="36"/>
  <c r="C409" i="36"/>
  <c r="C225" i="36"/>
  <c r="C643" i="36"/>
  <c r="C592" i="36"/>
  <c r="C714" i="36"/>
  <c r="C613" i="36"/>
  <c r="C235" i="36"/>
  <c r="C354" i="36"/>
  <c r="C539" i="36"/>
  <c r="C495" i="36"/>
  <c r="C785" i="36"/>
  <c r="C371" i="36"/>
  <c r="C334" i="36"/>
  <c r="C253" i="36"/>
  <c r="C465" i="36"/>
  <c r="C716" i="36"/>
  <c r="C573" i="36"/>
  <c r="C530" i="36"/>
  <c r="C729" i="36"/>
  <c r="C689" i="36"/>
  <c r="C652" i="36"/>
  <c r="C358" i="36"/>
  <c r="C237" i="36"/>
  <c r="C702" i="36"/>
  <c r="C406" i="36"/>
  <c r="C586" i="36"/>
  <c r="C601" i="36"/>
  <c r="C392" i="36"/>
  <c r="C473" i="36"/>
  <c r="C273" i="36"/>
  <c r="C488" i="36"/>
  <c r="C458" i="36"/>
  <c r="C554" i="36"/>
  <c r="C419" i="36"/>
  <c r="C475" i="36"/>
  <c r="C379" i="36"/>
  <c r="C618" i="36"/>
  <c r="C239" i="36"/>
  <c r="C479" i="36"/>
  <c r="C362" i="36"/>
  <c r="C289" i="36"/>
  <c r="C492" i="36"/>
  <c r="C438" i="36"/>
  <c r="C725" i="36"/>
  <c r="C606" i="36"/>
  <c r="C448" i="36"/>
  <c r="C519" i="36"/>
  <c r="C450" i="36"/>
  <c r="C330" i="36"/>
  <c r="C332" i="36"/>
  <c r="C385" i="36"/>
  <c r="C704" i="36"/>
  <c r="C215" i="36"/>
  <c r="C213" i="36"/>
  <c r="C575" i="36"/>
  <c r="C284" i="36"/>
  <c r="C265" i="36"/>
  <c r="C446" i="36"/>
  <c r="C703" i="36"/>
  <c r="C650" i="36"/>
  <c r="C790" i="36"/>
  <c r="C396" i="36"/>
  <c r="C372" i="36"/>
  <c r="C647" i="36"/>
  <c r="C755" i="36"/>
  <c r="C571" i="36"/>
  <c r="C338" i="36"/>
  <c r="C494" i="36"/>
  <c r="C248" i="36"/>
  <c r="C576" i="36"/>
  <c r="C342" i="36"/>
  <c r="C563" i="36"/>
  <c r="C684" i="36"/>
  <c r="C794" i="36"/>
  <c r="C691" i="36"/>
  <c r="C670" i="36"/>
  <c r="C407" i="36"/>
  <c r="C683" i="36"/>
  <c r="C645" i="36"/>
  <c r="C659" i="36"/>
  <c r="C740" i="36"/>
  <c r="C777" i="36"/>
  <c r="C603" i="36"/>
  <c r="C799" i="36"/>
  <c r="C468" i="36"/>
  <c r="C477" i="36"/>
  <c r="C402" i="36"/>
  <c r="C654" i="36"/>
  <c r="C370" i="36"/>
  <c r="C397" i="36"/>
  <c r="C582" i="36"/>
  <c r="C701" i="36"/>
  <c r="C787" i="36"/>
  <c r="C604" i="36"/>
  <c r="C699" i="36"/>
  <c r="C240" i="36"/>
  <c r="C378" i="36"/>
  <c r="C243" i="36"/>
  <c r="C369" i="36"/>
  <c r="C599" i="36"/>
  <c r="C773" i="36"/>
  <c r="C456" i="36"/>
  <c r="C291" i="36"/>
  <c r="C323" i="36"/>
  <c r="C278" i="36"/>
  <c r="C596" i="36"/>
  <c r="C560" i="36"/>
  <c r="C641" i="36"/>
  <c r="C665" i="36"/>
  <c r="C505" i="36"/>
  <c r="C724" i="36"/>
  <c r="C499" i="36"/>
  <c r="C759" i="36"/>
  <c r="C660" i="36"/>
  <c r="C249" i="36"/>
  <c r="C642" i="36"/>
  <c r="C348" i="36"/>
  <c r="C326" i="36"/>
  <c r="C685" i="36"/>
  <c r="C387" i="36"/>
  <c r="C6" i="36"/>
  <c r="C195" i="36"/>
  <c r="C96" i="36"/>
  <c r="C22" i="36"/>
  <c r="C177" i="36"/>
  <c r="C70" i="36"/>
  <c r="C29" i="36"/>
  <c r="C85" i="36"/>
  <c r="C197" i="36"/>
  <c r="C66" i="36"/>
  <c r="C44" i="36"/>
  <c r="C134" i="36"/>
  <c r="C111" i="36"/>
  <c r="C123" i="36"/>
  <c r="C24" i="36"/>
  <c r="C76" i="36"/>
  <c r="C46" i="36"/>
  <c r="C53" i="36"/>
  <c r="C90" i="36"/>
  <c r="C188" i="36"/>
  <c r="C116" i="36"/>
  <c r="C203" i="36"/>
  <c r="C68" i="36"/>
  <c r="C154" i="36"/>
  <c r="C186" i="36"/>
  <c r="C38" i="36"/>
  <c r="C120" i="36"/>
  <c r="C30" i="36"/>
  <c r="C31" i="36"/>
  <c r="C153" i="36"/>
  <c r="C59" i="36"/>
  <c r="C8" i="36"/>
  <c r="C193" i="36"/>
  <c r="C80" i="36"/>
  <c r="C114" i="36"/>
  <c r="C115" i="36"/>
  <c r="C61" i="36"/>
  <c r="C125" i="36"/>
  <c r="C18" i="36"/>
  <c r="C181" i="36"/>
  <c r="C13" i="36"/>
  <c r="C168" i="36"/>
  <c r="C88" i="36"/>
  <c r="C162" i="36"/>
  <c r="C36" i="36"/>
  <c r="C98" i="36"/>
  <c r="C27" i="36"/>
  <c r="C184" i="36"/>
  <c r="C112" i="36"/>
  <c r="C52" i="36"/>
  <c r="C200" i="36"/>
  <c r="C171" i="36"/>
  <c r="C41" i="36"/>
  <c r="C73" i="36"/>
  <c r="C9" i="36"/>
  <c r="C16" i="36"/>
  <c r="C15" i="36"/>
  <c r="C58" i="36"/>
  <c r="C43" i="36"/>
  <c r="C87" i="36"/>
  <c r="C37" i="36"/>
  <c r="C20" i="36"/>
  <c r="C142" i="36"/>
  <c r="C147" i="36"/>
  <c r="C126" i="36"/>
  <c r="C105" i="36"/>
  <c r="C97" i="36"/>
  <c r="C127" i="36"/>
  <c r="C42" i="36"/>
  <c r="C23" i="36"/>
  <c r="C173" i="36"/>
  <c r="C185" i="36"/>
  <c r="C146" i="36"/>
  <c r="C55" i="36"/>
  <c r="C74" i="36"/>
  <c r="C141" i="36"/>
  <c r="C82" i="36"/>
  <c r="C119" i="36"/>
  <c r="C108" i="36"/>
  <c r="C121" i="36"/>
  <c r="C113" i="36"/>
  <c r="C190" i="36"/>
  <c r="C132" i="36"/>
  <c r="C51" i="36"/>
  <c r="C110" i="36"/>
  <c r="C104" i="36"/>
  <c r="C21" i="36"/>
  <c r="C91" i="36"/>
  <c r="C103" i="36"/>
  <c r="C198" i="36"/>
  <c r="C28" i="36"/>
  <c r="C155" i="36"/>
  <c r="C122" i="36"/>
  <c r="C54" i="36"/>
  <c r="C50" i="36"/>
  <c r="C57" i="36"/>
  <c r="C161" i="36"/>
  <c r="C102" i="36"/>
  <c r="C167" i="36"/>
  <c r="C174" i="36"/>
  <c r="C100" i="36"/>
  <c r="C163" i="36"/>
  <c r="C165" i="36"/>
  <c r="C129" i="36"/>
  <c r="C118" i="36"/>
  <c r="C106" i="36"/>
  <c r="C179" i="36"/>
  <c r="C180" i="36"/>
  <c r="C12" i="36"/>
  <c r="C144" i="36"/>
  <c r="C196" i="36"/>
  <c r="C150" i="36"/>
  <c r="C149" i="36"/>
  <c r="C204" i="36"/>
  <c r="C45" i="36"/>
  <c r="C48" i="36"/>
  <c r="C160" i="36"/>
  <c r="C40" i="36"/>
  <c r="C62" i="36"/>
  <c r="C133" i="36"/>
  <c r="C194" i="36"/>
  <c r="C69" i="36"/>
  <c r="C19" i="36"/>
  <c r="C63" i="36"/>
  <c r="C93" i="36"/>
  <c r="C72" i="36"/>
  <c r="C169" i="36"/>
  <c r="C135" i="36"/>
  <c r="C191" i="36"/>
  <c r="C101" i="36"/>
  <c r="C32" i="36"/>
  <c r="C172" i="36"/>
  <c r="C60" i="36"/>
  <c r="C156" i="36"/>
  <c r="C10" i="36"/>
  <c r="C99" i="36"/>
  <c r="C157" i="36"/>
  <c r="C14" i="36"/>
  <c r="C131" i="36"/>
  <c r="C124" i="36"/>
  <c r="C205" i="36"/>
  <c r="C166" i="36"/>
  <c r="C176" i="36"/>
  <c r="C151" i="36"/>
  <c r="C182" i="36"/>
  <c r="C164" i="36"/>
  <c r="C11" i="36"/>
  <c r="C128" i="36"/>
  <c r="C139" i="36"/>
  <c r="C79" i="36"/>
  <c r="C130" i="36"/>
  <c r="C33" i="36"/>
  <c r="C117" i="36"/>
  <c r="C170" i="36"/>
  <c r="C183" i="36"/>
  <c r="C158" i="36"/>
  <c r="C71" i="36"/>
  <c r="C137" i="36"/>
  <c r="C159" i="36"/>
  <c r="C140" i="36"/>
  <c r="C47" i="36"/>
  <c r="C202" i="36"/>
  <c r="C187" i="36"/>
  <c r="C145" i="36"/>
  <c r="C56" i="36"/>
  <c r="C75" i="36"/>
  <c r="C77" i="36"/>
  <c r="C35" i="36"/>
  <c r="C34" i="36"/>
  <c r="C39" i="36"/>
  <c r="C201" i="36"/>
  <c r="C189" i="36"/>
  <c r="C148" i="36"/>
  <c r="C64" i="36"/>
  <c r="C175" i="36"/>
  <c r="C78" i="36"/>
  <c r="C136" i="36"/>
  <c r="C89" i="36"/>
  <c r="C26" i="36"/>
  <c r="C7" i="36"/>
  <c r="C49" i="36"/>
  <c r="C84" i="36"/>
  <c r="C143" i="36"/>
  <c r="C138" i="36"/>
  <c r="C107" i="36"/>
  <c r="C86" i="36"/>
  <c r="C199" i="36"/>
  <c r="C92" i="36"/>
  <c r="C178" i="36"/>
  <c r="C67" i="36"/>
  <c r="C152" i="36"/>
  <c r="C94" i="36"/>
  <c r="C95" i="36"/>
  <c r="C65" i="36"/>
  <c r="C25" i="36"/>
  <c r="C17" i="36"/>
  <c r="C109" i="36"/>
  <c r="C192" i="36"/>
  <c r="C83" i="36"/>
  <c r="H985" i="33"/>
  <c r="H870" i="33"/>
  <c r="H911" i="33"/>
  <c r="H863" i="33"/>
  <c r="H943" i="33"/>
  <c r="H939" i="33"/>
  <c r="H817" i="33"/>
  <c r="H917" i="33"/>
  <c r="H1002" i="33"/>
  <c r="H979" i="33"/>
  <c r="H974" i="33"/>
  <c r="H901" i="33"/>
  <c r="H940" i="33"/>
  <c r="H831" i="33"/>
  <c r="H829" i="33"/>
  <c r="H882" i="33"/>
  <c r="H946" i="33"/>
  <c r="H923" i="33"/>
  <c r="H993" i="33"/>
  <c r="H824" i="33"/>
  <c r="H949" i="33"/>
  <c r="H839" i="33"/>
  <c r="H826" i="33"/>
  <c r="H964" i="33"/>
  <c r="H942" i="33"/>
  <c r="H861" i="33"/>
  <c r="H895" i="33"/>
  <c r="H857" i="33"/>
  <c r="H886" i="33"/>
  <c r="H977" i="33"/>
  <c r="H904" i="33"/>
  <c r="H998" i="33"/>
  <c r="H819" i="33"/>
  <c r="H931" i="33"/>
  <c r="H1007" i="33"/>
  <c r="H981" i="33"/>
  <c r="H908" i="33"/>
  <c r="H1004" i="33"/>
  <c r="H925" i="33"/>
  <c r="H915" i="33"/>
  <c r="H833" i="33"/>
  <c r="H980" i="33"/>
  <c r="H873" i="33"/>
  <c r="H847" i="33"/>
  <c r="H866" i="33"/>
  <c r="H907" i="33"/>
  <c r="H865" i="33"/>
  <c r="H1000" i="33"/>
  <c r="H887" i="33"/>
  <c r="H999" i="33"/>
  <c r="H862" i="33"/>
  <c r="H871" i="33"/>
  <c r="H814" i="33"/>
  <c r="H902" i="33"/>
  <c r="H1008" i="33"/>
  <c r="H914" i="33"/>
  <c r="H894" i="33"/>
  <c r="H962" i="33"/>
  <c r="H825" i="33"/>
  <c r="H932" i="33"/>
  <c r="H910" i="33"/>
  <c r="H898" i="33"/>
  <c r="H869" i="33"/>
  <c r="H1010" i="33"/>
  <c r="H966" i="33"/>
  <c r="H913" i="33"/>
  <c r="H888" i="33"/>
  <c r="H971" i="33"/>
  <c r="H896" i="33"/>
  <c r="H978" i="33"/>
  <c r="H856" i="33"/>
  <c r="H996" i="33"/>
  <c r="H815" i="33"/>
  <c r="H821" i="33"/>
  <c r="H927" i="33"/>
  <c r="H883" i="33"/>
  <c r="H959" i="33"/>
  <c r="H982" i="33"/>
  <c r="H823" i="33"/>
  <c r="H832" i="33"/>
  <c r="H987" i="33"/>
  <c r="H822" i="33"/>
  <c r="H852" i="33"/>
  <c r="H899" i="33"/>
  <c r="H850" i="33"/>
  <c r="H851" i="33"/>
  <c r="H970" i="33"/>
  <c r="H880" i="33"/>
  <c r="H876" i="33"/>
  <c r="H864" i="33"/>
  <c r="H820" i="33"/>
  <c r="H843" i="33"/>
  <c r="H892" i="33"/>
  <c r="H984" i="33"/>
  <c r="H818" i="33"/>
  <c r="H933" i="33"/>
  <c r="H924" i="33"/>
  <c r="H968" i="33"/>
  <c r="H973" i="33"/>
  <c r="H953" i="33"/>
  <c r="H929" i="33"/>
  <c r="H849" i="33"/>
  <c r="H1005" i="33"/>
  <c r="H928" i="33"/>
  <c r="H841" i="33"/>
  <c r="H1009" i="33"/>
  <c r="H828" i="33"/>
  <c r="H853" i="33"/>
  <c r="H951" i="33"/>
  <c r="H976" i="33"/>
  <c r="H937" i="33"/>
  <c r="H995" i="33"/>
  <c r="H954" i="33"/>
  <c r="H837" i="33"/>
  <c r="H874" i="33"/>
  <c r="H848" i="33"/>
  <c r="H906" i="33"/>
  <c r="H884" i="33"/>
  <c r="H893" i="33"/>
  <c r="H988" i="33"/>
  <c r="H877" i="33"/>
  <c r="H1006" i="33"/>
  <c r="H922" i="33"/>
  <c r="H903" i="33"/>
  <c r="H920" i="33"/>
  <c r="H875" i="33"/>
  <c r="H918" i="33"/>
  <c r="H840" i="33"/>
  <c r="H969" i="33"/>
  <c r="H955" i="33"/>
  <c r="H994" i="33"/>
  <c r="H960" i="33"/>
  <c r="H941" i="33"/>
  <c r="H867" i="33"/>
  <c r="H958" i="33"/>
  <c r="H844" i="33"/>
  <c r="H909" i="33"/>
  <c r="H889" i="33"/>
  <c r="H948" i="33"/>
  <c r="H891" i="33"/>
  <c r="H965" i="33"/>
  <c r="H813" i="33"/>
  <c r="H930" i="33"/>
  <c r="H991" i="33"/>
  <c r="H1011" i="33"/>
  <c r="H944" i="33"/>
  <c r="H975" i="33"/>
  <c r="H830" i="33"/>
  <c r="H945" i="33"/>
  <c r="H961" i="33"/>
  <c r="H992" i="33"/>
  <c r="H947" i="33"/>
  <c r="H860" i="33"/>
  <c r="H838" i="33"/>
  <c r="H827" i="33"/>
  <c r="H834" i="33"/>
  <c r="H885" i="33"/>
  <c r="H1003" i="33"/>
  <c r="H956" i="33"/>
  <c r="H845" i="33"/>
  <c r="H936" i="33"/>
  <c r="H967" i="33"/>
  <c r="H921" i="33"/>
  <c r="H868" i="33"/>
  <c r="H846" i="33"/>
  <c r="H854" i="33"/>
  <c r="H989" i="33"/>
  <c r="H919" i="33"/>
  <c r="H1001" i="33"/>
  <c r="H935" i="33"/>
  <c r="H812" i="33"/>
  <c r="H938" i="33"/>
  <c r="H835" i="33"/>
  <c r="H842" i="33"/>
  <c r="H897" i="33"/>
  <c r="H952" i="33"/>
  <c r="H912" i="33"/>
  <c r="H957" i="33"/>
  <c r="H858" i="33"/>
  <c r="H859" i="33"/>
  <c r="H879" i="33"/>
  <c r="H900" i="33"/>
  <c r="H881" i="33"/>
  <c r="H950" i="33"/>
  <c r="H934" i="33"/>
  <c r="H990" i="33"/>
  <c r="H855" i="33"/>
  <c r="H926" i="33"/>
  <c r="H872" i="33"/>
  <c r="H972" i="33"/>
  <c r="H905" i="33"/>
  <c r="H997" i="33"/>
  <c r="H916" i="33"/>
  <c r="H890" i="33"/>
  <c r="H983" i="33"/>
  <c r="H878" i="33"/>
  <c r="H816" i="33"/>
  <c r="H986" i="33"/>
  <c r="H963" i="33"/>
  <c r="H836" i="33"/>
  <c r="J19" i="18" a="1"/>
  <c r="N19" i="18" a="1"/>
  <c r="I19" i="18" a="1"/>
  <c r="Q19" i="18" a="1"/>
  <c r="P19" i="18" a="1"/>
  <c r="R19" i="18" a="1"/>
  <c r="K19" i="18" a="1"/>
  <c r="O19" i="18" a="1"/>
  <c r="M19" i="18" a="1"/>
  <c r="L19" i="18" a="1"/>
  <c r="C6" i="19" a="1"/>
  <c r="C812" i="19" a="1"/>
  <c r="C6" i="35" a="1"/>
  <c r="C6" i="33" a="1"/>
  <c r="J904" i="33"/>
  <c r="J997" i="33"/>
  <c r="J866" i="33"/>
  <c r="J817" i="33"/>
  <c r="J856" i="33"/>
  <c r="J812" i="33"/>
  <c r="J830" i="33"/>
  <c r="J899" i="33"/>
  <c r="J846" i="33"/>
  <c r="J877" i="33"/>
  <c r="J929" i="33"/>
  <c r="J1006" i="33"/>
  <c r="J917" i="33"/>
  <c r="J1002" i="33"/>
  <c r="J839" i="33"/>
  <c r="J984" i="33"/>
  <c r="J994" i="33"/>
  <c r="J972" i="33"/>
  <c r="J883" i="33"/>
  <c r="J959" i="33"/>
  <c r="J855" i="33"/>
  <c r="J849" i="33"/>
  <c r="J1000" i="33"/>
  <c r="J824" i="33"/>
  <c r="J921" i="33"/>
  <c r="J896" i="33"/>
  <c r="J832" i="33"/>
  <c r="J949" i="33"/>
  <c r="J879" i="33"/>
  <c r="J936" i="33"/>
  <c r="J813" i="33"/>
  <c r="J880" i="33"/>
  <c r="J870" i="33"/>
  <c r="J872" i="33"/>
  <c r="J952" i="33"/>
  <c r="J938" i="33"/>
  <c r="J1009" i="33"/>
  <c r="J1004" i="33"/>
  <c r="J981" i="33"/>
  <c r="J956" i="33"/>
  <c r="J821" i="33"/>
  <c r="J836" i="33"/>
  <c r="J913" i="33"/>
  <c r="J1011" i="33"/>
  <c r="J918" i="33"/>
  <c r="J965" i="33"/>
  <c r="J845" i="33"/>
  <c r="J906" i="33"/>
  <c r="J816" i="33"/>
  <c r="J901" i="33"/>
  <c r="J884" i="33"/>
  <c r="J980" i="33"/>
  <c r="J950" i="33"/>
  <c r="J903" i="33"/>
  <c r="J897" i="33"/>
  <c r="J837" i="33"/>
  <c r="J995" i="33"/>
  <c r="J900" i="33"/>
  <c r="J814" i="33"/>
  <c r="J954" i="33"/>
  <c r="J875" i="33"/>
  <c r="J990" i="33"/>
  <c r="J874" i="33"/>
  <c r="J986" i="33"/>
  <c r="J946" i="33"/>
  <c r="J823" i="33"/>
  <c r="J909" i="33"/>
  <c r="J953" i="33"/>
  <c r="J963" i="33"/>
  <c r="J1008" i="33"/>
  <c r="J966" i="33"/>
  <c r="J859" i="33"/>
  <c r="J976" i="33"/>
  <c r="J912" i="33"/>
  <c r="J847" i="33"/>
  <c r="J971" i="33"/>
  <c r="J931" i="33"/>
  <c r="J829" i="33"/>
  <c r="J973" i="33"/>
  <c r="J861" i="33"/>
  <c r="J831" i="33"/>
  <c r="J947" i="33"/>
  <c r="J886" i="33"/>
  <c r="J944" i="33"/>
  <c r="J885" i="33"/>
  <c r="J928" i="33"/>
  <c r="J985" i="33"/>
  <c r="J979" i="33"/>
  <c r="J907" i="33"/>
  <c r="J922" i="33"/>
  <c r="J967" i="33"/>
  <c r="J815" i="33"/>
  <c r="J937" i="33"/>
  <c r="J835" i="33"/>
  <c r="J876" i="33"/>
  <c r="J864" i="33"/>
  <c r="J970" i="33"/>
  <c r="J871" i="33"/>
  <c r="J867" i="33"/>
  <c r="J919" i="33"/>
  <c r="J841" i="33"/>
  <c r="J939" i="33"/>
  <c r="J820" i="33"/>
  <c r="J850" i="33"/>
  <c r="J854" i="33"/>
  <c r="J818" i="33"/>
  <c r="J961" i="33"/>
  <c r="J857" i="33"/>
  <c r="J834" i="33"/>
  <c r="J892" i="33"/>
  <c r="J945" i="33"/>
  <c r="J862" i="33"/>
  <c r="J975" i="33"/>
  <c r="J923" i="33"/>
  <c r="J838" i="33"/>
  <c r="J989" i="33"/>
  <c r="J935" i="33"/>
  <c r="J882" i="33"/>
  <c r="J991" i="33"/>
  <c r="J924" i="33"/>
  <c r="J916" i="33"/>
  <c r="J925" i="33"/>
  <c r="J842" i="33"/>
  <c r="J992" i="33"/>
  <c r="J868" i="33"/>
  <c r="J951" i="33"/>
  <c r="J843" i="33"/>
  <c r="J993" i="33"/>
  <c r="J851" i="33"/>
  <c r="J934" i="33"/>
  <c r="J957" i="33"/>
  <c r="J920" i="33"/>
  <c r="J848" i="33"/>
  <c r="J914" i="33"/>
  <c r="J960" i="33"/>
  <c r="J893" i="33"/>
  <c r="J858" i="33"/>
  <c r="J825" i="33"/>
  <c r="J869" i="33"/>
  <c r="J902" i="33"/>
  <c r="J860" i="33"/>
  <c r="J891" i="33"/>
  <c r="J988" i="33"/>
  <c r="J926" i="33"/>
  <c r="J865" i="33"/>
  <c r="J888" i="33"/>
  <c r="J974" i="33"/>
  <c r="J968" i="33"/>
  <c r="J915" i="33"/>
  <c r="J863" i="33"/>
  <c r="J958" i="33"/>
  <c r="J932" i="33"/>
  <c r="J933" i="33"/>
  <c r="J898" i="33"/>
  <c r="J948" i="33"/>
  <c r="J1010" i="33"/>
  <c r="J930" i="33"/>
  <c r="J910" i="33"/>
  <c r="J983" i="33"/>
  <c r="J969" i="33"/>
  <c r="J942" i="33"/>
  <c r="J844" i="33"/>
  <c r="J940" i="33"/>
  <c r="J889" i="33"/>
  <c r="J982" i="33"/>
  <c r="J1003" i="33"/>
  <c r="J890" i="33"/>
  <c r="J996" i="33"/>
  <c r="J955" i="33"/>
  <c r="J852" i="33"/>
  <c r="J943" i="33"/>
  <c r="J878" i="33"/>
  <c r="J977" i="33"/>
  <c r="J887" i="33"/>
  <c r="J998" i="33"/>
  <c r="J826" i="33"/>
  <c r="J941" i="33"/>
  <c r="J853" i="33"/>
  <c r="J881" i="33"/>
  <c r="J827" i="33"/>
  <c r="J911" i="33"/>
  <c r="J908" i="33"/>
  <c r="J999" i="33"/>
  <c r="J905" i="33"/>
  <c r="J987" i="33"/>
  <c r="J1007" i="33"/>
  <c r="J873" i="33"/>
  <c r="J895" i="33"/>
  <c r="J978" i="33"/>
  <c r="J819" i="33"/>
  <c r="J964" i="33"/>
  <c r="J833" i="33"/>
  <c r="J828" i="33"/>
  <c r="J1001" i="33"/>
  <c r="J962" i="33"/>
  <c r="J840" i="33"/>
  <c r="J927" i="33"/>
  <c r="J894" i="33"/>
  <c r="J822" i="33"/>
  <c r="J1005" i="33"/>
  <c r="Q924" i="33"/>
  <c r="Q929" i="33"/>
  <c r="Q926" i="33"/>
  <c r="Q854" i="33"/>
  <c r="Q967" i="33"/>
  <c r="Q949" i="33"/>
  <c r="Q867" i="33"/>
  <c r="Q921" i="33"/>
  <c r="Q869" i="33"/>
  <c r="Q892" i="33"/>
  <c r="Q950" i="33"/>
  <c r="Q978" i="33"/>
  <c r="Q888" i="33"/>
  <c r="Q946" i="33"/>
  <c r="Q818" i="33"/>
  <c r="Q828" i="33"/>
  <c r="Q872" i="33"/>
  <c r="Q928" i="33"/>
  <c r="Q947" i="33"/>
  <c r="Q918" i="33"/>
  <c r="Q917" i="33"/>
  <c r="Q870" i="33"/>
  <c r="Q877" i="33"/>
  <c r="Q960" i="33"/>
  <c r="Q939" i="33"/>
  <c r="Q871" i="33"/>
  <c r="Q961" i="33"/>
  <c r="Q900" i="33"/>
  <c r="Q812" i="33"/>
  <c r="Q829" i="33"/>
  <c r="Q823" i="33"/>
  <c r="Q863" i="33"/>
  <c r="Q848" i="33"/>
  <c r="Q846" i="33"/>
  <c r="Q977" i="33"/>
  <c r="Q974" i="33"/>
  <c r="Q902" i="33"/>
  <c r="Q866" i="33"/>
  <c r="Q830" i="33"/>
  <c r="Q997" i="33"/>
  <c r="Q945" i="33"/>
  <c r="Q993" i="33"/>
  <c r="Q933" i="33"/>
  <c r="Q839" i="33"/>
  <c r="Q915" i="33"/>
  <c r="Q881" i="33"/>
  <c r="Q981" i="33"/>
  <c r="Q966" i="33"/>
  <c r="Q968" i="33"/>
  <c r="Q856" i="33"/>
  <c r="Q880" i="33"/>
  <c r="Q822" i="33"/>
  <c r="Q920" i="33"/>
  <c r="Q825" i="33"/>
  <c r="Q991" i="33"/>
  <c r="Q835" i="33"/>
  <c r="Q985" i="33"/>
  <c r="Q873" i="33"/>
  <c r="Q819" i="33"/>
  <c r="Q895" i="33"/>
  <c r="Q994" i="33"/>
  <c r="Q897" i="33"/>
  <c r="Q954" i="33"/>
  <c r="Q850" i="33"/>
  <c r="Q1000" i="33"/>
  <c r="Q944" i="33"/>
  <c r="Q891" i="33"/>
  <c r="Q849" i="33"/>
  <c r="Q925" i="33"/>
  <c r="Q951" i="33"/>
  <c r="Q878" i="33"/>
  <c r="Q914" i="33"/>
  <c r="Q982" i="33"/>
  <c r="Q913" i="33"/>
  <c r="Q907" i="33"/>
  <c r="Q893" i="33"/>
  <c r="Q927" i="33"/>
  <c r="Q1008" i="33"/>
  <c r="Q844" i="33"/>
  <c r="Q959" i="33"/>
  <c r="Q973" i="33"/>
  <c r="Q890" i="33"/>
  <c r="Q837" i="33"/>
  <c r="Q988" i="33"/>
  <c r="Q970" i="33"/>
  <c r="Q1002" i="33"/>
  <c r="Q827" i="33"/>
  <c r="Q826" i="33"/>
  <c r="Q943" i="33"/>
  <c r="Q990" i="33"/>
  <c r="Q876" i="33"/>
  <c r="Q1007" i="33"/>
  <c r="Q987" i="33"/>
  <c r="Q983" i="33"/>
  <c r="Q908" i="33"/>
  <c r="Q832" i="33"/>
  <c r="Q934" i="33"/>
  <c r="Q879" i="33"/>
  <c r="Q851" i="33"/>
  <c r="Q971" i="33"/>
  <c r="Q995" i="33"/>
  <c r="Q847" i="33"/>
  <c r="Q894" i="33"/>
  <c r="Q903" i="33"/>
  <c r="Q957" i="33"/>
  <c r="Q1009" i="33"/>
  <c r="Q992" i="33"/>
  <c r="Q952" i="33"/>
  <c r="Q1011" i="33"/>
  <c r="Q948" i="33"/>
  <c r="Q910" i="33"/>
  <c r="Q864" i="33"/>
  <c r="Q838" i="33"/>
  <c r="Q865" i="33"/>
  <c r="Q875" i="33"/>
  <c r="Q923" i="33"/>
  <c r="Q1004" i="33"/>
  <c r="Q862" i="33"/>
  <c r="Q861" i="33"/>
  <c r="Q930" i="33"/>
  <c r="Q969" i="33"/>
  <c r="Q980" i="33"/>
  <c r="Q813" i="33"/>
  <c r="Q938" i="33"/>
  <c r="Q820" i="33"/>
  <c r="Q935" i="33"/>
  <c r="Q979" i="33"/>
  <c r="Q868" i="33"/>
  <c r="Q884" i="33"/>
  <c r="Q885" i="33"/>
  <c r="Q955" i="33"/>
  <c r="Q1005" i="33"/>
  <c r="Q962" i="33"/>
  <c r="Q896" i="33"/>
  <c r="Q984" i="33"/>
  <c r="Q1010" i="33"/>
  <c r="Q824" i="33"/>
  <c r="Q958" i="33"/>
  <c r="Q1001" i="33"/>
  <c r="Q843" i="33"/>
  <c r="Q953" i="33"/>
  <c r="Q886" i="33"/>
  <c r="Q912" i="33"/>
  <c r="Q815" i="33"/>
  <c r="Q898" i="33"/>
  <c r="Q889" i="33"/>
  <c r="Q1006" i="33"/>
  <c r="Q976" i="33"/>
  <c r="Q845" i="33"/>
  <c r="Q922" i="33"/>
  <c r="Q858" i="33"/>
  <c r="Q859" i="33"/>
  <c r="Q999" i="33"/>
  <c r="Q998" i="33"/>
  <c r="Q906" i="33"/>
  <c r="Q940" i="33"/>
  <c r="Q941" i="33"/>
  <c r="Q911" i="33"/>
  <c r="Q963" i="33"/>
  <c r="Q901" i="33"/>
  <c r="Q986" i="33"/>
  <c r="Q937" i="33"/>
  <c r="Q853" i="33"/>
  <c r="Q905" i="33"/>
  <c r="Q942" i="33"/>
  <c r="Q855" i="33"/>
  <c r="Q857" i="33"/>
  <c r="Q936" i="33"/>
  <c r="Q834" i="33"/>
  <c r="Q833" i="33"/>
  <c r="Q874" i="33"/>
  <c r="Q841" i="33"/>
  <c r="Q972" i="33"/>
  <c r="Q899" i="33"/>
  <c r="Q904" i="33"/>
  <c r="Q814" i="33"/>
  <c r="Q956" i="33"/>
  <c r="Q887" i="33"/>
  <c r="Q821" i="33"/>
  <c r="Q860" i="33"/>
  <c r="Q931" i="33"/>
  <c r="Q883" i="33"/>
  <c r="Q975" i="33"/>
  <c r="Q932" i="33"/>
  <c r="Q882" i="33"/>
  <c r="Q842" i="33"/>
  <c r="Q1003" i="33"/>
  <c r="Q916" i="33"/>
  <c r="Q989" i="33"/>
  <c r="Q816" i="33"/>
  <c r="Q840" i="33"/>
  <c r="Q964" i="33"/>
  <c r="Q996" i="33"/>
  <c r="Q909" i="33"/>
  <c r="Q965" i="33"/>
  <c r="Q919" i="33"/>
  <c r="Q831" i="33"/>
  <c r="Q817" i="33"/>
  <c r="Q836" i="33"/>
  <c r="Q852" i="33"/>
  <c r="N834" i="33"/>
  <c r="N897" i="33"/>
  <c r="N892" i="33"/>
  <c r="N894" i="33"/>
  <c r="N932" i="33"/>
  <c r="N948" i="33"/>
  <c r="N950" i="33"/>
  <c r="N907" i="33"/>
  <c r="N841" i="33"/>
  <c r="N915" i="33"/>
  <c r="N908" i="33"/>
  <c r="N1010" i="33"/>
  <c r="N973" i="33"/>
  <c r="N855" i="33"/>
  <c r="N914" i="33"/>
  <c r="N913" i="33"/>
  <c r="N985" i="33"/>
  <c r="N927" i="33"/>
  <c r="N961" i="33"/>
  <c r="N856" i="33"/>
  <c r="N883" i="33"/>
  <c r="N865" i="33"/>
  <c r="N870" i="33"/>
  <c r="N844" i="33"/>
  <c r="N956" i="33"/>
  <c r="N916" i="33"/>
  <c r="N900" i="33"/>
  <c r="N869" i="33"/>
  <c r="N942" i="33"/>
  <c r="N968" i="33"/>
  <c r="N825" i="33"/>
  <c r="N998" i="33"/>
  <c r="N963" i="33"/>
  <c r="N868" i="33"/>
  <c r="N988" i="33"/>
  <c r="N978" i="33"/>
  <c r="N866" i="33"/>
  <c r="N848" i="33"/>
  <c r="N980" i="33"/>
  <c r="N827" i="33"/>
  <c r="N891" i="33"/>
  <c r="N972" i="33"/>
  <c r="N829" i="33"/>
  <c r="N840" i="33"/>
  <c r="N838" i="33"/>
  <c r="N1008" i="33"/>
  <c r="N959" i="33"/>
  <c r="N882" i="33"/>
  <c r="N925" i="33"/>
  <c r="N917" i="33"/>
  <c r="N971" i="33"/>
  <c r="N874" i="33"/>
  <c r="N938" i="33"/>
  <c r="N918" i="33"/>
  <c r="N836" i="33"/>
  <c r="N812" i="33"/>
  <c r="N860" i="33"/>
  <c r="N996" i="33"/>
  <c r="N910" i="33"/>
  <c r="N895" i="33"/>
  <c r="N1009" i="33"/>
  <c r="N962" i="33"/>
  <c r="N987" i="33"/>
  <c r="N992" i="33"/>
  <c r="N990" i="33"/>
  <c r="N919" i="33"/>
  <c r="N875" i="33"/>
  <c r="N820" i="33"/>
  <c r="N981" i="33"/>
  <c r="N831" i="33"/>
  <c r="N926" i="33"/>
  <c r="N877" i="33"/>
  <c r="N815" i="33"/>
  <c r="N851" i="33"/>
  <c r="N958" i="33"/>
  <c r="N1000" i="33"/>
  <c r="N821" i="33"/>
  <c r="N965" i="33"/>
  <c r="N818" i="33"/>
  <c r="N945" i="33"/>
  <c r="N947" i="33"/>
  <c r="N911" i="33"/>
  <c r="N939" i="33"/>
  <c r="N899" i="33"/>
  <c r="N845" i="33"/>
  <c r="N846" i="33"/>
  <c r="N1003" i="33"/>
  <c r="N931" i="33"/>
  <c r="N969" i="33"/>
  <c r="N952" i="33"/>
  <c r="N863" i="33"/>
  <c r="N817" i="33"/>
  <c r="N924" i="33"/>
  <c r="N853" i="33"/>
  <c r="N843" i="33"/>
  <c r="N862" i="33"/>
  <c r="N1011" i="33"/>
  <c r="N826" i="33"/>
  <c r="N970" i="33"/>
  <c r="N830" i="33"/>
  <c r="N983" i="33"/>
  <c r="N890" i="33"/>
  <c r="N1004" i="33"/>
  <c r="N861" i="33"/>
  <c r="N873" i="33"/>
  <c r="N847" i="33"/>
  <c r="N951" i="33"/>
  <c r="N995" i="33"/>
  <c r="N898" i="33"/>
  <c r="N944" i="33"/>
  <c r="N1007" i="33"/>
  <c r="N835" i="33"/>
  <c r="N1005" i="33"/>
  <c r="N902" i="33"/>
  <c r="N842" i="33"/>
  <c r="N887" i="33"/>
  <c r="N957" i="33"/>
  <c r="N886" i="33"/>
  <c r="N953" i="33"/>
  <c r="N999" i="33"/>
  <c r="N976" i="33"/>
  <c r="N984" i="33"/>
  <c r="N858" i="33"/>
  <c r="N994" i="33"/>
  <c r="N909" i="33"/>
  <c r="N930" i="33"/>
  <c r="N888" i="33"/>
  <c r="N975" i="33"/>
  <c r="N872" i="33"/>
  <c r="N986" i="33"/>
  <c r="N936" i="33"/>
  <c r="N940" i="33"/>
  <c r="N991" i="33"/>
  <c r="N922" i="33"/>
  <c r="N954" i="33"/>
  <c r="N823" i="33"/>
  <c r="N833" i="33"/>
  <c r="N946" i="33"/>
  <c r="N921" i="33"/>
  <c r="N979" i="33"/>
  <c r="N859" i="33"/>
  <c r="N904" i="33"/>
  <c r="N824" i="33"/>
  <c r="N850" i="33"/>
  <c r="N901" i="33"/>
  <c r="N923" i="33"/>
  <c r="N814" i="33"/>
  <c r="N857" i="33"/>
  <c r="N837" i="33"/>
  <c r="N1001" i="33"/>
  <c r="N867" i="33"/>
  <c r="N880" i="33"/>
  <c r="N854" i="33"/>
  <c r="N912" i="33"/>
  <c r="N819" i="33"/>
  <c r="N1002" i="33"/>
  <c r="N964" i="33"/>
  <c r="N876" i="33"/>
  <c r="N879" i="33"/>
  <c r="N893" i="33"/>
  <c r="N864" i="33"/>
  <c r="N816" i="33"/>
  <c r="N828" i="33"/>
  <c r="N889" i="33"/>
  <c r="N920" i="33"/>
  <c r="N1006" i="33"/>
  <c r="N928" i="33"/>
  <c r="N852" i="33"/>
  <c r="N949" i="33"/>
  <c r="N977" i="33"/>
  <c r="N937" i="33"/>
  <c r="N903" i="33"/>
  <c r="N941" i="33"/>
  <c r="N974" i="33"/>
  <c r="N885" i="33"/>
  <c r="N881" i="33"/>
  <c r="N896" i="33"/>
  <c r="N929" i="33"/>
  <c r="N878" i="33"/>
  <c r="N813" i="33"/>
  <c r="N905" i="33"/>
  <c r="N960" i="33"/>
  <c r="N871" i="33"/>
  <c r="N933" i="33"/>
  <c r="N955" i="33"/>
  <c r="N982" i="33"/>
  <c r="N906" i="33"/>
  <c r="N966" i="33"/>
  <c r="N934" i="33"/>
  <c r="N832" i="33"/>
  <c r="N967" i="33"/>
  <c r="N822" i="33"/>
  <c r="N989" i="33"/>
  <c r="N849" i="33"/>
  <c r="N993" i="33"/>
  <c r="N935" i="33"/>
  <c r="N943" i="33"/>
  <c r="N884" i="33"/>
  <c r="N997" i="33"/>
  <c r="N839" i="33"/>
  <c r="C100" i="35" l="1"/>
  <c r="C248" i="35"/>
  <c r="C505" i="35"/>
  <c r="C138" i="35"/>
  <c r="C241" i="35"/>
  <c r="C153" i="35"/>
  <c r="C147" i="35"/>
  <c r="C354" i="35"/>
  <c r="C372" i="35"/>
  <c r="C203" i="35"/>
  <c r="C63" i="35"/>
  <c r="C759" i="35"/>
  <c r="C61" i="35"/>
  <c r="C283" i="35"/>
  <c r="C139" i="35"/>
  <c r="C694" i="35"/>
  <c r="C240" i="35"/>
  <c r="C482" i="35"/>
  <c r="C573" i="35"/>
  <c r="C546" i="35"/>
  <c r="C205" i="35"/>
  <c r="C149" i="35"/>
  <c r="C306" i="35"/>
  <c r="C649" i="35"/>
  <c r="C726" i="35"/>
  <c r="C634" i="35"/>
  <c r="C516" i="35"/>
  <c r="C434" i="35"/>
  <c r="C519" i="35"/>
  <c r="C527" i="35"/>
  <c r="C69" i="35"/>
  <c r="C85" i="35"/>
  <c r="C115" i="35"/>
  <c r="C425" i="35"/>
  <c r="C749" i="35"/>
  <c r="C567" i="35"/>
  <c r="C462" i="35"/>
  <c r="C329" i="35"/>
  <c r="C525" i="35"/>
  <c r="C338" i="35"/>
  <c r="C720" i="35"/>
  <c r="C638" i="35"/>
  <c r="C735" i="35"/>
  <c r="C118" i="35"/>
  <c r="C424" i="35"/>
  <c r="C50" i="35"/>
  <c r="C565" i="35"/>
  <c r="C299" i="35"/>
  <c r="C504" i="35"/>
  <c r="C164" i="35"/>
  <c r="C291" i="35"/>
  <c r="C18" i="35"/>
  <c r="C253" i="35"/>
  <c r="C643" i="35"/>
  <c r="C715" i="35"/>
  <c r="C653" i="35"/>
  <c r="C783" i="35"/>
  <c r="C326" i="35"/>
  <c r="C693" i="35"/>
  <c r="C376" i="35"/>
  <c r="C301" i="35"/>
  <c r="C589" i="35"/>
  <c r="C233" i="35"/>
  <c r="C390" i="35"/>
  <c r="C62" i="35"/>
  <c r="C439" i="35"/>
  <c r="C768" i="35"/>
  <c r="C264" i="35"/>
  <c r="C445" i="35"/>
  <c r="C31" i="35"/>
  <c r="C397" i="35"/>
  <c r="C503" i="35"/>
  <c r="C192" i="35"/>
  <c r="C80" i="35"/>
  <c r="C339" i="35"/>
  <c r="C561" i="35"/>
  <c r="C120" i="35"/>
  <c r="C231" i="35"/>
  <c r="C755" i="35"/>
  <c r="C311" i="35"/>
  <c r="C706" i="35"/>
  <c r="C44" i="35"/>
  <c r="C315" i="35"/>
  <c r="C259" i="35"/>
  <c r="C278" i="35"/>
  <c r="C318" i="35"/>
  <c r="C593" i="35"/>
  <c r="C349" i="35"/>
  <c r="C702" i="35"/>
  <c r="C492" i="35"/>
  <c r="C243" i="35"/>
  <c r="C545" i="35"/>
  <c r="C699" i="35"/>
  <c r="C101" i="35"/>
  <c r="C145" i="35"/>
  <c r="C548" i="35"/>
  <c r="C239" i="35"/>
  <c r="C794" i="35"/>
  <c r="C53" i="35"/>
  <c r="C111" i="35"/>
  <c r="C172" i="35"/>
  <c r="C222" i="35"/>
  <c r="C508" i="35"/>
  <c r="C698" i="35"/>
  <c r="C666" i="35"/>
  <c r="C381" i="35"/>
  <c r="C766" i="35"/>
  <c r="C721" i="35"/>
  <c r="C440" i="35"/>
  <c r="C188" i="35"/>
  <c r="C284" i="35"/>
  <c r="C277" i="35"/>
  <c r="C530" i="35"/>
  <c r="C627" i="35"/>
  <c r="C289" i="35"/>
  <c r="C388" i="35"/>
  <c r="C513" i="35"/>
  <c r="C791" i="35"/>
  <c r="C483" i="35"/>
  <c r="C232" i="35"/>
  <c r="C208" i="35"/>
  <c r="C97" i="35"/>
  <c r="C563" i="35"/>
  <c r="C379" i="35"/>
  <c r="C617" i="35"/>
  <c r="C70" i="35"/>
  <c r="C624" i="35"/>
  <c r="C274" i="35"/>
  <c r="C156" i="35"/>
  <c r="C657" i="35"/>
  <c r="C92" i="35"/>
  <c r="C382" i="35"/>
  <c r="C207" i="35"/>
  <c r="C636" i="35"/>
  <c r="C279" i="35"/>
  <c r="C213" i="35"/>
  <c r="C713" i="35"/>
  <c r="C65" i="35"/>
  <c r="C597" i="35"/>
  <c r="C671" i="35"/>
  <c r="C155" i="35"/>
  <c r="C471" i="35"/>
  <c r="C37" i="35"/>
  <c r="C740" i="35"/>
  <c r="C396" i="35"/>
  <c r="C790" i="35"/>
  <c r="C302" i="35"/>
  <c r="C418" i="35"/>
  <c r="C537" i="35"/>
  <c r="C652" i="35"/>
  <c r="C157" i="35"/>
  <c r="C386" i="35"/>
  <c r="C58" i="35"/>
  <c r="C36" i="35"/>
  <c r="C501" i="35"/>
  <c r="C641" i="35"/>
  <c r="C779" i="35"/>
  <c r="C226" i="35"/>
  <c r="C754" i="35"/>
  <c r="C128" i="35"/>
  <c r="C734" i="35"/>
  <c r="C707" i="35"/>
  <c r="C412" i="35"/>
  <c r="C98" i="35"/>
  <c r="C696" i="35"/>
  <c r="C523" i="35"/>
  <c r="C600" i="35"/>
  <c r="C764" i="35"/>
  <c r="C12" i="35"/>
  <c r="C136" i="35"/>
  <c r="C701" i="35"/>
  <c r="C557" i="35"/>
  <c r="C373" i="35"/>
  <c r="C122" i="35"/>
  <c r="C234" i="35"/>
  <c r="C383" i="35"/>
  <c r="C303" i="35"/>
  <c r="C452" i="35"/>
  <c r="C165" i="35"/>
  <c r="C690" i="35"/>
  <c r="C108" i="35"/>
  <c r="C423" i="35"/>
  <c r="C380" i="35"/>
  <c r="C327" i="35"/>
  <c r="C489" i="35"/>
  <c r="C678" i="35"/>
  <c r="C344" i="35"/>
  <c r="C665" i="35"/>
  <c r="C470" i="35"/>
  <c r="C459" i="35"/>
  <c r="C24" i="35"/>
  <c r="C432" i="35"/>
  <c r="C51" i="35"/>
  <c r="C124" i="35"/>
  <c r="C117" i="35"/>
  <c r="C804" i="35"/>
  <c r="C89" i="35"/>
  <c r="C498" i="35"/>
  <c r="C137" i="35"/>
  <c r="C48" i="35"/>
  <c r="C107" i="35"/>
  <c r="C350" i="35"/>
  <c r="C193" i="35"/>
  <c r="C121" i="35"/>
  <c r="C511" i="35"/>
  <c r="C774" i="35"/>
  <c r="C99" i="35"/>
  <c r="C296" i="35"/>
  <c r="C466" i="35"/>
  <c r="C413" i="35"/>
  <c r="C751" i="35"/>
  <c r="C238" i="35"/>
  <c r="C626" i="35"/>
  <c r="C787" i="35"/>
  <c r="C495" i="35"/>
  <c r="C514" i="35"/>
  <c r="C450" i="35"/>
  <c r="C596" i="35"/>
  <c r="C102" i="35"/>
  <c r="C294" i="35"/>
  <c r="C777" i="35"/>
  <c r="C43" i="35"/>
  <c r="C352" i="35"/>
  <c r="C146" i="35"/>
  <c r="C363" i="35"/>
  <c r="C724" i="35"/>
  <c r="C395" i="35"/>
  <c r="C591" i="35"/>
  <c r="C488" i="35"/>
  <c r="C554" i="35"/>
  <c r="C469" i="35"/>
  <c r="C394" i="35"/>
  <c r="C38" i="35"/>
  <c r="C491" i="35"/>
  <c r="C564" i="35"/>
  <c r="C745" i="35"/>
  <c r="C26" i="35"/>
  <c r="C229" i="35"/>
  <c r="C558" i="35"/>
  <c r="C798" i="35"/>
  <c r="C209" i="35"/>
  <c r="C377" i="35"/>
  <c r="C17" i="35"/>
  <c r="C717" i="35"/>
  <c r="C375" i="35"/>
  <c r="C337" i="35"/>
  <c r="C534" i="35"/>
  <c r="C622" i="35"/>
  <c r="C478" i="35"/>
  <c r="C544" i="35"/>
  <c r="C359" i="35"/>
  <c r="C543" i="35"/>
  <c r="C402" i="35"/>
  <c r="C276" i="35"/>
  <c r="C333" i="35"/>
  <c r="C143" i="35"/>
  <c r="C437" i="35"/>
  <c r="C644" i="35"/>
  <c r="C287" i="35"/>
  <c r="C199" i="35"/>
  <c r="C404" i="35"/>
  <c r="C536" i="35"/>
  <c r="C305" i="35"/>
  <c r="C556" i="35"/>
  <c r="C738" i="35"/>
  <c r="C110" i="35"/>
  <c r="C729" i="35"/>
  <c r="C464" i="35"/>
  <c r="C406" i="35"/>
  <c r="C182" i="35"/>
  <c r="C461" i="35"/>
  <c r="C758" i="35"/>
  <c r="C621" i="35"/>
  <c r="C210" i="35"/>
  <c r="C757" i="35"/>
  <c r="C64" i="35"/>
  <c r="C756" i="35"/>
  <c r="C409" i="35"/>
  <c r="C524" i="35"/>
  <c r="C555" i="35"/>
  <c r="C39" i="35"/>
  <c r="C86" i="35"/>
  <c r="C674" i="35"/>
  <c r="C263" i="35"/>
  <c r="C529" i="35"/>
  <c r="C348" i="35"/>
  <c r="C27" i="35"/>
  <c r="C410" i="35"/>
  <c r="C286" i="35"/>
  <c r="C460" i="35"/>
  <c r="C700" i="35"/>
  <c r="C448" i="35"/>
  <c r="C366" i="35"/>
  <c r="C215" i="35"/>
  <c r="C45" i="35"/>
  <c r="C476" i="35"/>
  <c r="C587" i="35"/>
  <c r="C196" i="35"/>
  <c r="C307" i="35"/>
  <c r="C689" i="35"/>
  <c r="C552" i="35"/>
  <c r="C602" i="35"/>
  <c r="C237" i="35"/>
  <c r="C606" i="35"/>
  <c r="C103" i="35"/>
  <c r="C393" i="35"/>
  <c r="C201" i="35"/>
  <c r="C310" i="35"/>
  <c r="C336" i="35"/>
  <c r="C582" i="35"/>
  <c r="C179" i="35"/>
  <c r="C415" i="35"/>
  <c r="C160" i="35"/>
  <c r="C252" i="35"/>
  <c r="C574" i="35"/>
  <c r="C355" i="35"/>
  <c r="C637" i="35"/>
  <c r="C177" i="35"/>
  <c r="C244" i="35"/>
  <c r="C142" i="35"/>
  <c r="C41" i="35"/>
  <c r="C292" i="35"/>
  <c r="C309" i="35"/>
  <c r="C217" i="35"/>
  <c r="C538" i="35"/>
  <c r="C204" i="35"/>
  <c r="C257" i="35"/>
  <c r="C33" i="35"/>
  <c r="C509" i="35"/>
  <c r="C601" i="35"/>
  <c r="C747" i="35"/>
  <c r="C40" i="35"/>
  <c r="C436" i="35"/>
  <c r="C659" i="35"/>
  <c r="C420" i="35"/>
  <c r="C133" i="35"/>
  <c r="C353" i="35"/>
  <c r="C786" i="35"/>
  <c r="C618" i="35"/>
  <c r="C710" i="35"/>
  <c r="C789" i="35"/>
  <c r="C126" i="35"/>
  <c r="C398" i="35"/>
  <c r="C727" i="35"/>
  <c r="C123" i="35"/>
  <c r="C792" i="35"/>
  <c r="C607" i="35"/>
  <c r="C200" i="35"/>
  <c r="C275" i="35"/>
  <c r="C171" i="35"/>
  <c r="C134" i="35"/>
  <c r="C84" i="35"/>
  <c r="C661" i="35"/>
  <c r="C781" i="35"/>
  <c r="C539" i="35"/>
  <c r="C82" i="35"/>
  <c r="C357" i="35"/>
  <c r="C411" i="35"/>
  <c r="C629" i="35"/>
  <c r="C427" i="35"/>
  <c r="C795" i="35"/>
  <c r="C421" i="35"/>
  <c r="C367" i="35"/>
  <c r="C198" i="35"/>
  <c r="C599" i="35"/>
  <c r="C419" i="35"/>
  <c r="C642" i="35"/>
  <c r="C83" i="35"/>
  <c r="C387" i="35"/>
  <c r="C695" i="35"/>
  <c r="C332" i="35"/>
  <c r="C731" i="35"/>
  <c r="C559" i="35"/>
  <c r="C408" i="35"/>
  <c r="C328" i="35"/>
  <c r="C28" i="35"/>
  <c r="C683" i="35"/>
  <c r="C141" i="35"/>
  <c r="C518" i="35"/>
  <c r="C578" i="35"/>
  <c r="C323" i="35"/>
  <c r="C547" i="35"/>
  <c r="C77" i="35"/>
  <c r="C400" i="35"/>
  <c r="C356" i="35"/>
  <c r="C438" i="35"/>
  <c r="C625" i="35"/>
  <c r="C195" i="35"/>
  <c r="C71" i="35"/>
  <c r="C672" i="35"/>
  <c r="C90" i="35"/>
  <c r="C697" i="35"/>
  <c r="C688" i="35"/>
  <c r="C480" i="35"/>
  <c r="C187" i="35"/>
  <c r="C705" i="35"/>
  <c r="C648" i="35"/>
  <c r="C112" i="35"/>
  <c r="C175" i="35"/>
  <c r="C258" i="35"/>
  <c r="C59" i="35"/>
  <c r="C75" i="35"/>
  <c r="C403" i="35"/>
  <c r="C314" i="35"/>
  <c r="C486" i="35"/>
  <c r="C331" i="35"/>
  <c r="C526" i="35"/>
  <c r="C346" i="35"/>
  <c r="C662" i="35"/>
  <c r="C435" i="35"/>
  <c r="C679" i="35"/>
  <c r="C640" i="35"/>
  <c r="C368" i="35"/>
  <c r="C316" i="35"/>
  <c r="C295" i="35"/>
  <c r="C592" i="35"/>
  <c r="C319" i="35"/>
  <c r="C163" i="35"/>
  <c r="C76" i="35"/>
  <c r="C168" i="35"/>
  <c r="C152" i="35"/>
  <c r="C581" i="35"/>
  <c r="C251" i="35"/>
  <c r="C74" i="35"/>
  <c r="C73" i="35"/>
  <c r="C737" i="35"/>
  <c r="C273" i="35"/>
  <c r="C371" i="35"/>
  <c r="C577" i="35"/>
  <c r="C776" i="35"/>
  <c r="C321" i="35"/>
  <c r="C788" i="35"/>
  <c r="C443" i="35"/>
  <c r="C431" i="35"/>
  <c r="C343" i="35"/>
  <c r="C571" i="35"/>
  <c r="C391" i="35"/>
  <c r="C797" i="35"/>
  <c r="C540" i="35"/>
  <c r="C167" i="35"/>
  <c r="C162" i="35"/>
  <c r="C211" i="35"/>
  <c r="C235" i="35"/>
  <c r="C430" i="35"/>
  <c r="C743" i="35"/>
  <c r="C784" i="35"/>
  <c r="C736" i="35"/>
  <c r="C620" i="35"/>
  <c r="C230" i="35"/>
  <c r="C52" i="35"/>
  <c r="C389" i="35"/>
  <c r="C32" i="35"/>
  <c r="C670" i="35"/>
  <c r="C392" i="35"/>
  <c r="C227" i="35"/>
  <c r="C113" i="35"/>
  <c r="C457" i="35"/>
  <c r="C458" i="35"/>
  <c r="C325" i="35"/>
  <c r="C29" i="35"/>
  <c r="C660" i="35"/>
  <c r="C722" i="35"/>
  <c r="C778" i="35"/>
  <c r="C733" i="35"/>
  <c r="C568" i="35"/>
  <c r="C771" i="35"/>
  <c r="C645" i="35"/>
  <c r="C654" i="35"/>
  <c r="C212" i="35"/>
  <c r="C551" i="35"/>
  <c r="C384" i="35"/>
  <c r="C10" i="35"/>
  <c r="C9" i="35"/>
  <c r="C186" i="35"/>
  <c r="C358" i="35"/>
  <c r="C281" i="35"/>
  <c r="C744" i="35"/>
  <c r="C60" i="35"/>
  <c r="C197" i="35"/>
  <c r="C202" i="35"/>
  <c r="C502" i="35"/>
  <c r="C312" i="35"/>
  <c r="C496" i="35"/>
  <c r="C704" i="35"/>
  <c r="C154" i="35"/>
  <c r="C725" i="35"/>
  <c r="C473" i="35"/>
  <c r="C463" i="35"/>
  <c r="C129" i="35"/>
  <c r="C270" i="35"/>
  <c r="C515" i="35"/>
  <c r="C475" i="35"/>
  <c r="C528" i="35"/>
  <c r="C780" i="35"/>
  <c r="C723" i="35"/>
  <c r="C490" i="35"/>
  <c r="C428" i="35"/>
  <c r="C803" i="35"/>
  <c r="C132" i="35"/>
  <c r="C668" i="35"/>
  <c r="C169" i="35"/>
  <c r="C449" i="35"/>
  <c r="C181" i="35"/>
  <c r="C285" i="35"/>
  <c r="C746" i="35"/>
  <c r="C317" i="35"/>
  <c r="C441" i="35"/>
  <c r="C575" i="35"/>
  <c r="C667" i="35"/>
  <c r="C81" i="35"/>
  <c r="C190" i="35"/>
  <c r="C104" i="35"/>
  <c r="C531" i="35"/>
  <c r="C590" i="35"/>
  <c r="C752" i="35"/>
  <c r="C451" i="35"/>
  <c r="C15" i="35"/>
  <c r="C407" i="35"/>
  <c r="C719" i="35"/>
  <c r="C510" i="35"/>
  <c r="C454" i="35"/>
  <c r="C656" i="35"/>
  <c r="C93" i="35"/>
  <c r="C282" i="35"/>
  <c r="C468" i="35"/>
  <c r="C131" i="35"/>
  <c r="C369" i="35"/>
  <c r="C194" i="35"/>
  <c r="C767" i="35"/>
  <c r="C330" i="35"/>
  <c r="C584" i="35"/>
  <c r="C485" i="35"/>
  <c r="C580" i="35"/>
  <c r="C732" i="35"/>
  <c r="C709" i="35"/>
  <c r="C288" i="35"/>
  <c r="C221" i="35"/>
  <c r="C703" i="35"/>
  <c r="C455" i="35"/>
  <c r="C805" i="35"/>
  <c r="C579" i="35"/>
  <c r="C23" i="35"/>
  <c r="C512" i="35"/>
  <c r="C6" i="35"/>
  <c r="C535" i="35"/>
  <c r="C87" i="35"/>
  <c r="C484" i="35"/>
  <c r="C347" i="35"/>
  <c r="C151" i="35"/>
  <c r="C802" i="35"/>
  <c r="C298" i="35"/>
  <c r="C116" i="35"/>
  <c r="C684" i="35"/>
  <c r="C560" i="35"/>
  <c r="C616" i="35"/>
  <c r="C692" i="35"/>
  <c r="C254" i="35"/>
  <c r="C796" i="35"/>
  <c r="C249" i="35"/>
  <c r="C686" i="35"/>
  <c r="C170" i="35"/>
  <c r="C594" i="35"/>
  <c r="C378" i="35"/>
  <c r="C716" i="35"/>
  <c r="C658" i="35"/>
  <c r="C342" i="35"/>
  <c r="C793" i="35"/>
  <c r="C595" i="35"/>
  <c r="C30" i="35"/>
  <c r="C370" i="35"/>
  <c r="C550" i="35"/>
  <c r="C218" i="35"/>
  <c r="C220" i="35"/>
  <c r="C266" i="35"/>
  <c r="C119" i="35"/>
  <c r="C520" i="35"/>
  <c r="C223" i="35"/>
  <c r="C422" i="35"/>
  <c r="C334" i="35"/>
  <c r="C760" i="35"/>
  <c r="C166" i="35"/>
  <c r="C742" i="35"/>
  <c r="C800" i="35"/>
  <c r="C261" i="35"/>
  <c r="C603" i="35"/>
  <c r="C88" i="35"/>
  <c r="C42" i="35"/>
  <c r="C148" i="35"/>
  <c r="C453" i="35"/>
  <c r="C711" i="35"/>
  <c r="C385" i="35"/>
  <c r="C365" i="35"/>
  <c r="C614" i="35"/>
  <c r="C262" i="35"/>
  <c r="C416" i="35"/>
  <c r="C260" i="35"/>
  <c r="C782" i="35"/>
  <c r="C174" i="35"/>
  <c r="C739" i="35"/>
  <c r="C785" i="35"/>
  <c r="C267" i="35"/>
  <c r="C770" i="35"/>
  <c r="C245" i="35"/>
  <c r="C799" i="35"/>
  <c r="C691" i="35"/>
  <c r="C604" i="35"/>
  <c r="C21" i="35"/>
  <c r="C180" i="35"/>
  <c r="C605" i="35"/>
  <c r="C769" i="35"/>
  <c r="C322" i="35"/>
  <c r="C681" i="35"/>
  <c r="C269" i="35"/>
  <c r="C16" i="35"/>
  <c r="C246" i="35"/>
  <c r="C472" i="35"/>
  <c r="C610" i="35"/>
  <c r="C191" i="35"/>
  <c r="C598" i="35"/>
  <c r="C324" i="35"/>
  <c r="C650" i="35"/>
  <c r="C677" i="35"/>
  <c r="C341" i="35"/>
  <c r="C761" i="35"/>
  <c r="C572" i="35"/>
  <c r="C161" i="35"/>
  <c r="C506" i="35"/>
  <c r="C22" i="35"/>
  <c r="C487" i="35"/>
  <c r="C765" i="35"/>
  <c r="C456" i="35"/>
  <c r="C206" i="35"/>
  <c r="C676" i="35"/>
  <c r="C623" i="35"/>
  <c r="C56" i="35"/>
  <c r="C34" i="35"/>
  <c r="C741" i="35"/>
  <c r="C426" i="35"/>
  <c r="C67" i="35"/>
  <c r="C474" i="35"/>
  <c r="C335" i="35"/>
  <c r="C313" i="35"/>
  <c r="C78" i="35"/>
  <c r="C762" i="35"/>
  <c r="C94" i="35"/>
  <c r="C271" i="35"/>
  <c r="C507" i="35"/>
  <c r="C630" i="35"/>
  <c r="C304" i="35"/>
  <c r="C718" i="35"/>
  <c r="C25" i="35"/>
  <c r="C497" i="35"/>
  <c r="C444" i="35"/>
  <c r="C68" i="35"/>
  <c r="C351" i="35"/>
  <c r="C632" i="35"/>
  <c r="C541" i="35"/>
  <c r="C11" i="35"/>
  <c r="C114" i="35"/>
  <c r="C256" i="35"/>
  <c r="C566" i="35"/>
  <c r="C417" i="35"/>
  <c r="C189" i="35"/>
  <c r="C185" i="35"/>
  <c r="C583" i="35"/>
  <c r="C96" i="35"/>
  <c r="C228" i="35"/>
  <c r="C13" i="35"/>
  <c r="C687" i="35"/>
  <c r="C586" i="35"/>
  <c r="C47" i="35"/>
  <c r="C499" i="35"/>
  <c r="C159" i="35"/>
  <c r="C300" i="35"/>
  <c r="C106" i="35"/>
  <c r="C801" i="35"/>
  <c r="C481" i="35"/>
  <c r="C144" i="35"/>
  <c r="C685" i="35"/>
  <c r="C446" i="35"/>
  <c r="C479" i="35"/>
  <c r="C647" i="35"/>
  <c r="C588" i="35"/>
  <c r="C362" i="35"/>
  <c r="C242" i="35"/>
  <c r="C265" i="35"/>
  <c r="C135" i="35"/>
  <c r="C184" i="35"/>
  <c r="C669" i="35"/>
  <c r="C609" i="35"/>
  <c r="C553" i="35"/>
  <c r="C608" i="35"/>
  <c r="C772" i="35"/>
  <c r="C651" i="35"/>
  <c r="C467" i="35"/>
  <c r="C712" i="35"/>
  <c r="C465" i="35"/>
  <c r="C72" i="35"/>
  <c r="C214" i="35"/>
  <c r="C433" i="35"/>
  <c r="C753" i="35"/>
  <c r="C542" i="35"/>
  <c r="C247" i="35"/>
  <c r="C374" i="35"/>
  <c r="C494" i="35"/>
  <c r="C533" i="35"/>
  <c r="C7" i="35"/>
  <c r="C57" i="35"/>
  <c r="C673" i="35"/>
  <c r="C414" i="35"/>
  <c r="C340" i="35"/>
  <c r="C619" i="35"/>
  <c r="C633" i="35"/>
  <c r="C95" i="35"/>
  <c r="C773" i="35"/>
  <c r="C714" i="35"/>
  <c r="C345" i="35"/>
  <c r="C663" i="35"/>
  <c r="C8" i="35"/>
  <c r="C308" i="35"/>
  <c r="C680" i="35"/>
  <c r="C79" i="35"/>
  <c r="C675" i="35"/>
  <c r="C775" i="35"/>
  <c r="C748" i="35"/>
  <c r="C442" i="35"/>
  <c r="C178" i="35"/>
  <c r="C730" i="35"/>
  <c r="C728" i="35"/>
  <c r="C219" i="35"/>
  <c r="C361" i="35"/>
  <c r="C570" i="35"/>
  <c r="C628" i="35"/>
  <c r="C250" i="35"/>
  <c r="C522" i="35"/>
  <c r="C664" i="35"/>
  <c r="C615" i="35"/>
  <c r="C224" i="35"/>
  <c r="C20" i="35"/>
  <c r="C140" i="35"/>
  <c r="C268" i="35"/>
  <c r="C109" i="35"/>
  <c r="C176" i="35"/>
  <c r="C19" i="35"/>
  <c r="C631" i="35"/>
  <c r="C613" i="35"/>
  <c r="C173" i="35"/>
  <c r="C521" i="35"/>
  <c r="C91" i="35"/>
  <c r="C517" i="35"/>
  <c r="C447" i="35"/>
  <c r="C569" i="35"/>
  <c r="C14" i="35"/>
  <c r="C225" i="35"/>
  <c r="C429" i="35"/>
  <c r="C585" i="35"/>
  <c r="C682" i="35"/>
  <c r="C55" i="35"/>
  <c r="C549" i="35"/>
  <c r="C750" i="35"/>
  <c r="C364" i="35"/>
  <c r="C612" i="35"/>
  <c r="C320" i="35"/>
  <c r="C183" i="35"/>
  <c r="C46" i="35"/>
  <c r="C35" i="35"/>
  <c r="C297" i="35"/>
  <c r="C493" i="35"/>
  <c r="C150" i="35"/>
  <c r="C290" i="35"/>
  <c r="C125" i="35"/>
  <c r="C49" i="35"/>
  <c r="C532" i="35"/>
  <c r="C576" i="35"/>
  <c r="C293" i="35"/>
  <c r="C562" i="35"/>
  <c r="C360" i="35"/>
  <c r="C54" i="35"/>
  <c r="C399" i="35"/>
  <c r="C158" i="35"/>
  <c r="C130" i="35"/>
  <c r="C763" i="35"/>
  <c r="C708" i="35"/>
  <c r="C105" i="35"/>
  <c r="C405" i="35"/>
  <c r="C216" i="35"/>
  <c r="C255" i="35"/>
  <c r="C646" i="35"/>
  <c r="C401" i="35"/>
  <c r="C66" i="35"/>
  <c r="C236" i="35"/>
  <c r="C655" i="35"/>
  <c r="C477" i="35"/>
  <c r="C272" i="35"/>
  <c r="C639" i="35"/>
  <c r="C611" i="35"/>
  <c r="C635" i="35"/>
  <c r="C127" i="35"/>
  <c r="C280" i="35"/>
  <c r="C500" i="35"/>
  <c r="C388" i="33"/>
  <c r="C787" i="33"/>
  <c r="C534" i="33"/>
  <c r="C793" i="33"/>
  <c r="C755" i="33"/>
  <c r="C333" i="33"/>
  <c r="C382" i="33"/>
  <c r="C706" i="33"/>
  <c r="C563" i="33"/>
  <c r="C424" i="33"/>
  <c r="C303" i="33"/>
  <c r="C410" i="33"/>
  <c r="C672" i="33"/>
  <c r="C260" i="33"/>
  <c r="C351" i="33"/>
  <c r="C304" i="33"/>
  <c r="C261" i="33"/>
  <c r="C530" i="33"/>
  <c r="C300" i="33"/>
  <c r="C660" i="33"/>
  <c r="C491" i="33"/>
  <c r="C457" i="33"/>
  <c r="C589" i="33"/>
  <c r="C533" i="33"/>
  <c r="C622" i="33"/>
  <c r="C531" i="33"/>
  <c r="C732" i="33"/>
  <c r="C639" i="33"/>
  <c r="C749" i="33"/>
  <c r="C662" i="33"/>
  <c r="C734" i="33"/>
  <c r="C302" i="33"/>
  <c r="C464" i="33"/>
  <c r="C631" i="33"/>
  <c r="C387" i="33"/>
  <c r="C315" i="33"/>
  <c r="C526" i="33"/>
  <c r="C652" i="33"/>
  <c r="C374" i="33"/>
  <c r="C519" i="33"/>
  <c r="C421" i="33"/>
  <c r="C477" i="33"/>
  <c r="C505" i="33"/>
  <c r="C476" i="33"/>
  <c r="C432" i="33"/>
  <c r="C456" i="33"/>
  <c r="C542" i="33"/>
  <c r="C775" i="33"/>
  <c r="C627" i="33"/>
  <c r="C426" i="33"/>
  <c r="C788" i="33"/>
  <c r="C472" i="33"/>
  <c r="C559" i="33"/>
  <c r="C641" i="33"/>
  <c r="C656" i="33"/>
  <c r="C536" i="33"/>
  <c r="C219" i="33"/>
  <c r="C270" i="33"/>
  <c r="C769" i="33"/>
  <c r="C703" i="33"/>
  <c r="C282" i="33"/>
  <c r="C630" i="33"/>
  <c r="C570" i="33"/>
  <c r="C344" i="33"/>
  <c r="C564" i="33"/>
  <c r="C776" i="33"/>
  <c r="C296" i="33"/>
  <c r="C320" i="33"/>
  <c r="C386" i="33"/>
  <c r="C452" i="33"/>
  <c r="C469" i="33"/>
  <c r="C416" i="33"/>
  <c r="C726" i="33"/>
  <c r="C724" i="33"/>
  <c r="C317" i="33"/>
  <c r="C675" i="33"/>
  <c r="C497" i="33"/>
  <c r="C762" i="33"/>
  <c r="C207" i="33"/>
  <c r="C645" i="33"/>
  <c r="C568" i="33"/>
  <c r="C608" i="33"/>
  <c r="C247" i="33"/>
  <c r="C446" i="33"/>
  <c r="C579" i="33"/>
  <c r="C684" i="33"/>
  <c r="C552" i="33"/>
  <c r="C528" i="33"/>
  <c r="C523" i="33"/>
  <c r="C318" i="33"/>
  <c r="C591" i="33"/>
  <c r="C558" i="33"/>
  <c r="C405" i="33"/>
  <c r="C614" i="33"/>
  <c r="C760" i="33"/>
  <c r="C358" i="33"/>
  <c r="C663" i="33"/>
  <c r="C792" i="33"/>
  <c r="C607" i="33"/>
  <c r="C741" i="33"/>
  <c r="C514" i="33"/>
  <c r="C648" i="33"/>
  <c r="C679" i="33"/>
  <c r="C332" i="33"/>
  <c r="C370" i="33"/>
  <c r="C517" i="33"/>
  <c r="C445" i="33"/>
  <c r="C565" i="33"/>
  <c r="C628" i="33"/>
  <c r="C780" i="33"/>
  <c r="C345" i="33"/>
  <c r="C677" i="33"/>
  <c r="C632" i="33"/>
  <c r="C348" i="33"/>
  <c r="C573" i="33"/>
  <c r="C311" i="33"/>
  <c r="C349" i="33"/>
  <c r="C600" i="33"/>
  <c r="C716" i="33"/>
  <c r="C585" i="33"/>
  <c r="C362" i="33"/>
  <c r="C398" i="33"/>
  <c r="C466" i="33"/>
  <c r="C680" i="33"/>
  <c r="C478" i="33"/>
  <c r="C218" i="33"/>
  <c r="C479" i="33"/>
  <c r="C650" i="33"/>
  <c r="C804" i="33"/>
  <c r="C485" i="33"/>
  <c r="C704" i="33"/>
  <c r="C685" i="33"/>
  <c r="C290" i="33"/>
  <c r="C784" i="33"/>
  <c r="C450" i="33"/>
  <c r="C384" i="33"/>
  <c r="C790" i="33"/>
  <c r="C767" i="33"/>
  <c r="C361" i="33"/>
  <c r="C430" i="33"/>
  <c r="C331" i="33"/>
  <c r="C328" i="33"/>
  <c r="C299" i="33"/>
  <c r="C216" i="33"/>
  <c r="C725" i="33"/>
  <c r="C444" i="33"/>
  <c r="C503" i="33"/>
  <c r="C394" i="33"/>
  <c r="C575" i="33"/>
  <c r="C257" i="33"/>
  <c r="C657" i="33"/>
  <c r="C481" i="33"/>
  <c r="C761" i="33"/>
  <c r="C532" i="33"/>
  <c r="C783" i="33"/>
  <c r="C313" i="33"/>
  <c r="C240" i="33"/>
  <c r="C722" i="33"/>
  <c r="C606" i="33"/>
  <c r="C420" i="33"/>
  <c r="C350" i="33"/>
  <c r="C507" i="33"/>
  <c r="C569" i="33"/>
  <c r="C597" i="33"/>
  <c r="C644" i="33"/>
  <c r="C682" i="33"/>
  <c r="C772" i="33"/>
  <c r="C234" i="33"/>
  <c r="C540" i="33"/>
  <c r="C489" i="33"/>
  <c r="C758" i="33"/>
  <c r="C805" i="33"/>
  <c r="C584" i="33"/>
  <c r="C474" i="33"/>
  <c r="C601" i="33"/>
  <c r="C659" i="33"/>
  <c r="C309" i="33"/>
  <c r="C798" i="33"/>
  <c r="C276" i="33"/>
  <c r="C512" i="33"/>
  <c r="C667" i="33"/>
  <c r="C524" i="33"/>
  <c r="C501" i="33"/>
  <c r="C748" i="33"/>
  <c r="C692" i="33"/>
  <c r="C502" i="33"/>
  <c r="C547" i="33"/>
  <c r="C441" i="33"/>
  <c r="C343" i="33"/>
  <c r="C281" i="33"/>
  <c r="C624" i="33"/>
  <c r="C217" i="33"/>
  <c r="C550" i="33"/>
  <c r="C739" i="33"/>
  <c r="C227" i="33"/>
  <c r="C654" i="33"/>
  <c r="C429" i="33"/>
  <c r="C797" i="33"/>
  <c r="C723" i="33"/>
  <c r="C468" i="33"/>
  <c r="C297" i="33"/>
  <c r="C462" i="33"/>
  <c r="C717" i="33"/>
  <c r="C586" i="33"/>
  <c r="C334" i="33"/>
  <c r="C373" i="33"/>
  <c r="C279" i="33"/>
  <c r="C751" i="33"/>
  <c r="C341" i="33"/>
  <c r="C263" i="33"/>
  <c r="C791" i="33"/>
  <c r="C220" i="33"/>
  <c r="C360" i="33"/>
  <c r="C272" i="33"/>
  <c r="C286" i="33"/>
  <c r="C669" i="33"/>
  <c r="C535" i="33"/>
  <c r="C658" i="33"/>
  <c r="C354" i="33"/>
  <c r="C638" i="33"/>
  <c r="C365" i="33"/>
  <c r="C396" i="33"/>
  <c r="C580" i="33"/>
  <c r="C686" i="33"/>
  <c r="C561" i="33"/>
  <c r="C676" i="33"/>
  <c r="C562" i="33"/>
  <c r="C409" i="33"/>
  <c r="C321" i="33"/>
  <c r="C425" i="33"/>
  <c r="C293" i="33"/>
  <c r="C802" i="33"/>
  <c r="C266" i="33"/>
  <c r="C520" i="33"/>
  <c r="C605" i="33"/>
  <c r="C395" i="33"/>
  <c r="C673" i="33"/>
  <c r="C371" i="33"/>
  <c r="C710" i="33"/>
  <c r="C653" i="33"/>
  <c r="C243" i="33"/>
  <c r="C666" i="33"/>
  <c r="C800" i="33"/>
  <c r="C337" i="33"/>
  <c r="C256" i="33"/>
  <c r="C208" i="33"/>
  <c r="C298" i="33"/>
  <c r="C714" i="33"/>
  <c r="C612" i="33"/>
  <c r="C428" i="33"/>
  <c r="C525" i="33"/>
  <c r="C598" i="33"/>
  <c r="C494" i="33"/>
  <c r="C711" i="33"/>
  <c r="C458" i="33"/>
  <c r="C643" i="33"/>
  <c r="C252" i="33"/>
  <c r="C620" i="33"/>
  <c r="C554" i="33"/>
  <c r="C488" i="33"/>
  <c r="C626" i="33"/>
  <c r="C459" i="33"/>
  <c r="C693" i="33"/>
  <c r="C285" i="33"/>
  <c r="C231" i="33"/>
  <c r="C754" i="33"/>
  <c r="C545" i="33"/>
  <c r="C640" i="33"/>
  <c r="C560" i="33"/>
  <c r="C223" i="33"/>
  <c r="C224" i="33"/>
  <c r="C291" i="33"/>
  <c r="C352" i="33"/>
  <c r="C408" i="33"/>
  <c r="C697" i="33"/>
  <c r="C316" i="33"/>
  <c r="C265" i="33"/>
  <c r="C729" i="33"/>
  <c r="C498" i="33"/>
  <c r="C447" i="33"/>
  <c r="C289" i="33"/>
  <c r="C438" i="33"/>
  <c r="C618" i="33"/>
  <c r="C551" i="33"/>
  <c r="C789" i="33"/>
  <c r="C708" i="33"/>
  <c r="C695" i="33"/>
  <c r="C249" i="33"/>
  <c r="C510" i="33"/>
  <c r="C691" i="33"/>
  <c r="C380" i="33"/>
  <c r="C720" i="33"/>
  <c r="C264" i="33"/>
  <c r="C665" i="33"/>
  <c r="C325" i="33"/>
  <c r="C506" i="33"/>
  <c r="C449" i="33"/>
  <c r="C683" i="33"/>
  <c r="C381" i="33"/>
  <c r="C735" i="33"/>
  <c r="C357" i="33"/>
  <c r="C392" i="33"/>
  <c r="C242" i="33"/>
  <c r="C483" i="33"/>
  <c r="C259" i="33"/>
  <c r="C206" i="33"/>
  <c r="C705" i="33"/>
  <c r="C731" i="33"/>
  <c r="C439" i="33"/>
  <c r="C493" i="33"/>
  <c r="C356" i="33"/>
  <c r="C701" i="33"/>
  <c r="C442" i="33"/>
  <c r="C383" i="33"/>
  <c r="C777" i="33"/>
  <c r="C278" i="33"/>
  <c r="C774" i="33"/>
  <c r="C460" i="33"/>
  <c r="C794" i="33"/>
  <c r="C495" i="33"/>
  <c r="C496" i="33"/>
  <c r="C515" i="33"/>
  <c r="C241" i="33"/>
  <c r="C235" i="33"/>
  <c r="C590" i="33"/>
  <c r="C436" i="33"/>
  <c r="C307" i="33"/>
  <c r="C623" i="33"/>
  <c r="C778" i="33"/>
  <c r="C574" i="33"/>
  <c r="C470" i="33"/>
  <c r="C209" i="33"/>
  <c r="C347" i="33"/>
  <c r="C576" i="33"/>
  <c r="C786" i="33"/>
  <c r="C690" i="33"/>
  <c r="C346" i="33"/>
  <c r="C448" i="33"/>
  <c r="C473" i="33"/>
  <c r="C258" i="33"/>
  <c r="C529" i="33"/>
  <c r="C319" i="33"/>
  <c r="C553" i="33"/>
  <c r="C406" i="33"/>
  <c r="C633" i="33"/>
  <c r="C267" i="33"/>
  <c r="C288" i="33"/>
  <c r="C326" i="33"/>
  <c r="C513" i="33"/>
  <c r="C670" i="33"/>
  <c r="C275" i="33"/>
  <c r="C364" i="33"/>
  <c r="C712" i="33"/>
  <c r="C415" i="33"/>
  <c r="C453" i="33"/>
  <c r="C602" i="33"/>
  <c r="C583" i="33"/>
  <c r="C702" i="33"/>
  <c r="C647" i="33"/>
  <c r="C487" i="33"/>
  <c r="C292" i="33"/>
  <c r="C803" i="33"/>
  <c r="C587" i="33"/>
  <c r="C229" i="33"/>
  <c r="C765" i="33"/>
  <c r="C616" i="33"/>
  <c r="C756" i="33"/>
  <c r="C795" i="33"/>
  <c r="C211" i="33"/>
  <c r="C437" i="33"/>
  <c r="C577" i="33"/>
  <c r="C541" i="33"/>
  <c r="C471" i="33"/>
  <c r="C283" i="33"/>
  <c r="C801" i="33"/>
  <c r="C342" i="33"/>
  <c r="C700" i="33"/>
  <c r="C376" i="33"/>
  <c r="C635" i="33"/>
  <c r="C246" i="33"/>
  <c r="C581" i="33"/>
  <c r="C557" i="33"/>
  <c r="C796" i="33"/>
  <c r="C773" i="33"/>
  <c r="C592" i="33"/>
  <c r="C463" i="33"/>
  <c r="C391" i="33"/>
  <c r="C770" i="33"/>
  <c r="C718" i="33"/>
  <c r="C359" i="33"/>
  <c r="C578" i="33"/>
  <c r="C403" i="33"/>
  <c r="C423" i="33"/>
  <c r="C661" i="33"/>
  <c r="C613" i="33"/>
  <c r="C768" i="33"/>
  <c r="C236" i="33"/>
  <c r="C642" i="33"/>
  <c r="C232" i="33"/>
  <c r="C248" i="33"/>
  <c r="C401" i="33"/>
  <c r="C538" i="33"/>
  <c r="C402" i="33"/>
  <c r="C215" i="33"/>
  <c r="C599" i="33"/>
  <c r="C543" i="33"/>
  <c r="C674" i="33"/>
  <c r="C310" i="33"/>
  <c r="C440" i="33"/>
  <c r="C737" i="33"/>
  <c r="C799" i="33"/>
  <c r="C492" i="33"/>
  <c r="C771" i="33"/>
  <c r="C593" i="33"/>
  <c r="C785" i="33"/>
  <c r="C222" i="33"/>
  <c r="C537" i="33"/>
  <c r="C454" i="33"/>
  <c r="C625" i="33"/>
  <c r="C763" i="33"/>
  <c r="C230" i="33"/>
  <c r="C312" i="33"/>
  <c r="C719" i="33"/>
  <c r="C556" i="33"/>
  <c r="C407" i="33"/>
  <c r="C745" i="33"/>
  <c r="C753" i="33"/>
  <c r="C582" i="33"/>
  <c r="C214" i="33"/>
  <c r="C280" i="33"/>
  <c r="C306" i="33"/>
  <c r="C688" i="33"/>
  <c r="C522" i="33"/>
  <c r="C747" i="33"/>
  <c r="C271" i="33"/>
  <c r="C287" i="33"/>
  <c r="C651" i="33"/>
  <c r="C555" i="33"/>
  <c r="C782" i="33"/>
  <c r="C508" i="33"/>
  <c r="C759" i="33"/>
  <c r="C338" i="33"/>
  <c r="C461" i="33"/>
  <c r="C238" i="33"/>
  <c r="C480" i="33"/>
  <c r="C417" i="33"/>
  <c r="C746" i="33"/>
  <c r="C314" i="33"/>
  <c r="C694" i="33"/>
  <c r="C274" i="33"/>
  <c r="C443" i="33"/>
  <c r="C486" i="33"/>
  <c r="C750" i="33"/>
  <c r="C636" i="33"/>
  <c r="C634" i="33"/>
  <c r="C571" i="33"/>
  <c r="C572" i="33"/>
  <c r="C615" i="33"/>
  <c r="C715" i="33"/>
  <c r="C467" i="33"/>
  <c r="C375" i="33"/>
  <c r="C210" i="33"/>
  <c r="C766" i="33"/>
  <c r="C368" i="33"/>
  <c r="C399" i="33"/>
  <c r="C322" i="33"/>
  <c r="C213" i="33"/>
  <c r="C422" i="33"/>
  <c r="C617" i="33"/>
  <c r="C611" i="33"/>
  <c r="C330" i="33"/>
  <c r="C323" i="33"/>
  <c r="C779" i="33"/>
  <c r="C518" i="33"/>
  <c r="C521" i="33"/>
  <c r="C435" i="33"/>
  <c r="C546" i="33"/>
  <c r="C212" i="33"/>
  <c r="C484" i="33"/>
  <c r="C743" i="33"/>
  <c r="C594" i="33"/>
  <c r="C305" i="33"/>
  <c r="C740" i="33"/>
  <c r="C604" i="33"/>
  <c r="C400" i="33"/>
  <c r="C733" i="33"/>
  <c r="C451" i="33"/>
  <c r="C709" i="33"/>
  <c r="C355" i="33"/>
  <c r="C372" i="33"/>
  <c r="C730" i="33"/>
  <c r="C621" i="33"/>
  <c r="C353" i="33"/>
  <c r="C378" i="33"/>
  <c r="C414" i="33"/>
  <c r="C340" i="33"/>
  <c r="C465" i="33"/>
  <c r="C250" i="33"/>
  <c r="C757" i="33"/>
  <c r="C254" i="33"/>
  <c r="C490" i="33"/>
  <c r="C655" i="33"/>
  <c r="C385" i="33"/>
  <c r="C566" i="33"/>
  <c r="C404" i="33"/>
  <c r="C397" i="33"/>
  <c r="C752" i="33"/>
  <c r="C253" i="33"/>
  <c r="C742" i="33"/>
  <c r="C500" i="33"/>
  <c r="C511" i="33"/>
  <c r="C301" i="33"/>
  <c r="C727" i="33"/>
  <c r="C610" i="33"/>
  <c r="C482" i="33"/>
  <c r="C736" i="33"/>
  <c r="C244" i="33"/>
  <c r="C389" i="33"/>
  <c r="C419" i="33"/>
  <c r="C434" i="33"/>
  <c r="C664" i="33"/>
  <c r="C255" i="33"/>
  <c r="C509" i="33"/>
  <c r="C595" i="33"/>
  <c r="C516" i="33"/>
  <c r="C544" i="33"/>
  <c r="C744" i="33"/>
  <c r="C390" i="33"/>
  <c r="C294" i="33"/>
  <c r="C339" i="33"/>
  <c r="C363" i="33"/>
  <c r="C588" i="33"/>
  <c r="C548" i="33"/>
  <c r="C596" i="33"/>
  <c r="C262" i="33"/>
  <c r="C411" i="33"/>
  <c r="C225" i="33"/>
  <c r="C504" i="33"/>
  <c r="C567" i="33"/>
  <c r="C277" i="33"/>
  <c r="C728" i="33"/>
  <c r="C269" i="33"/>
  <c r="C239" i="33"/>
  <c r="C245" i="33"/>
  <c r="C284" i="33"/>
  <c r="C273" i="33"/>
  <c r="C379" i="33"/>
  <c r="C367" i="33"/>
  <c r="C646" i="33"/>
  <c r="C699" i="33"/>
  <c r="C393" i="33"/>
  <c r="C327" i="33"/>
  <c r="C336" i="33"/>
  <c r="C377" i="33"/>
  <c r="C637" i="33"/>
  <c r="C455" i="33"/>
  <c r="C324" i="33"/>
  <c r="C696" i="33"/>
  <c r="C603" i="33"/>
  <c r="C418" i="33"/>
  <c r="C499" i="33"/>
  <c r="C527" i="33"/>
  <c r="C427" i="33"/>
  <c r="C738" i="33"/>
  <c r="C713" i="33"/>
  <c r="C668" i="33"/>
  <c r="C233" i="33"/>
  <c r="C698" i="33"/>
  <c r="C366" i="33"/>
  <c r="C539" i="33"/>
  <c r="C689" i="33"/>
  <c r="C649" i="33"/>
  <c r="C609" i="33"/>
  <c r="C228" i="33"/>
  <c r="C369" i="33"/>
  <c r="C707" i="33"/>
  <c r="C619" i="33"/>
  <c r="C221" i="33"/>
  <c r="C764" i="33"/>
  <c r="C329" i="33"/>
  <c r="C671" i="33"/>
  <c r="C412" i="33"/>
  <c r="C79" i="33"/>
  <c r="C413" i="33"/>
  <c r="C629" i="33"/>
  <c r="C431" i="33"/>
  <c r="C251" i="33"/>
  <c r="C681" i="33"/>
  <c r="C268" i="33"/>
  <c r="C475" i="33"/>
  <c r="C335" i="33"/>
  <c r="C295" i="33"/>
  <c r="C237" i="33"/>
  <c r="C308" i="33"/>
  <c r="C678" i="33"/>
  <c r="C433" i="33"/>
  <c r="C226" i="33"/>
  <c r="C781" i="33"/>
  <c r="C687" i="33"/>
  <c r="C549" i="33"/>
  <c r="C721" i="33"/>
  <c r="C6" i="33"/>
  <c r="C147" i="33"/>
  <c r="C172" i="33"/>
  <c r="C10" i="33"/>
  <c r="C123" i="33"/>
  <c r="C135" i="33"/>
  <c r="C76" i="33"/>
  <c r="C88" i="33"/>
  <c r="C122" i="33"/>
  <c r="C192" i="33"/>
  <c r="C202" i="33"/>
  <c r="C36" i="33"/>
  <c r="C78" i="33"/>
  <c r="C37" i="33"/>
  <c r="C35" i="33"/>
  <c r="C116" i="33"/>
  <c r="C11" i="33"/>
  <c r="C199" i="33"/>
  <c r="C175" i="33"/>
  <c r="C54" i="33"/>
  <c r="C141" i="33"/>
  <c r="C139" i="33"/>
  <c r="C27" i="33"/>
  <c r="C75" i="33"/>
  <c r="C17" i="33"/>
  <c r="C204" i="33"/>
  <c r="C159" i="33"/>
  <c r="C158" i="33"/>
  <c r="C94" i="33"/>
  <c r="C53" i="33"/>
  <c r="C171" i="33"/>
  <c r="C55" i="33"/>
  <c r="C205" i="33"/>
  <c r="C26" i="33"/>
  <c r="C140" i="33"/>
  <c r="C109" i="33"/>
  <c r="C113" i="33"/>
  <c r="C34" i="33"/>
  <c r="C127" i="33"/>
  <c r="C67" i="33"/>
  <c r="C38" i="33"/>
  <c r="C189" i="33"/>
  <c r="C106" i="33"/>
  <c r="C145" i="33"/>
  <c r="C23" i="33"/>
  <c r="C120" i="33"/>
  <c r="C149" i="33"/>
  <c r="C152" i="33"/>
  <c r="C110" i="33"/>
  <c r="C16" i="33"/>
  <c r="C200" i="33"/>
  <c r="C154" i="33"/>
  <c r="C85" i="33"/>
  <c r="C104" i="33"/>
  <c r="C43" i="33"/>
  <c r="C142" i="33"/>
  <c r="C70" i="33"/>
  <c r="C59" i="33"/>
  <c r="C68" i="33"/>
  <c r="C144" i="33"/>
  <c r="C32" i="33"/>
  <c r="C99" i="33"/>
  <c r="C81" i="33"/>
  <c r="C157" i="33"/>
  <c r="C80" i="33"/>
  <c r="C13" i="33"/>
  <c r="C101" i="33"/>
  <c r="C174" i="33"/>
  <c r="C82" i="33"/>
  <c r="C41" i="33"/>
  <c r="C197" i="33"/>
  <c r="C58" i="33"/>
  <c r="C191" i="33"/>
  <c r="C193" i="33"/>
  <c r="C40" i="33"/>
  <c r="C155" i="33"/>
  <c r="C91" i="33"/>
  <c r="C84" i="33"/>
  <c r="C138" i="33"/>
  <c r="C97" i="33"/>
  <c r="C87" i="33"/>
  <c r="C64" i="33"/>
  <c r="C161" i="33"/>
  <c r="C95" i="33"/>
  <c r="C29" i="33"/>
  <c r="C188" i="33"/>
  <c r="C66" i="33"/>
  <c r="C83" i="33"/>
  <c r="C18" i="33"/>
  <c r="C39" i="33"/>
  <c r="C187" i="33"/>
  <c r="C124" i="33"/>
  <c r="C164" i="33"/>
  <c r="C168" i="33"/>
  <c r="C63" i="33"/>
  <c r="C102" i="33"/>
  <c r="C150" i="33"/>
  <c r="C137" i="33"/>
  <c r="C143" i="33"/>
  <c r="C15" i="33"/>
  <c r="C133" i="33"/>
  <c r="C100" i="33"/>
  <c r="C146" i="33"/>
  <c r="C86" i="33"/>
  <c r="C180" i="33"/>
  <c r="C50" i="33"/>
  <c r="C195" i="33"/>
  <c r="C30" i="33"/>
  <c r="C128" i="33"/>
  <c r="C160" i="33"/>
  <c r="C115" i="33"/>
  <c r="C46" i="33"/>
  <c r="C31" i="33"/>
  <c r="C93" i="33"/>
  <c r="C12" i="33"/>
  <c r="C21" i="33"/>
  <c r="C108" i="33"/>
  <c r="C129" i="33"/>
  <c r="C203" i="33"/>
  <c r="C19" i="33"/>
  <c r="C117" i="33"/>
  <c r="C125" i="33"/>
  <c r="C170" i="33"/>
  <c r="C177" i="33"/>
  <c r="C118" i="33"/>
  <c r="C176" i="33"/>
  <c r="C73" i="33"/>
  <c r="C165" i="33"/>
  <c r="C112" i="33"/>
  <c r="C151" i="33"/>
  <c r="C48" i="33"/>
  <c r="C52" i="33"/>
  <c r="C22" i="33"/>
  <c r="C169" i="33"/>
  <c r="C126" i="33"/>
  <c r="C60" i="33"/>
  <c r="C96" i="33"/>
  <c r="C184" i="33"/>
  <c r="C194" i="33"/>
  <c r="C98" i="33"/>
  <c r="C130" i="33"/>
  <c r="C201" i="33"/>
  <c r="C183" i="33"/>
  <c r="C49" i="33"/>
  <c r="C51" i="33"/>
  <c r="C28" i="33"/>
  <c r="C20" i="33"/>
  <c r="C57" i="33"/>
  <c r="C105" i="33"/>
  <c r="C77" i="33"/>
  <c r="C163" i="33"/>
  <c r="C90" i="33"/>
  <c r="C121" i="33"/>
  <c r="C182" i="33"/>
  <c r="C198" i="33"/>
  <c r="C107" i="33"/>
  <c r="C173" i="33"/>
  <c r="C45" i="33"/>
  <c r="C74" i="33"/>
  <c r="C119" i="33"/>
  <c r="C72" i="33"/>
  <c r="C132" i="33"/>
  <c r="C44" i="33"/>
  <c r="C181" i="33"/>
  <c r="C131" i="33"/>
  <c r="C65" i="33"/>
  <c r="C196" i="33"/>
  <c r="C8" i="33"/>
  <c r="C186" i="33"/>
  <c r="C69" i="33"/>
  <c r="C185" i="33"/>
  <c r="C179" i="33"/>
  <c r="C114" i="33"/>
  <c r="C9" i="33"/>
  <c r="C162" i="33"/>
  <c r="C111" i="33"/>
  <c r="C167" i="33"/>
  <c r="C153" i="33"/>
  <c r="C33" i="33"/>
  <c r="C148" i="33"/>
  <c r="C134" i="33"/>
  <c r="C56" i="33"/>
  <c r="C89" i="33"/>
  <c r="C166" i="33"/>
  <c r="C71" i="33"/>
  <c r="C7" i="33"/>
  <c r="C61" i="33"/>
  <c r="C103" i="33"/>
  <c r="C14" i="33"/>
  <c r="C92" i="33"/>
  <c r="C47" i="33"/>
  <c r="C190" i="33"/>
  <c r="C24" i="33"/>
  <c r="C62" i="33"/>
  <c r="C178" i="33"/>
  <c r="C156" i="33"/>
  <c r="C136" i="33"/>
  <c r="C25" i="33"/>
  <c r="C42" i="33"/>
  <c r="C914" i="19"/>
  <c r="C908" i="19"/>
  <c r="C857" i="19"/>
  <c r="C887" i="19"/>
  <c r="C828" i="19"/>
  <c r="C883" i="19"/>
  <c r="C878" i="19"/>
  <c r="C998" i="19"/>
  <c r="C891" i="19"/>
  <c r="C1001" i="19"/>
  <c r="C959" i="19"/>
  <c r="C936" i="19"/>
  <c r="C924" i="19"/>
  <c r="C833" i="19"/>
  <c r="C921" i="19"/>
  <c r="C956" i="19"/>
  <c r="C976" i="19"/>
  <c r="C926" i="19"/>
  <c r="C813" i="19"/>
  <c r="C1009" i="19"/>
  <c r="C889" i="19"/>
  <c r="C977" i="19"/>
  <c r="C896" i="19"/>
  <c r="C955" i="19"/>
  <c r="C823" i="19"/>
  <c r="C1002" i="19"/>
  <c r="C900" i="19"/>
  <c r="C830" i="19"/>
  <c r="C954" i="19"/>
  <c r="C864" i="19"/>
  <c r="C961" i="19"/>
  <c r="C852" i="19"/>
  <c r="C993" i="19"/>
  <c r="C898" i="19"/>
  <c r="C951" i="19"/>
  <c r="C968" i="19"/>
  <c r="C929" i="19"/>
  <c r="C919" i="19"/>
  <c r="C920" i="19"/>
  <c r="C990" i="19"/>
  <c r="C913" i="19"/>
  <c r="C950" i="19"/>
  <c r="C905" i="19"/>
  <c r="C1010" i="19"/>
  <c r="C970" i="19"/>
  <c r="C922" i="19"/>
  <c r="C949" i="19"/>
  <c r="C832" i="19"/>
  <c r="C840" i="19"/>
  <c r="C884" i="19"/>
  <c r="C812" i="19"/>
  <c r="C937" i="19"/>
  <c r="C836" i="19"/>
  <c r="C855" i="19"/>
  <c r="C1007" i="19"/>
  <c r="C850" i="19"/>
  <c r="C1000" i="19"/>
  <c r="C952" i="19"/>
  <c r="C822" i="19"/>
  <c r="C958" i="19"/>
  <c r="C964" i="19"/>
  <c r="C903" i="19"/>
  <c r="C997" i="19"/>
  <c r="C892" i="19"/>
  <c r="C982" i="19"/>
  <c r="C1003" i="19"/>
  <c r="C945" i="19"/>
  <c r="C948" i="19"/>
  <c r="C987" i="19"/>
  <c r="C860" i="19"/>
  <c r="C858" i="19"/>
  <c r="C814" i="19"/>
  <c r="C906" i="19"/>
  <c r="C915" i="19"/>
  <c r="C827" i="19"/>
  <c r="C994" i="19"/>
  <c r="C942" i="19"/>
  <c r="C865" i="19"/>
  <c r="C918" i="19"/>
  <c r="C979" i="19"/>
  <c r="C933" i="19"/>
  <c r="C885" i="19"/>
  <c r="C973" i="19"/>
  <c r="C1005" i="19"/>
  <c r="C984" i="19"/>
  <c r="C890" i="19"/>
  <c r="C874" i="19"/>
  <c r="C841" i="19"/>
  <c r="C824" i="19"/>
  <c r="C868" i="19"/>
  <c r="C825" i="19"/>
  <c r="C826" i="19"/>
  <c r="C886" i="19"/>
  <c r="C815" i="19"/>
  <c r="C975" i="19"/>
  <c r="C877" i="19"/>
  <c r="C996" i="19"/>
  <c r="C947" i="19"/>
  <c r="C999" i="19"/>
  <c r="C1008" i="19"/>
  <c r="C817" i="19"/>
  <c r="C831" i="19"/>
  <c r="C944" i="19"/>
  <c r="C870" i="19"/>
  <c r="C932" i="19"/>
  <c r="C941" i="19"/>
  <c r="C943" i="19"/>
  <c r="C960" i="19"/>
  <c r="C902" i="19"/>
  <c r="C939" i="19"/>
  <c r="C988" i="19"/>
  <c r="C965" i="19"/>
  <c r="C845" i="19"/>
  <c r="C966" i="19"/>
  <c r="C910" i="19"/>
  <c r="C847" i="19"/>
  <c r="C934" i="19"/>
  <c r="C985" i="19"/>
  <c r="C940" i="19"/>
  <c r="C834" i="19"/>
  <c r="C820" i="19"/>
  <c r="C839" i="19"/>
  <c r="C879" i="19"/>
  <c r="C818" i="19"/>
  <c r="C862" i="19"/>
  <c r="C953" i="19"/>
  <c r="C854" i="19"/>
  <c r="C837" i="19"/>
  <c r="C859" i="19"/>
  <c r="C871" i="19"/>
  <c r="C983" i="19"/>
  <c r="C846" i="19"/>
  <c r="C844" i="19"/>
  <c r="C923" i="19"/>
  <c r="C974" i="19"/>
  <c r="C980" i="19"/>
  <c r="C895" i="19"/>
  <c r="C872" i="19"/>
  <c r="C853" i="19"/>
  <c r="C978" i="19"/>
  <c r="C995" i="19"/>
  <c r="C882" i="19"/>
  <c r="C880" i="19"/>
  <c r="C904" i="19"/>
  <c r="C946" i="19"/>
  <c r="C963" i="19"/>
  <c r="C842" i="19"/>
  <c r="C867" i="19"/>
  <c r="C863" i="19"/>
  <c r="C1004" i="19"/>
  <c r="C869" i="19"/>
  <c r="C861" i="19"/>
  <c r="C893" i="19"/>
  <c r="C881" i="19"/>
  <c r="C866" i="19"/>
  <c r="C849" i="19"/>
  <c r="C935" i="19"/>
  <c r="C916" i="19"/>
  <c r="C1006" i="19"/>
  <c r="C907" i="19"/>
  <c r="C911" i="19"/>
  <c r="C986" i="19"/>
  <c r="C992" i="19"/>
  <c r="C925" i="19"/>
  <c r="C848" i="19"/>
  <c r="C930" i="19"/>
  <c r="C843" i="19"/>
  <c r="C969" i="19"/>
  <c r="C912" i="19"/>
  <c r="C873" i="19"/>
  <c r="C829" i="19"/>
  <c r="C821" i="19"/>
  <c r="C899" i="19"/>
  <c r="C819" i="19"/>
  <c r="C957" i="19"/>
  <c r="C1011" i="19"/>
  <c r="C928" i="19"/>
  <c r="C931" i="19"/>
  <c r="C967" i="19"/>
  <c r="C875" i="19"/>
  <c r="C894" i="19"/>
  <c r="C981" i="19"/>
  <c r="C972" i="19"/>
  <c r="C888" i="19"/>
  <c r="C927" i="19"/>
  <c r="C835" i="19"/>
  <c r="C962" i="19"/>
  <c r="C991" i="19"/>
  <c r="C838" i="19"/>
  <c r="C816" i="19"/>
  <c r="C989" i="19"/>
  <c r="C938" i="19"/>
  <c r="C901" i="19"/>
  <c r="C897" i="19"/>
  <c r="C851" i="19"/>
  <c r="C909" i="19"/>
  <c r="C971" i="19"/>
  <c r="C856" i="19"/>
  <c r="C876" i="19"/>
  <c r="C917" i="19"/>
  <c r="C495" i="19"/>
  <c r="C512" i="19"/>
  <c r="C248" i="19"/>
  <c r="C659" i="19"/>
  <c r="C294" i="19"/>
  <c r="C263" i="19"/>
  <c r="C792" i="19"/>
  <c r="C489" i="19"/>
  <c r="C762" i="19"/>
  <c r="C661" i="19"/>
  <c r="C516" i="19"/>
  <c r="C316" i="19"/>
  <c r="C643" i="19"/>
  <c r="C282" i="19"/>
  <c r="C506" i="19"/>
  <c r="C443" i="19"/>
  <c r="C496" i="19"/>
  <c r="C289" i="19"/>
  <c r="C642" i="19"/>
  <c r="C420" i="19"/>
  <c r="C570" i="19"/>
  <c r="C224" i="19"/>
  <c r="C686" i="19"/>
  <c r="C759" i="19"/>
  <c r="C499" i="19"/>
  <c r="C574" i="19"/>
  <c r="C611" i="19"/>
  <c r="C269" i="19"/>
  <c r="C306" i="19"/>
  <c r="C559" i="19"/>
  <c r="C655" i="19"/>
  <c r="C358" i="19"/>
  <c r="C771" i="19"/>
  <c r="C534" i="19"/>
  <c r="C213" i="19"/>
  <c r="C491" i="19"/>
  <c r="C549" i="19"/>
  <c r="C616" i="19"/>
  <c r="C716" i="19"/>
  <c r="C482" i="19"/>
  <c r="C741" i="19"/>
  <c r="C761" i="19"/>
  <c r="C635" i="19"/>
  <c r="C363" i="19"/>
  <c r="C668" i="19"/>
  <c r="C692" i="19"/>
  <c r="C498" i="19"/>
  <c r="C308" i="19"/>
  <c r="C714" i="19"/>
  <c r="C449" i="19"/>
  <c r="C620" i="19"/>
  <c r="C520" i="19"/>
  <c r="C500" i="19"/>
  <c r="C781" i="19"/>
  <c r="C690" i="19"/>
  <c r="C715" i="19"/>
  <c r="C432" i="19"/>
  <c r="C286" i="19"/>
  <c r="C508" i="19"/>
  <c r="C551" i="19"/>
  <c r="C381" i="19"/>
  <c r="C734" i="19"/>
  <c r="C276" i="19"/>
  <c r="C283" i="19"/>
  <c r="C560" i="19"/>
  <c r="C587" i="19"/>
  <c r="C427" i="19"/>
  <c r="C265" i="19"/>
  <c r="C321" i="19"/>
  <c r="C641" i="19"/>
  <c r="C650" i="19"/>
  <c r="C487" i="19"/>
  <c r="C713" i="19"/>
  <c r="C400" i="19"/>
  <c r="C608" i="19"/>
  <c r="C285" i="19"/>
  <c r="C464" i="19"/>
  <c r="C784" i="19"/>
  <c r="C353" i="19"/>
  <c r="C430" i="19"/>
  <c r="C767" i="19"/>
  <c r="C356" i="19"/>
  <c r="C472" i="19"/>
  <c r="C251" i="19"/>
  <c r="C698" i="19"/>
  <c r="C302" i="19"/>
  <c r="C769" i="19"/>
  <c r="C760" i="19"/>
  <c r="C645" i="19"/>
  <c r="C563" i="19"/>
  <c r="C386" i="19"/>
  <c r="C456" i="19"/>
  <c r="C585" i="19"/>
  <c r="C628" i="19"/>
  <c r="C218" i="19"/>
  <c r="C773" i="19"/>
  <c r="C746" i="19"/>
  <c r="C619" i="19"/>
  <c r="C757" i="19"/>
  <c r="C320" i="19"/>
  <c r="C281" i="19"/>
  <c r="C354" i="19"/>
  <c r="C378" i="19"/>
  <c r="C481" i="19"/>
  <c r="C707" i="19"/>
  <c r="C626" i="19"/>
  <c r="C242" i="19"/>
  <c r="C429" i="19"/>
  <c r="C663" i="19"/>
  <c r="C366" i="19"/>
  <c r="C595" i="19"/>
  <c r="C567" i="19"/>
  <c r="C550" i="19"/>
  <c r="C357" i="19"/>
  <c r="C383" i="19"/>
  <c r="C262" i="19"/>
  <c r="C751" i="19"/>
  <c r="C373" i="19"/>
  <c r="C501" i="19"/>
  <c r="C654" i="19"/>
  <c r="C637" i="19"/>
  <c r="C582" i="19"/>
  <c r="C328" i="19"/>
  <c r="C802" i="19"/>
  <c r="C701" i="19"/>
  <c r="C653" i="19"/>
  <c r="C444" i="19"/>
  <c r="C326" i="19"/>
  <c r="C648" i="19"/>
  <c r="C217" i="19"/>
  <c r="C782" i="19"/>
  <c r="C253" i="19"/>
  <c r="C671" i="19"/>
  <c r="C337" i="19"/>
  <c r="C488" i="19"/>
  <c r="C564" i="19"/>
  <c r="C612" i="19"/>
  <c r="C333" i="19"/>
  <c r="C268" i="19"/>
  <c r="C338" i="19"/>
  <c r="C329" i="19"/>
  <c r="C638" i="19"/>
  <c r="C220" i="19"/>
  <c r="C441" i="19"/>
  <c r="C540" i="19"/>
  <c r="C561" i="19"/>
  <c r="C581" i="19"/>
  <c r="C514" i="19"/>
  <c r="C523" i="19"/>
  <c r="C445" i="19"/>
  <c r="C250" i="19"/>
  <c r="C343" i="19"/>
  <c r="C613" i="19"/>
  <c r="C216" i="19"/>
  <c r="C229" i="19"/>
  <c r="C614" i="19"/>
  <c r="C553" i="19"/>
  <c r="C277" i="19"/>
  <c r="C446" i="19"/>
  <c r="C470" i="19"/>
  <c r="C462" i="19"/>
  <c r="C697" i="19"/>
  <c r="C469" i="19"/>
  <c r="C360" i="19"/>
  <c r="C452" i="19"/>
  <c r="C584" i="19"/>
  <c r="C580" i="19"/>
  <c r="C652" i="19"/>
  <c r="C687" i="19"/>
  <c r="C335" i="19"/>
  <c r="C685" i="19"/>
  <c r="C290" i="19"/>
  <c r="C377" i="19"/>
  <c r="C442" i="19"/>
  <c r="C704" i="19"/>
  <c r="C394" i="19"/>
  <c r="C515" i="19"/>
  <c r="C644" i="19"/>
  <c r="C437" i="19"/>
  <c r="C334" i="19"/>
  <c r="C765" i="19"/>
  <c r="C629" i="19"/>
  <c r="C772" i="19"/>
  <c r="C494" i="19"/>
  <c r="C776" i="19"/>
  <c r="C719" i="19"/>
  <c r="C417" i="19"/>
  <c r="C558" i="19"/>
  <c r="C230" i="19"/>
  <c r="C341" i="19"/>
  <c r="C258" i="19"/>
  <c r="C395" i="19"/>
  <c r="C396" i="19"/>
  <c r="C521" i="19"/>
  <c r="C475" i="19"/>
  <c r="C215" i="19"/>
  <c r="C724" i="19"/>
  <c r="C207" i="19"/>
  <c r="C226" i="19"/>
  <c r="C350" i="19"/>
  <c r="C622" i="19"/>
  <c r="C748" i="19"/>
  <c r="C618" i="19"/>
  <c r="C607" i="19"/>
  <c r="C754" i="19"/>
  <c r="C722" i="19"/>
  <c r="C796" i="19"/>
  <c r="C737" i="19"/>
  <c r="C389" i="19"/>
  <c r="C211" i="19"/>
  <c r="C504" i="19"/>
  <c r="C562" i="19"/>
  <c r="C594" i="19"/>
  <c r="C632" i="19"/>
  <c r="C244" i="19"/>
  <c r="C678" i="19"/>
  <c r="C673" i="19"/>
  <c r="C588" i="19"/>
  <c r="C347" i="19"/>
  <c r="C689" i="19"/>
  <c r="C742" i="19"/>
  <c r="C206" i="19"/>
  <c r="C234" i="19"/>
  <c r="C743" i="19"/>
  <c r="C615" i="19"/>
  <c r="C497" i="19"/>
  <c r="C340" i="19"/>
  <c r="C510" i="19"/>
  <c r="C621" i="19"/>
  <c r="C372" i="19"/>
  <c r="C532" i="19"/>
  <c r="C304" i="19"/>
  <c r="C555" i="19"/>
  <c r="C287" i="19"/>
  <c r="C681" i="19"/>
  <c r="C565" i="19"/>
  <c r="C272" i="19"/>
  <c r="C770" i="19"/>
  <c r="C597" i="19"/>
  <c r="C633" i="19"/>
  <c r="C346" i="19"/>
  <c r="C376" i="19"/>
  <c r="C415" i="19"/>
  <c r="C529" i="19"/>
  <c r="C408" i="19"/>
  <c r="C424" i="19"/>
  <c r="C348" i="19"/>
  <c r="C409" i="19"/>
  <c r="C683" i="19"/>
  <c r="C793" i="19"/>
  <c r="C249" i="19"/>
  <c r="C739" i="19"/>
  <c r="C463" i="19"/>
  <c r="C237" i="19"/>
  <c r="C679" i="19"/>
  <c r="C682" i="19"/>
  <c r="C712" i="19"/>
  <c r="C666" i="19"/>
  <c r="C800" i="19"/>
  <c r="C721" i="19"/>
  <c r="C387" i="19"/>
  <c r="C315" i="19"/>
  <c r="C670" i="19"/>
  <c r="C691" i="19"/>
  <c r="C660" i="19"/>
  <c r="C209" i="19"/>
  <c r="C232" i="19"/>
  <c r="C753" i="19"/>
  <c r="C431" i="19"/>
  <c r="C598" i="19"/>
  <c r="C322" i="19"/>
  <c r="C210" i="19"/>
  <c r="C458" i="19"/>
  <c r="C566" i="19"/>
  <c r="C240" i="19"/>
  <c r="C342" i="19"/>
  <c r="C479" i="19"/>
  <c r="C593" i="19"/>
  <c r="C352" i="19"/>
  <c r="C708" i="19"/>
  <c r="C418" i="19"/>
  <c r="C579" i="19"/>
  <c r="C300" i="19"/>
  <c r="C255" i="19"/>
  <c r="C412" i="19"/>
  <c r="C466" i="19"/>
  <c r="C589" i="19"/>
  <c r="C794" i="19"/>
  <c r="C259" i="19"/>
  <c r="C590" i="19"/>
  <c r="C557" i="19"/>
  <c r="C503" i="19"/>
  <c r="C745" i="19"/>
  <c r="C752" i="19"/>
  <c r="C710" i="19"/>
  <c r="C236" i="19"/>
  <c r="C727" i="19"/>
  <c r="C461" i="19"/>
  <c r="C266" i="19"/>
  <c r="C311" i="19"/>
  <c r="C730" i="19"/>
  <c r="C571" i="19"/>
  <c r="C779" i="19"/>
  <c r="C459" i="19"/>
  <c r="C599" i="19"/>
  <c r="C568" i="19"/>
  <c r="C450" i="19"/>
  <c r="C718" i="19"/>
  <c r="C296" i="19"/>
  <c r="C517" i="19"/>
  <c r="C273" i="19"/>
  <c r="C436" i="19"/>
  <c r="C531" i="19"/>
  <c r="C359" i="19"/>
  <c r="C231" i="19"/>
  <c r="C222" i="19"/>
  <c r="C631" i="19"/>
  <c r="C775" i="19"/>
  <c r="C528" i="19"/>
  <c r="C233" i="19"/>
  <c r="C556" i="19"/>
  <c r="C789" i="19"/>
  <c r="C711" i="19"/>
  <c r="C260" i="19"/>
  <c r="C788" i="19"/>
  <c r="C651" i="19"/>
  <c r="C484" i="19"/>
  <c r="C675" i="19"/>
  <c r="C10" i="19"/>
  <c r="C246" i="19"/>
  <c r="C785" i="19"/>
  <c r="C720" i="19"/>
  <c r="C414" i="19"/>
  <c r="C766" i="19"/>
  <c r="C227" i="19"/>
  <c r="C717" i="19"/>
  <c r="C228" i="19"/>
  <c r="C513" i="19"/>
  <c r="C602" i="19"/>
  <c r="C662" i="19"/>
  <c r="C617" i="19"/>
  <c r="C768" i="19"/>
  <c r="C406" i="19"/>
  <c r="C530" i="19"/>
  <c r="C601" i="19"/>
  <c r="C672" i="19"/>
  <c r="C756" i="19"/>
  <c r="C744" i="19"/>
  <c r="C797" i="19"/>
  <c r="C801" i="19"/>
  <c r="C511" i="19"/>
  <c r="C397" i="19"/>
  <c r="C303" i="19"/>
  <c r="C507" i="19"/>
  <c r="C609" i="19"/>
  <c r="C327" i="19"/>
  <c r="C804" i="19"/>
  <c r="C257" i="19"/>
  <c r="C774" i="19"/>
  <c r="C750" i="19"/>
  <c r="C664" i="19"/>
  <c r="C576" i="19"/>
  <c r="C312" i="19"/>
  <c r="C371" i="19"/>
  <c r="C453" i="19"/>
  <c r="C297" i="19"/>
  <c r="C688" i="19"/>
  <c r="C405" i="19"/>
  <c r="C305" i="19"/>
  <c r="C369" i="19"/>
  <c r="C667" i="19"/>
  <c r="C270" i="19"/>
  <c r="C699" i="19"/>
  <c r="C440" i="19"/>
  <c r="C623" i="19"/>
  <c r="C279" i="19"/>
  <c r="C538" i="19"/>
  <c r="C375" i="19"/>
  <c r="C385" i="19"/>
  <c r="C604" i="19"/>
  <c r="C288" i="19"/>
  <c r="C241" i="19"/>
  <c r="C293" i="19"/>
  <c r="C474" i="19"/>
  <c r="C245" i="19"/>
  <c r="C627" i="19"/>
  <c r="C625" i="19"/>
  <c r="C261" i="19"/>
  <c r="C527" i="19"/>
  <c r="C740" i="19"/>
  <c r="C486" i="19"/>
  <c r="C700" i="19"/>
  <c r="C433" i="19"/>
  <c r="C522" i="19"/>
  <c r="C324" i="19"/>
  <c r="C278" i="19"/>
  <c r="C476" i="19"/>
  <c r="C709" i="19"/>
  <c r="C267" i="19"/>
  <c r="C367" i="19"/>
  <c r="C778" i="19"/>
  <c r="C467" i="19"/>
  <c r="C219" i="19"/>
  <c r="C325" i="19"/>
  <c r="C524" i="19"/>
  <c r="C349" i="19"/>
  <c r="C423" i="19"/>
  <c r="C676" i="19"/>
  <c r="C313" i="19"/>
  <c r="C364" i="19"/>
  <c r="C786" i="19"/>
  <c r="C485" i="19"/>
  <c r="C634" i="19"/>
  <c r="C543" i="19"/>
  <c r="C696" i="19"/>
  <c r="C391" i="19"/>
  <c r="C421" i="19"/>
  <c r="C422" i="19"/>
  <c r="C365" i="19"/>
  <c r="C457" i="19"/>
  <c r="C575" i="19"/>
  <c r="C492" i="19"/>
  <c r="C732" i="19"/>
  <c r="C656" i="19"/>
  <c r="C596" i="19"/>
  <c r="C384" i="19"/>
  <c r="C505" i="19"/>
  <c r="C413" i="19"/>
  <c r="C330" i="19"/>
  <c r="C518" i="19"/>
  <c r="C658" i="19"/>
  <c r="C684" i="19"/>
  <c r="C542" i="19"/>
  <c r="C323" i="19"/>
  <c r="C554" i="19"/>
  <c r="C610" i="19"/>
  <c r="C780" i="19"/>
  <c r="C640" i="19"/>
  <c r="C344" i="19"/>
  <c r="C310" i="19"/>
  <c r="C605" i="19"/>
  <c r="C537" i="19"/>
  <c r="C448" i="19"/>
  <c r="C586" i="19"/>
  <c r="C214" i="19"/>
  <c r="C624" i="19"/>
  <c r="C447" i="19"/>
  <c r="C790" i="19"/>
  <c r="C552" i="19"/>
  <c r="C439" i="19"/>
  <c r="C646" i="19"/>
  <c r="C526" i="19"/>
  <c r="C533" i="19"/>
  <c r="C221" i="19"/>
  <c r="C318" i="19"/>
  <c r="C254" i="19"/>
  <c r="C271" i="19"/>
  <c r="C725" i="19"/>
  <c r="C583" i="19"/>
  <c r="C478" i="19"/>
  <c r="C451" i="19"/>
  <c r="C374" i="19"/>
  <c r="C706" i="19"/>
  <c r="C705" i="19"/>
  <c r="C392" i="19"/>
  <c r="C490" i="19"/>
  <c r="C539" i="19"/>
  <c r="C355" i="19"/>
  <c r="C370" i="19"/>
  <c r="C548" i="19"/>
  <c r="C703" i="19"/>
  <c r="C361" i="19"/>
  <c r="C509" i="19"/>
  <c r="C803" i="19"/>
  <c r="C763" i="19"/>
  <c r="C791" i="19"/>
  <c r="C455" i="19"/>
  <c r="C301" i="19"/>
  <c r="C351" i="19"/>
  <c r="C736" i="19"/>
  <c r="C243" i="19"/>
  <c r="C577" i="19"/>
  <c r="C546" i="19"/>
  <c r="C275" i="19"/>
  <c r="C298" i="19"/>
  <c r="C212" i="19"/>
  <c r="C600" i="19"/>
  <c r="C332" i="19"/>
  <c r="C274" i="19"/>
  <c r="C764" i="19"/>
  <c r="C438" i="19"/>
  <c r="C787" i="19"/>
  <c r="C419" i="19"/>
  <c r="C738" i="19"/>
  <c r="C235" i="19"/>
  <c r="C471" i="19"/>
  <c r="C702" i="19"/>
  <c r="C777" i="19"/>
  <c r="C735" i="19"/>
  <c r="C435" i="19"/>
  <c r="C252" i="19"/>
  <c r="C669" i="19"/>
  <c r="C755" i="19"/>
  <c r="C382" i="19"/>
  <c r="C309" i="19"/>
  <c r="C603" i="19"/>
  <c r="C223" i="19"/>
  <c r="C805" i="19"/>
  <c r="C307" i="19"/>
  <c r="C402" i="19"/>
  <c r="C238" i="19"/>
  <c r="C694" i="19"/>
  <c r="C331" i="19"/>
  <c r="C569" i="19"/>
  <c r="C578" i="19"/>
  <c r="C208" i="19"/>
  <c r="C728" i="19"/>
  <c r="C502" i="19"/>
  <c r="C758" i="19"/>
  <c r="C411" i="19"/>
  <c r="C460" i="19"/>
  <c r="C239" i="19"/>
  <c r="C657" i="19"/>
  <c r="C544" i="19"/>
  <c r="C573" i="19"/>
  <c r="C428" i="19"/>
  <c r="C680" i="19"/>
  <c r="C434" i="19"/>
  <c r="C299" i="19"/>
  <c r="C291" i="19"/>
  <c r="C225" i="19"/>
  <c r="C729" i="19"/>
  <c r="C317" i="19"/>
  <c r="C468" i="19"/>
  <c r="C693" i="19"/>
  <c r="C592" i="19"/>
  <c r="C339" i="19"/>
  <c r="C747" i="19"/>
  <c r="C454" i="19"/>
  <c r="C465" i="19"/>
  <c r="C399" i="19"/>
  <c r="C799" i="19"/>
  <c r="C483" i="19"/>
  <c r="C264" i="19"/>
  <c r="C401" i="19"/>
  <c r="C295" i="19"/>
  <c r="C695" i="19"/>
  <c r="C547" i="19"/>
  <c r="C541" i="19"/>
  <c r="C519" i="19"/>
  <c r="C536" i="19"/>
  <c r="C410" i="19"/>
  <c r="C292" i="19"/>
  <c r="C336" i="19"/>
  <c r="C665" i="19"/>
  <c r="C398" i="19"/>
  <c r="C591" i="19"/>
  <c r="C545" i="19"/>
  <c r="C606" i="19"/>
  <c r="C726" i="19"/>
  <c r="C783" i="19"/>
  <c r="C426" i="19"/>
  <c r="C473" i="19"/>
  <c r="C425" i="19"/>
  <c r="C798" i="19"/>
  <c r="C480" i="19"/>
  <c r="C749" i="19"/>
  <c r="C284" i="19"/>
  <c r="C319" i="19"/>
  <c r="C630" i="19"/>
  <c r="C649" i="19"/>
  <c r="C388" i="19"/>
  <c r="C404" i="19"/>
  <c r="C407" i="19"/>
  <c r="C314" i="19"/>
  <c r="C345" i="19"/>
  <c r="C393" i="19"/>
  <c r="C280" i="19"/>
  <c r="C362" i="19"/>
  <c r="C731" i="19"/>
  <c r="C477" i="19"/>
  <c r="C674" i="19"/>
  <c r="C639" i="19"/>
  <c r="C380" i="19"/>
  <c r="C677" i="19"/>
  <c r="C379" i="19"/>
  <c r="C647" i="19"/>
  <c r="C416" i="19"/>
  <c r="C733" i="19"/>
  <c r="C256" i="19"/>
  <c r="C390" i="19"/>
  <c r="C723" i="19"/>
  <c r="C493" i="19"/>
  <c r="C247" i="19"/>
  <c r="C572" i="19"/>
  <c r="C403" i="19"/>
  <c r="C368" i="19"/>
  <c r="C525" i="19"/>
  <c r="C795" i="19"/>
  <c r="C535" i="19"/>
  <c r="C636" i="19"/>
  <c r="C6" i="19"/>
  <c r="C75" i="19"/>
  <c r="C36" i="19"/>
  <c r="C39" i="19"/>
  <c r="C83" i="19"/>
  <c r="C111" i="19"/>
  <c r="C112" i="19"/>
  <c r="C48" i="19"/>
  <c r="C179" i="19"/>
  <c r="C60" i="19"/>
  <c r="C85" i="19"/>
  <c r="C47" i="19"/>
  <c r="C23" i="19"/>
  <c r="C188" i="19"/>
  <c r="C139" i="19"/>
  <c r="C91" i="19"/>
  <c r="C38" i="19"/>
  <c r="C146" i="19"/>
  <c r="C119" i="19"/>
  <c r="C189" i="19"/>
  <c r="C57" i="19"/>
  <c r="C135" i="19"/>
  <c r="C171" i="19"/>
  <c r="C117" i="19"/>
  <c r="C81" i="19"/>
  <c r="C43" i="19"/>
  <c r="C122" i="19"/>
  <c r="C114" i="19"/>
  <c r="C74" i="19"/>
  <c r="C56" i="19"/>
  <c r="C108" i="19"/>
  <c r="C18" i="19"/>
  <c r="C158" i="19"/>
  <c r="C76" i="19"/>
  <c r="C181" i="19"/>
  <c r="C172" i="19"/>
  <c r="C136" i="19"/>
  <c r="C68" i="19"/>
  <c r="C180" i="19"/>
  <c r="C115" i="19"/>
  <c r="C67" i="19"/>
  <c r="C29" i="19"/>
  <c r="C26" i="19"/>
  <c r="C96" i="19"/>
  <c r="C201" i="19"/>
  <c r="C106" i="19"/>
  <c r="C116" i="19"/>
  <c r="C125" i="19"/>
  <c r="C166" i="19"/>
  <c r="C140" i="19"/>
  <c r="C69" i="19"/>
  <c r="C20" i="19"/>
  <c r="C155" i="19"/>
  <c r="C21" i="19"/>
  <c r="C193" i="19"/>
  <c r="C183" i="19"/>
  <c r="C124" i="19"/>
  <c r="C174" i="19"/>
  <c r="C99" i="19"/>
  <c r="C157" i="19"/>
  <c r="C165" i="19"/>
  <c r="C121" i="19"/>
  <c r="C11" i="19"/>
  <c r="C186" i="19"/>
  <c r="C148" i="19"/>
  <c r="C150" i="19"/>
  <c r="C25" i="19"/>
  <c r="C131" i="19"/>
  <c r="C87" i="19"/>
  <c r="C169" i="19"/>
  <c r="C175" i="19"/>
  <c r="C128" i="19"/>
  <c r="C130" i="19"/>
  <c r="C127" i="19"/>
  <c r="C195" i="19"/>
  <c r="C55" i="19"/>
  <c r="C22" i="19"/>
  <c r="C84" i="19"/>
  <c r="C100" i="19"/>
  <c r="C49" i="19"/>
  <c r="C123" i="19"/>
  <c r="C101" i="19"/>
  <c r="C54" i="19"/>
  <c r="C203" i="19"/>
  <c r="C33" i="19"/>
  <c r="C204" i="19"/>
  <c r="C66" i="19"/>
  <c r="C160" i="19"/>
  <c r="C162" i="19"/>
  <c r="C50" i="19"/>
  <c r="C70" i="19"/>
  <c r="C98" i="19"/>
  <c r="C107" i="19"/>
  <c r="C40" i="19"/>
  <c r="C51" i="19"/>
  <c r="C80" i="19"/>
  <c r="C163" i="19"/>
  <c r="C64" i="19"/>
  <c r="C8" i="19"/>
  <c r="C86" i="19"/>
  <c r="C82" i="19"/>
  <c r="C173" i="19"/>
  <c r="C44" i="19"/>
  <c r="C109" i="19"/>
  <c r="C154" i="19"/>
  <c r="C177" i="19"/>
  <c r="C133" i="19"/>
  <c r="C194" i="19"/>
  <c r="C147" i="19"/>
  <c r="C31" i="19"/>
  <c r="C19" i="19"/>
  <c r="C65" i="19"/>
  <c r="C63" i="19"/>
  <c r="C34" i="19"/>
  <c r="C113" i="19"/>
  <c r="C73" i="19"/>
  <c r="C132" i="19"/>
  <c r="C42" i="19"/>
  <c r="C61" i="19"/>
  <c r="C191" i="19"/>
  <c r="C176" i="19"/>
  <c r="C58" i="19"/>
  <c r="C197" i="19"/>
  <c r="C52" i="19"/>
  <c r="C14" i="19"/>
  <c r="C32" i="19"/>
  <c r="C27" i="19"/>
  <c r="C92" i="19"/>
  <c r="C95" i="19"/>
  <c r="C184" i="19"/>
  <c r="C161" i="19"/>
  <c r="C138" i="19"/>
  <c r="C37" i="19"/>
  <c r="C151" i="19"/>
  <c r="C190" i="19"/>
  <c r="C30" i="19"/>
  <c r="C200" i="19"/>
  <c r="C24" i="19"/>
  <c r="C137" i="19"/>
  <c r="C7" i="19"/>
  <c r="C93" i="19"/>
  <c r="C205" i="19"/>
  <c r="C72" i="19"/>
  <c r="C28" i="19"/>
  <c r="C126" i="19"/>
  <c r="C145" i="19"/>
  <c r="C185" i="19"/>
  <c r="C187" i="19"/>
  <c r="C62" i="19"/>
  <c r="C170" i="19"/>
  <c r="C79" i="19"/>
  <c r="C103" i="19"/>
  <c r="C53" i="19"/>
  <c r="C12" i="19"/>
  <c r="C77" i="19"/>
  <c r="C59" i="19"/>
  <c r="C97" i="19"/>
  <c r="C196" i="19"/>
  <c r="C78" i="19"/>
  <c r="C129" i="19"/>
  <c r="C144" i="19"/>
  <c r="C143" i="19"/>
  <c r="C71" i="19"/>
  <c r="C120" i="19"/>
  <c r="C110" i="19"/>
  <c r="C156" i="19"/>
  <c r="C17" i="19"/>
  <c r="C199" i="19"/>
  <c r="C15" i="19"/>
  <c r="C45" i="19"/>
  <c r="C105" i="19"/>
  <c r="C164" i="19"/>
  <c r="C192" i="19"/>
  <c r="C202" i="19"/>
  <c r="C153" i="19"/>
  <c r="C178" i="19"/>
  <c r="C46" i="19"/>
  <c r="C89" i="19"/>
  <c r="C142" i="19"/>
  <c r="C88" i="19"/>
  <c r="C9" i="19"/>
  <c r="C41" i="19"/>
  <c r="C167" i="19"/>
  <c r="C152" i="19"/>
  <c r="C118" i="19"/>
  <c r="C102" i="19"/>
  <c r="C168" i="19"/>
  <c r="C182" i="19"/>
  <c r="C141" i="19"/>
  <c r="C149" i="19"/>
  <c r="C94" i="19"/>
  <c r="C198" i="19"/>
  <c r="C35" i="19"/>
  <c r="C16" i="19"/>
  <c r="C104" i="19"/>
  <c r="C134" i="19"/>
  <c r="C13" i="19"/>
  <c r="C159" i="19"/>
  <c r="C90" i="19"/>
  <c r="L19" i="18"/>
  <c r="L541" i="18"/>
  <c r="L680" i="18"/>
  <c r="L53" i="18"/>
  <c r="L659" i="18"/>
  <c r="L702" i="18"/>
  <c r="L149" i="18"/>
  <c r="L518" i="18"/>
  <c r="L714" i="18"/>
  <c r="L396" i="18"/>
  <c r="L637" i="18"/>
  <c r="L371" i="18"/>
  <c r="L163" i="18"/>
  <c r="L33" i="18"/>
  <c r="L812" i="18"/>
  <c r="L556" i="18"/>
  <c r="L593" i="18"/>
  <c r="L602" i="18"/>
  <c r="L262" i="18"/>
  <c r="L362" i="18"/>
  <c r="L738" i="18"/>
  <c r="L155" i="18"/>
  <c r="L837" i="18"/>
  <c r="L318" i="18"/>
  <c r="L648" i="18"/>
  <c r="L576" i="18"/>
  <c r="L270" i="18"/>
  <c r="L269" i="18"/>
  <c r="L784" i="18"/>
  <c r="L204" i="18"/>
  <c r="L39" i="18"/>
  <c r="L516" i="18"/>
  <c r="L764" i="18"/>
  <c r="L159" i="18"/>
  <c r="L831" i="18"/>
  <c r="L28" i="18"/>
  <c r="L189" i="18"/>
  <c r="L881" i="18"/>
  <c r="L664" i="18"/>
  <c r="L954" i="18"/>
  <c r="L521" i="18"/>
  <c r="L800" i="18"/>
  <c r="L78" i="18"/>
  <c r="L40" i="18"/>
  <c r="L375" i="18"/>
  <c r="L184" i="18"/>
  <c r="L249" i="18"/>
  <c r="L634" i="18"/>
  <c r="L917" i="18"/>
  <c r="L287" i="18"/>
  <c r="L60" i="18"/>
  <c r="L942" i="18"/>
  <c r="L725" i="18"/>
  <c r="L535" i="18"/>
  <c r="L897" i="18"/>
  <c r="L618" i="18"/>
  <c r="L770" i="18"/>
  <c r="L573" i="18"/>
  <c r="L72" i="18"/>
  <c r="L921" i="18"/>
  <c r="L238" i="18"/>
  <c r="L490" i="18"/>
  <c r="L183" i="18"/>
  <c r="L553" i="18"/>
  <c r="L20" i="18"/>
  <c r="L425" i="18"/>
  <c r="L360" i="18"/>
  <c r="L413" i="18"/>
  <c r="L799" i="18"/>
  <c r="L41" i="18"/>
  <c r="L476" i="18"/>
  <c r="L340" i="18"/>
  <c r="L191" i="18"/>
  <c r="L747" i="18"/>
  <c r="L574" i="18"/>
  <c r="L236" i="18"/>
  <c r="L391" i="18"/>
  <c r="L952" i="18"/>
  <c r="L916" i="18"/>
  <c r="L519" i="18"/>
  <c r="L475" i="18"/>
  <c r="L675" i="18"/>
  <c r="L253" i="18"/>
  <c r="L65" i="18"/>
  <c r="L357" i="18"/>
  <c r="L587" i="18"/>
  <c r="L911" i="18"/>
  <c r="L722" i="18"/>
  <c r="L532" i="18"/>
  <c r="L64" i="18"/>
  <c r="L945" i="18"/>
  <c r="L282" i="18"/>
  <c r="L266" i="18"/>
  <c r="L910" i="18"/>
  <c r="L734" i="18"/>
  <c r="L655" i="18"/>
  <c r="L930" i="18"/>
  <c r="L213" i="18"/>
  <c r="L310" i="18"/>
  <c r="L146" i="18"/>
  <c r="L955" i="18"/>
  <c r="L894" i="18"/>
  <c r="L754" i="18"/>
  <c r="L171" i="18"/>
  <c r="L254" i="18"/>
  <c r="L383" i="18"/>
  <c r="L736" i="18"/>
  <c r="L498" i="18"/>
  <c r="L557" i="18"/>
  <c r="L482" i="18"/>
  <c r="L63" i="18"/>
  <c r="L740" i="18"/>
  <c r="L437" i="18"/>
  <c r="L221" i="18"/>
  <c r="L774" i="18"/>
  <c r="L732" i="18"/>
  <c r="L835" i="18"/>
  <c r="L453" i="18"/>
  <c r="L84" i="18"/>
  <c r="L31" i="18"/>
  <c r="L92" i="18"/>
  <c r="L809" i="18"/>
  <c r="L628" i="18"/>
  <c r="L404" i="18"/>
  <c r="L37" i="18"/>
  <c r="L264" i="18"/>
  <c r="L701" i="18"/>
  <c r="L201" i="18"/>
  <c r="L512" i="18"/>
  <c r="L119" i="18"/>
  <c r="L509" i="18"/>
  <c r="L927" i="18"/>
  <c r="L226" i="18"/>
  <c r="L364" i="18"/>
  <c r="L886" i="18"/>
  <c r="L21" i="18"/>
  <c r="L343" i="18"/>
  <c r="L686" i="18"/>
  <c r="L684" i="18"/>
  <c r="L975" i="18"/>
  <c r="L845" i="18"/>
  <c r="L972" i="18"/>
  <c r="L133" i="18"/>
  <c r="L558" i="18"/>
  <c r="L787" i="18"/>
  <c r="L99" i="18"/>
  <c r="L182" i="18"/>
  <c r="L165" i="18"/>
  <c r="L50" i="18"/>
  <c r="L765" i="18"/>
  <c r="L750" i="18"/>
  <c r="L963" i="18"/>
  <c r="L597" i="18"/>
  <c r="L502" i="18"/>
  <c r="L802" i="18"/>
  <c r="L135" i="18"/>
  <c r="L316" i="18"/>
  <c r="L393" i="18"/>
  <c r="L212" i="18"/>
  <c r="L505" i="18"/>
  <c r="L55" i="18"/>
  <c r="L739" i="18"/>
  <c r="L549" i="18"/>
  <c r="L196" i="18"/>
  <c r="L822" i="18"/>
  <c r="L769" i="18"/>
  <c r="L818" i="18"/>
  <c r="L309" i="18"/>
  <c r="L308" i="18"/>
  <c r="L811" i="18"/>
  <c r="L956" i="18"/>
  <c r="L564" i="18"/>
  <c r="L596" i="18"/>
  <c r="L629" i="18"/>
  <c r="L101" i="18"/>
  <c r="L1000" i="18"/>
  <c r="L187" i="18"/>
  <c r="L366" i="18"/>
  <c r="L601" i="18"/>
  <c r="L908" i="18"/>
  <c r="L278" i="18"/>
  <c r="L604" i="18"/>
  <c r="L225" i="18"/>
  <c r="L58" i="18"/>
  <c r="L536" i="18"/>
  <c r="L832" i="18"/>
  <c r="L376" i="18"/>
  <c r="L108" i="18"/>
  <c r="L592" i="18"/>
  <c r="L96" i="18"/>
  <c r="L431" i="18"/>
  <c r="L90" i="18"/>
  <c r="L181" i="18"/>
  <c r="L748" i="18"/>
  <c r="L314" i="18"/>
  <c r="L752" i="18"/>
  <c r="L749" i="18"/>
  <c r="L642" i="18"/>
  <c r="L846" i="18"/>
  <c r="L479" i="18"/>
  <c r="L237" i="18"/>
  <c r="L876" i="18"/>
  <c r="L542" i="18"/>
  <c r="L433" i="18"/>
  <c r="L473" i="18"/>
  <c r="L983" i="18"/>
  <c r="L321" i="18"/>
  <c r="L878" i="18"/>
  <c r="L205" i="18"/>
  <c r="L923" i="18"/>
  <c r="L286" i="18"/>
  <c r="L470" i="18"/>
  <c r="L583" i="18"/>
  <c r="L548" i="18"/>
  <c r="L745" i="18"/>
  <c r="L920" i="18"/>
  <c r="L179" i="18"/>
  <c r="L367" i="18"/>
  <c r="L444" i="18"/>
  <c r="L395" i="18"/>
  <c r="L716" i="18"/>
  <c r="L445" i="18"/>
  <c r="L873" i="18"/>
  <c r="L577" i="18"/>
  <c r="L131" i="18"/>
  <c r="L1004" i="18"/>
  <c r="L257" i="18"/>
  <c r="L274" i="18"/>
  <c r="L998" i="18"/>
  <c r="L760" i="18"/>
  <c r="L416" i="18"/>
  <c r="L590" i="18"/>
  <c r="L48" i="18"/>
  <c r="L56" i="18"/>
  <c r="L582" i="18"/>
  <c r="L388" i="18"/>
  <c r="L540" i="18"/>
  <c r="L906" i="18"/>
  <c r="L305" i="18"/>
  <c r="L460" i="18"/>
  <c r="L731" i="18"/>
  <c r="L333" i="18"/>
  <c r="L859" i="18"/>
  <c r="L358" i="18"/>
  <c r="L817" i="18"/>
  <c r="L177" i="18"/>
  <c r="L385" i="18"/>
  <c r="L965" i="18"/>
  <c r="L866" i="18"/>
  <c r="L346" i="18"/>
  <c r="L967" i="18"/>
  <c r="L82" i="18"/>
  <c r="L158" i="18"/>
  <c r="L653" i="18"/>
  <c r="L494" i="18"/>
  <c r="L649" i="18"/>
  <c r="L455" i="18"/>
  <c r="L563" i="18"/>
  <c r="L652" i="18"/>
  <c r="L100" i="18"/>
  <c r="L168" i="18"/>
  <c r="L623" i="18"/>
  <c r="L350" i="18"/>
  <c r="L448" i="18"/>
  <c r="L46" i="18"/>
  <c r="L447" i="18"/>
  <c r="L370" i="18"/>
  <c r="L268" i="18"/>
  <c r="L862" i="18"/>
  <c r="L97" i="18"/>
  <c r="L697" i="18"/>
  <c r="L961" i="18"/>
  <c r="L124" i="18"/>
  <c r="L688" i="18"/>
  <c r="L515" i="18"/>
  <c r="L679" i="18"/>
  <c r="L974" i="18"/>
  <c r="L865" i="18"/>
  <c r="L188" i="18"/>
  <c r="L611" i="18"/>
  <c r="L801" i="18"/>
  <c r="L635" i="18"/>
  <c r="L341" i="18"/>
  <c r="L615" i="18"/>
  <c r="L901" i="18"/>
  <c r="L384" i="18"/>
  <c r="L821" i="18"/>
  <c r="L114" i="18"/>
  <c r="L771" i="18"/>
  <c r="L118" i="18"/>
  <c r="L474" i="18"/>
  <c r="L335" i="18"/>
  <c r="L1006" i="18"/>
  <c r="L412" i="18"/>
  <c r="L665" i="18"/>
  <c r="L849" i="18"/>
  <c r="L272" i="18"/>
  <c r="L381" i="18"/>
  <c r="L950" i="18"/>
  <c r="L203" i="18"/>
  <c r="L877" i="18"/>
  <c r="L167" i="18"/>
  <c r="L258" i="18"/>
  <c r="L791" i="18"/>
  <c r="L566" i="18"/>
  <c r="L935" i="18"/>
  <c r="L657" i="18"/>
  <c r="L420" i="18"/>
  <c r="L552" i="18"/>
  <c r="L256" i="18"/>
  <c r="L527" i="18"/>
  <c r="L344" i="18"/>
  <c r="L232" i="18"/>
  <c r="L537" i="18"/>
  <c r="L853" i="18"/>
  <c r="L926" i="18"/>
  <c r="L481" i="18"/>
  <c r="L674" i="18"/>
  <c r="L855" i="18"/>
  <c r="L755" i="18"/>
  <c r="L210" i="18"/>
  <c r="L394" i="18"/>
  <c r="L970" i="18"/>
  <c r="L790" i="18"/>
  <c r="L1007" i="18"/>
  <c r="L568" i="18"/>
  <c r="L469" i="18"/>
  <c r="L32" i="18"/>
  <c r="L70" i="18"/>
  <c r="L662" i="18"/>
  <c r="L599" i="18"/>
  <c r="L147" i="18"/>
  <c r="L580" i="18"/>
  <c r="L317" i="18"/>
  <c r="L761" i="18"/>
  <c r="L720" i="18"/>
  <c r="L703" i="18"/>
  <c r="L999" i="18"/>
  <c r="L585" i="18"/>
  <c r="L156" i="18"/>
  <c r="L185" i="18"/>
  <c r="L458" i="18"/>
  <c r="L289" i="18"/>
  <c r="L106" i="18"/>
  <c r="L614" i="18"/>
  <c r="L753" i="18"/>
  <c r="L157" i="18"/>
  <c r="L689" i="18"/>
  <c r="L73" i="18"/>
  <c r="L83" i="18"/>
  <c r="L834" i="18"/>
  <c r="L151" i="18"/>
  <c r="L559" i="18"/>
  <c r="L377" i="18"/>
  <c r="L299" i="18"/>
  <c r="L489" i="18"/>
  <c r="L255" i="18"/>
  <c r="L162" i="18"/>
  <c r="L373" i="18"/>
  <c r="L243" i="18"/>
  <c r="L994" i="18"/>
  <c r="L380" i="18"/>
  <c r="L325" i="18"/>
  <c r="L717" i="18"/>
  <c r="L91" i="18"/>
  <c r="L129" i="18"/>
  <c r="L852" i="18"/>
  <c r="L632" i="18"/>
  <c r="L979" i="18"/>
  <c r="L219" i="18"/>
  <c r="L668" i="18"/>
  <c r="L356" i="18"/>
  <c r="L562" i="18"/>
  <c r="L280" i="18"/>
  <c r="L200" i="18"/>
  <c r="L907" i="18"/>
  <c r="L407" i="18"/>
  <c r="L517" i="18"/>
  <c r="L442" i="18"/>
  <c r="L641" i="18"/>
  <c r="L565" i="18"/>
  <c r="L195" i="18"/>
  <c r="L426" i="18"/>
  <c r="L109" i="18"/>
  <c r="L579" i="18"/>
  <c r="L172" i="18"/>
  <c r="L914" i="18"/>
  <c r="L607" i="18"/>
  <c r="L500" i="18"/>
  <c r="L374" i="18"/>
  <c r="L533" i="18"/>
  <c r="L940" i="18"/>
  <c r="L555" i="18"/>
  <c r="L244" i="18"/>
  <c r="L936" i="18"/>
  <c r="L439" i="18"/>
  <c r="L947" i="18"/>
  <c r="L883" i="18"/>
  <c r="L224" i="18"/>
  <c r="L706" i="18"/>
  <c r="L681" i="18"/>
  <c r="L276" i="18"/>
  <c r="L359" i="18"/>
  <c r="L390" i="18"/>
  <c r="L230" i="18"/>
  <c r="L603" i="18"/>
  <c r="L905" i="18"/>
  <c r="L300" i="18"/>
  <c r="L729" i="18"/>
  <c r="L202" i="18"/>
  <c r="L571" i="18"/>
  <c r="L153" i="18"/>
  <c r="L414" i="18"/>
  <c r="L400" i="18"/>
  <c r="L980" i="18"/>
  <c r="L497" i="18"/>
  <c r="L868" i="18"/>
  <c r="L235" i="18"/>
  <c r="L976" i="18"/>
  <c r="L22" i="18"/>
  <c r="L443" i="18"/>
  <c r="L334" i="18"/>
  <c r="L789" i="18"/>
  <c r="L492" i="18"/>
  <c r="L631" i="18"/>
  <c r="L352" i="18"/>
  <c r="L247" i="18"/>
  <c r="L871" i="18"/>
  <c r="L349" i="18"/>
  <c r="L324" i="18"/>
  <c r="L463" i="18"/>
  <c r="L127" i="18"/>
  <c r="L698" i="18"/>
  <c r="L405" i="18"/>
  <c r="L783" i="18"/>
  <c r="L467" i="18"/>
  <c r="L788" i="18"/>
  <c r="L687" i="18"/>
  <c r="L461" i="18"/>
  <c r="L797" i="18"/>
  <c r="L432" i="18"/>
  <c r="L117" i="18"/>
  <c r="L457" i="18"/>
  <c r="L909" i="18"/>
  <c r="L810" i="18"/>
  <c r="L567" i="18"/>
  <c r="L827" i="18"/>
  <c r="L644" i="18"/>
  <c r="L138" i="18"/>
  <c r="L918" i="18"/>
  <c r="L841" i="18"/>
  <c r="L737" i="18"/>
  <c r="L531" i="18"/>
  <c r="L547" i="18"/>
  <c r="L38" i="18"/>
  <c r="L806" i="18"/>
  <c r="L798" i="18"/>
  <c r="L208" i="18"/>
  <c r="L61" i="18"/>
  <c r="L550" i="18"/>
  <c r="L277" i="18"/>
  <c r="L478" i="18"/>
  <c r="L44" i="18"/>
  <c r="L120" i="18"/>
  <c r="L263" i="18"/>
  <c r="L206" i="18"/>
  <c r="L772" i="18"/>
  <c r="L780" i="18"/>
  <c r="L292" i="18"/>
  <c r="L87" i="18"/>
  <c r="L951" i="18"/>
  <c r="L958" i="18"/>
  <c r="L591" i="18"/>
  <c r="L485" i="18"/>
  <c r="L932" i="18"/>
  <c r="L169" i="18"/>
  <c r="L76" i="18"/>
  <c r="L116" i="18"/>
  <c r="L342" i="18"/>
  <c r="L726" i="18"/>
  <c r="L315" i="18"/>
  <c r="L1015" i="18"/>
  <c r="L795" i="18"/>
  <c r="L872" i="18"/>
  <c r="L223" i="18"/>
  <c r="L144" i="18"/>
  <c r="L27" i="18"/>
  <c r="L402" i="18"/>
  <c r="L216" i="18"/>
  <c r="L843" i="18"/>
  <c r="L103" i="18"/>
  <c r="L215" i="18"/>
  <c r="L175" i="18"/>
  <c r="L778" i="18"/>
  <c r="L857" i="18"/>
  <c r="L626" i="18"/>
  <c r="L899" i="18"/>
  <c r="L860" i="18"/>
  <c r="L633" i="18"/>
  <c r="L823" i="18"/>
  <c r="L829" i="18"/>
  <c r="L724" i="18"/>
  <c r="L30" i="18"/>
  <c r="L471" i="18"/>
  <c r="L997" i="18"/>
  <c r="L446" i="18"/>
  <c r="L1008" i="18"/>
  <c r="L288" i="18"/>
  <c r="L265" i="18"/>
  <c r="L825" i="18"/>
  <c r="L77" i="18"/>
  <c r="L217" i="18"/>
  <c r="L69" i="18"/>
  <c r="L946" i="18"/>
  <c r="L330" i="18"/>
  <c r="L252" i="18"/>
  <c r="L672" i="18"/>
  <c r="L735" i="18"/>
  <c r="L93" i="18"/>
  <c r="L241" i="18"/>
  <c r="L511" i="18"/>
  <c r="L296" i="18"/>
  <c r="L627" i="18"/>
  <c r="L775" i="18"/>
  <c r="L777" i="18"/>
  <c r="L989" i="18"/>
  <c r="L624" i="18"/>
  <c r="L451" i="18"/>
  <c r="L495" i="18"/>
  <c r="L959" i="18"/>
  <c r="L311" i="18"/>
  <c r="L524" i="18"/>
  <c r="L192" i="18"/>
  <c r="L128" i="18"/>
  <c r="L996" i="18"/>
  <c r="L891" i="18"/>
  <c r="L140" i="18"/>
  <c r="L939" i="18"/>
  <c r="L164" i="18"/>
  <c r="L671" i="18"/>
  <c r="L399" i="18"/>
  <c r="L378" i="18"/>
  <c r="L867" i="18"/>
  <c r="L992" i="18"/>
  <c r="L86" i="18"/>
  <c r="L285" i="18"/>
  <c r="L875" i="18"/>
  <c r="L887" i="18"/>
  <c r="L987" i="18"/>
  <c r="L847" i="18"/>
  <c r="L708" i="18"/>
  <c r="L240" i="18"/>
  <c r="L730" i="18"/>
  <c r="L782" i="18"/>
  <c r="L234" i="18"/>
  <c r="L372" i="18"/>
  <c r="L977" i="18"/>
  <c r="L513" i="18"/>
  <c r="L104" i="18"/>
  <c r="L304" i="18"/>
  <c r="L246" i="18"/>
  <c r="L710" i="18"/>
  <c r="L173" i="18"/>
  <c r="L588" i="18"/>
  <c r="L625" i="18"/>
  <c r="L742" i="18"/>
  <c r="L194" i="18"/>
  <c r="L186" i="18"/>
  <c r="L403" i="18"/>
  <c r="L890" i="18"/>
  <c r="L454" i="18"/>
  <c r="L327" i="18"/>
  <c r="L47" i="18"/>
  <c r="L595" i="18"/>
  <c r="L438" i="18"/>
  <c r="L711" i="18"/>
  <c r="L888" i="18"/>
  <c r="L440" i="18"/>
  <c r="L239" i="18"/>
  <c r="L695" i="18"/>
  <c r="L606" i="18"/>
  <c r="L501" i="18"/>
  <c r="L291" i="18"/>
  <c r="L347" i="18"/>
  <c r="L139" i="18"/>
  <c r="L949" i="18"/>
  <c r="L94" i="18"/>
  <c r="L231" i="18"/>
  <c r="L696" i="18"/>
  <c r="L661" i="18"/>
  <c r="L398" i="18"/>
  <c r="L75" i="18"/>
  <c r="L804" i="18"/>
  <c r="L848" i="18"/>
  <c r="L121" i="18"/>
  <c r="L496" i="18"/>
  <c r="L89" i="18"/>
  <c r="L222" i="18"/>
  <c r="L110" i="18"/>
  <c r="L707" i="18"/>
  <c r="L227" i="18"/>
  <c r="L307" i="18"/>
  <c r="L1016" i="18"/>
  <c r="L329" i="18"/>
  <c r="L554" i="18"/>
  <c r="L673" i="18"/>
  <c r="L544" i="18"/>
  <c r="L678" i="18"/>
  <c r="L643" i="18"/>
  <c r="L418" i="18"/>
  <c r="L430" i="18"/>
  <c r="L915" i="18"/>
  <c r="L744" i="18"/>
  <c r="L651" i="18"/>
  <c r="L332" i="18"/>
  <c r="L693" i="18"/>
  <c r="L326" i="18"/>
  <c r="L464" i="18"/>
  <c r="L534" i="18"/>
  <c r="L107" i="18"/>
  <c r="L856" i="18"/>
  <c r="L824" i="18"/>
  <c r="L636" i="18"/>
  <c r="L199" i="18"/>
  <c r="L488" i="18"/>
  <c r="L826" i="18"/>
  <c r="L220" i="18"/>
  <c r="L546" i="18"/>
  <c r="L251" i="18"/>
  <c r="L991" i="18"/>
  <c r="L805" i="18"/>
  <c r="L589" i="18"/>
  <c r="L123" i="18"/>
  <c r="L267" i="18"/>
  <c r="L379" i="18"/>
  <c r="L838" i="18"/>
  <c r="L982" i="18"/>
  <c r="L1002" i="18"/>
  <c r="L803" i="18"/>
  <c r="L612" i="18"/>
  <c r="L719" i="18"/>
  <c r="L29" i="18"/>
  <c r="L193" i="18"/>
  <c r="L902" i="18"/>
  <c r="L105" i="18"/>
  <c r="L284" i="18"/>
  <c r="L851" i="18"/>
  <c r="L261" i="18"/>
  <c r="L111" i="18"/>
  <c r="L281" i="18"/>
  <c r="L174" i="18"/>
  <c r="L929" i="18"/>
  <c r="L354" i="18"/>
  <c r="L756" i="18"/>
  <c r="L161" i="18"/>
  <c r="L869" i="18"/>
  <c r="L528" i="18"/>
  <c r="L54" i="18"/>
  <c r="L861" i="18"/>
  <c r="L190" i="18"/>
  <c r="L892" i="18"/>
  <c r="L85" i="18"/>
  <c r="L646" i="18"/>
  <c r="L839" i="18"/>
  <c r="L913" i="18"/>
  <c r="L283" i="18"/>
  <c r="L598" i="18"/>
  <c r="L572" i="18"/>
  <c r="L331" i="18"/>
  <c r="L250" i="18"/>
  <c r="L561" i="18"/>
  <c r="L312" i="18"/>
  <c r="L529" i="18"/>
  <c r="L480" i="18"/>
  <c r="L49" i="18"/>
  <c r="L776" i="18"/>
  <c r="L718" i="18"/>
  <c r="L683" i="18"/>
  <c r="L815" i="18"/>
  <c r="L1001" i="18"/>
  <c r="L297" i="18"/>
  <c r="L465" i="18"/>
  <c r="L785" i="18"/>
  <c r="L694" i="18"/>
  <c r="L705" i="18"/>
  <c r="L884" i="18"/>
  <c r="L218" i="18"/>
  <c r="L622" i="18"/>
  <c r="L504" i="18"/>
  <c r="L609" i="18"/>
  <c r="L406" i="18"/>
  <c r="L638" i="18"/>
  <c r="L484" i="18"/>
  <c r="L721" i="18"/>
  <c r="L767" i="18"/>
  <c r="L621" i="18"/>
  <c r="L141" i="18"/>
  <c r="L613" i="18"/>
  <c r="L483" i="18"/>
  <c r="L1012" i="18"/>
  <c r="L361" i="18"/>
  <c r="L807" i="18"/>
  <c r="L616" i="18"/>
  <c r="L520" i="18"/>
  <c r="L180" i="18"/>
  <c r="L1017" i="18"/>
  <c r="L436" i="18"/>
  <c r="L34" i="18"/>
  <c r="L981" i="18"/>
  <c r="L985" i="18"/>
  <c r="L570" i="18"/>
  <c r="L441" i="18"/>
  <c r="L462" i="18"/>
  <c r="L819" i="18"/>
  <c r="L545" i="18"/>
  <c r="L137" i="18"/>
  <c r="L423" i="18"/>
  <c r="L792" i="18"/>
  <c r="L125" i="18"/>
  <c r="L794" i="18"/>
  <c r="L295" i="18"/>
  <c r="L844" i="18"/>
  <c r="L319" i="18"/>
  <c r="L746" i="18"/>
  <c r="L45" i="18"/>
  <c r="L715" i="18"/>
  <c r="L912" i="18"/>
  <c r="L42" i="18"/>
  <c r="L840" i="18"/>
  <c r="L214" i="18"/>
  <c r="L24" i="18"/>
  <c r="L126" i="18"/>
  <c r="L941" i="18"/>
  <c r="L957" i="18"/>
  <c r="L422" i="18"/>
  <c r="L320" i="18"/>
  <c r="L35" i="18"/>
  <c r="L410" i="18"/>
  <c r="L793" i="18"/>
  <c r="L879" i="18"/>
  <c r="L1014" i="18"/>
  <c r="L690" i="18"/>
  <c r="L895" i="18"/>
  <c r="L178" i="18"/>
  <c r="L363" i="18"/>
  <c r="L874" i="18"/>
  <c r="L670" i="18"/>
  <c r="L409" i="18"/>
  <c r="L978" i="18"/>
  <c r="L113" i="18"/>
  <c r="L428" i="18"/>
  <c r="L763" i="18"/>
  <c r="L608" i="18"/>
  <c r="L66" i="18"/>
  <c r="L389" i="18"/>
  <c r="L741" i="18"/>
  <c r="L863" i="18"/>
  <c r="L896" i="18"/>
  <c r="L993" i="18"/>
  <c r="L25" i="18"/>
  <c r="L67" i="18"/>
  <c r="L80" i="18"/>
  <c r="L620" i="18"/>
  <c r="L387" i="18"/>
  <c r="L328" i="18"/>
  <c r="L279" i="18"/>
  <c r="L962" i="18"/>
  <c r="L893" i="18"/>
  <c r="L411" i="18"/>
  <c r="L248" i="18"/>
  <c r="L176" i="18"/>
  <c r="L348" i="18"/>
  <c r="L676" i="18"/>
  <c r="L338" i="18"/>
  <c r="L136" i="18"/>
  <c r="L353" i="18"/>
  <c r="L466" i="18"/>
  <c r="L880" i="18"/>
  <c r="L645" i="18"/>
  <c r="L988" i="18"/>
  <c r="L427" i="18"/>
  <c r="L273" i="18"/>
  <c r="L758" i="18"/>
  <c r="L889" i="18"/>
  <c r="L928" i="18"/>
  <c r="L115" i="18"/>
  <c r="L526" i="18"/>
  <c r="L452" i="18"/>
  <c r="L382" i="18"/>
  <c r="L743" i="18"/>
  <c r="L95" i="18"/>
  <c r="L477" i="18"/>
  <c r="L134" i="18"/>
  <c r="L429" i="18"/>
  <c r="L898" i="18"/>
  <c r="L368" i="18"/>
  <c r="L322" i="18"/>
  <c r="L586" i="18"/>
  <c r="L142" i="18"/>
  <c r="L617" i="18"/>
  <c r="L925" i="18"/>
  <c r="L723" i="18"/>
  <c r="L781" i="18"/>
  <c r="L79" i="18"/>
  <c r="L813" i="18"/>
  <c r="L619" i="18"/>
  <c r="L275" i="18"/>
  <c r="L578" i="18"/>
  <c r="L523" i="18"/>
  <c r="L392" i="18"/>
  <c r="L699" i="18"/>
  <c r="L71" i="18"/>
  <c r="L510" i="18"/>
  <c r="L303" i="18"/>
  <c r="L143" i="18"/>
  <c r="L727" i="18"/>
  <c r="L245" i="18"/>
  <c r="L36" i="18"/>
  <c r="L581" i="18"/>
  <c r="L351" i="18"/>
  <c r="L154" i="18"/>
  <c r="L52" i="18"/>
  <c r="L51" i="18"/>
  <c r="L820" i="18"/>
  <c r="L59" i="18"/>
  <c r="L207" i="18"/>
  <c r="L508" i="18"/>
  <c r="L26" i="18"/>
  <c r="L386" i="18"/>
  <c r="L864" i="18"/>
  <c r="L692" i="18"/>
  <c r="L298" i="18"/>
  <c r="L294" i="18"/>
  <c r="L233" i="18"/>
  <c r="L148" i="18"/>
  <c r="L1005" i="18"/>
  <c r="L966" i="18"/>
  <c r="L816" i="18"/>
  <c r="L919" i="18"/>
  <c r="L647" i="18"/>
  <c r="L493" i="18"/>
  <c r="L682" i="18"/>
  <c r="L943" i="18"/>
  <c r="L302" i="18"/>
  <c r="L779" i="18"/>
  <c r="L937" i="18"/>
  <c r="L650" i="18"/>
  <c r="L560" i="18"/>
  <c r="L656" i="18"/>
  <c r="L984" i="18"/>
  <c r="L814" i="18"/>
  <c r="L938" i="18"/>
  <c r="L160" i="18"/>
  <c r="L766" i="18"/>
  <c r="L259" i="18"/>
  <c r="L122" i="18"/>
  <c r="L704" i="18"/>
  <c r="L1003" i="18"/>
  <c r="L337" i="18"/>
  <c r="L211" i="18"/>
  <c r="L1018" i="18"/>
  <c r="L514" i="18"/>
  <c r="L421" i="18"/>
  <c r="L323" i="18"/>
  <c r="L1011" i="18"/>
  <c r="L522" i="18"/>
  <c r="L397" i="18"/>
  <c r="L450" i="18"/>
  <c r="L808" i="18"/>
  <c r="L336" i="18"/>
  <c r="L575" i="18"/>
  <c r="L57" i="18"/>
  <c r="L904" i="18"/>
  <c r="L152" i="18"/>
  <c r="L948" i="18"/>
  <c r="L944" i="18"/>
  <c r="L759" i="18"/>
  <c r="L81" i="18"/>
  <c r="L43" i="18"/>
  <c r="L472" i="18"/>
  <c r="L933" i="18"/>
  <c r="L228" i="18"/>
  <c r="L986" i="18"/>
  <c r="L112" i="18"/>
  <c r="L271" i="18"/>
  <c r="L934" i="18"/>
  <c r="L293" i="18"/>
  <c r="L408" i="18"/>
  <c r="L538" i="18"/>
  <c r="L290" i="18"/>
  <c r="L209" i="18"/>
  <c r="L667" i="18"/>
  <c r="L903" i="18"/>
  <c r="L762" i="18"/>
  <c r="L365" i="18"/>
  <c r="L415" i="18"/>
  <c r="L830" i="18"/>
  <c r="L503" i="18"/>
  <c r="L640" i="18"/>
  <c r="L828" i="18"/>
  <c r="L369" i="18"/>
  <c r="L313" i="18"/>
  <c r="L663" i="18"/>
  <c r="L960" i="18"/>
  <c r="L88" i="18"/>
  <c r="L751" i="18"/>
  <c r="L525" i="18"/>
  <c r="L197" i="18"/>
  <c r="L922" i="18"/>
  <c r="L757" i="18"/>
  <c r="L306" i="18"/>
  <c r="L449" i="18"/>
  <c r="L242" i="18"/>
  <c r="L468" i="18"/>
  <c r="L170" i="18"/>
  <c r="L973" i="18"/>
  <c r="L499" i="18"/>
  <c r="L539" i="18"/>
  <c r="L605" i="18"/>
  <c r="L995" i="18"/>
  <c r="L355" i="18"/>
  <c r="L796" i="18"/>
  <c r="L130" i="18"/>
  <c r="L301" i="18"/>
  <c r="L543" i="18"/>
  <c r="L931" i="18"/>
  <c r="L969" i="18"/>
  <c r="L870" i="18"/>
  <c r="L660" i="18"/>
  <c r="L419" i="18"/>
  <c r="L850" i="18"/>
  <c r="L786" i="18"/>
  <c r="L150" i="18"/>
  <c r="L102" i="18"/>
  <c r="L68" i="18"/>
  <c r="L74" i="18"/>
  <c r="L260" i="18"/>
  <c r="L600" i="18"/>
  <c r="L198" i="18"/>
  <c r="L713" i="18"/>
  <c r="L401" i="18"/>
  <c r="L924" i="18"/>
  <c r="L733" i="18"/>
  <c r="L610" i="18"/>
  <c r="L1013" i="18"/>
  <c r="L900" i="18"/>
  <c r="L530" i="18"/>
  <c r="L166" i="18"/>
  <c r="L669" i="18"/>
  <c r="L345" i="18"/>
  <c r="L486" i="18"/>
  <c r="L768" i="18"/>
  <c r="L854" i="18"/>
  <c r="L424" i="18"/>
  <c r="L630" i="18"/>
  <c r="L584" i="18"/>
  <c r="L459" i="18"/>
  <c r="L685" i="18"/>
  <c r="L434" i="18"/>
  <c r="L23" i="18"/>
  <c r="L833" i="18"/>
  <c r="L773" i="18"/>
  <c r="L1009" i="18"/>
  <c r="L487" i="18"/>
  <c r="L971" i="18"/>
  <c r="L728" i="18"/>
  <c r="L842" i="18"/>
  <c r="L417" i="18"/>
  <c r="L677" i="18"/>
  <c r="L491" i="18"/>
  <c r="L507" i="18"/>
  <c r="L229" i="18"/>
  <c r="L456" i="18"/>
  <c r="L666" i="18"/>
  <c r="L435" i="18"/>
  <c r="L858" i="18"/>
  <c r="L62" i="18"/>
  <c r="L964" i="18"/>
  <c r="L700" i="18"/>
  <c r="L968" i="18"/>
  <c r="L1010" i="18"/>
  <c r="L691" i="18"/>
  <c r="L709" i="18"/>
  <c r="L98" i="18"/>
  <c r="L145" i="18"/>
  <c r="L506" i="18"/>
  <c r="L569" i="18"/>
  <c r="L658" i="18"/>
  <c r="L639" i="18"/>
  <c r="L712" i="18"/>
  <c r="L882" i="18"/>
  <c r="L953" i="18"/>
  <c r="L654" i="18"/>
  <c r="L885" i="18"/>
  <c r="L594" i="18"/>
  <c r="L990" i="18"/>
  <c r="L836" i="18"/>
  <c r="L132" i="18"/>
  <c r="L339" i="18"/>
  <c r="L551" i="18"/>
  <c r="M19" i="18"/>
  <c r="M593" i="18"/>
  <c r="M518" i="18"/>
  <c r="M262" i="18"/>
  <c r="M812" i="18"/>
  <c r="M396" i="18"/>
  <c r="M541" i="18"/>
  <c r="M680" i="18"/>
  <c r="M33" i="18"/>
  <c r="M371" i="18"/>
  <c r="M556" i="18"/>
  <c r="M155" i="18"/>
  <c r="M602" i="18"/>
  <c r="M53" i="18"/>
  <c r="M163" i="18"/>
  <c r="M39" i="18"/>
  <c r="M516" i="18"/>
  <c r="M637" i="18"/>
  <c r="M270" i="18"/>
  <c r="M576" i="18"/>
  <c r="M784" i="18"/>
  <c r="M318" i="18"/>
  <c r="M738" i="18"/>
  <c r="M362" i="18"/>
  <c r="M702" i="18"/>
  <c r="M383" i="18"/>
  <c r="M659" i="18"/>
  <c r="M648" i="18"/>
  <c r="M799" i="18"/>
  <c r="M40" i="18"/>
  <c r="M149" i="18"/>
  <c r="M204" i="18"/>
  <c r="M714" i="18"/>
  <c r="M159" i="18"/>
  <c r="M60" i="18"/>
  <c r="M28" i="18"/>
  <c r="M236" i="18"/>
  <c r="M340" i="18"/>
  <c r="M189" i="18"/>
  <c r="M881" i="18"/>
  <c r="M835" i="18"/>
  <c r="M254" i="18"/>
  <c r="M954" i="18"/>
  <c r="M72" i="18"/>
  <c r="M942" i="18"/>
  <c r="M634" i="18"/>
  <c r="M764" i="18"/>
  <c r="M770" i="18"/>
  <c r="M310" i="18"/>
  <c r="M725" i="18"/>
  <c r="M809" i="18"/>
  <c r="M425" i="18"/>
  <c r="M453" i="18"/>
  <c r="M78" i="18"/>
  <c r="M269" i="18"/>
  <c r="M238" i="18"/>
  <c r="M490" i="18"/>
  <c r="M573" i="18"/>
  <c r="M287" i="18"/>
  <c r="M916" i="18"/>
  <c r="M921" i="18"/>
  <c r="M519" i="18"/>
  <c r="M628" i="18"/>
  <c r="M831" i="18"/>
  <c r="M476" i="18"/>
  <c r="M952" i="18"/>
  <c r="M413" i="18"/>
  <c r="M183" i="18"/>
  <c r="M664" i="18"/>
  <c r="M266" i="18"/>
  <c r="M249" i="18"/>
  <c r="M618" i="18"/>
  <c r="M364" i="18"/>
  <c r="M41" i="18"/>
  <c r="M837" i="18"/>
  <c r="M747" i="18"/>
  <c r="M375" i="18"/>
  <c r="M897" i="18"/>
  <c r="M184" i="18"/>
  <c r="M521" i="18"/>
  <c r="M911" i="18"/>
  <c r="M535" i="18"/>
  <c r="M20" i="18"/>
  <c r="M475" i="18"/>
  <c r="M557" i="18"/>
  <c r="M701" i="18"/>
  <c r="M63" i="18"/>
  <c r="M587" i="18"/>
  <c r="M532" i="18"/>
  <c r="M509" i="18"/>
  <c r="M119" i="18"/>
  <c r="M927" i="18"/>
  <c r="M146" i="18"/>
  <c r="M360" i="18"/>
  <c r="M930" i="18"/>
  <c r="M736" i="18"/>
  <c r="M84" i="18"/>
  <c r="M391" i="18"/>
  <c r="M201" i="18"/>
  <c r="M37" i="18"/>
  <c r="M917" i="18"/>
  <c r="M21" i="18"/>
  <c r="M498" i="18"/>
  <c r="M955" i="18"/>
  <c r="M64" i="18"/>
  <c r="M910" i="18"/>
  <c r="M92" i="18"/>
  <c r="M437" i="18"/>
  <c r="M684" i="18"/>
  <c r="M945" i="18"/>
  <c r="M740" i="18"/>
  <c r="M894" i="18"/>
  <c r="M734" i="18"/>
  <c r="M574" i="18"/>
  <c r="M675" i="18"/>
  <c r="M686" i="18"/>
  <c r="M886" i="18"/>
  <c r="M774" i="18"/>
  <c r="M343" i="18"/>
  <c r="M482" i="18"/>
  <c r="M655" i="18"/>
  <c r="M65" i="18"/>
  <c r="M357" i="18"/>
  <c r="M800" i="18"/>
  <c r="M191" i="18"/>
  <c r="M221" i="18"/>
  <c r="M553" i="18"/>
  <c r="M722" i="18"/>
  <c r="M404" i="18"/>
  <c r="M754" i="18"/>
  <c r="M264" i="18"/>
  <c r="M732" i="18"/>
  <c r="M282" i="18"/>
  <c r="M226" i="18"/>
  <c r="M213" i="18"/>
  <c r="M253" i="18"/>
  <c r="M171" i="18"/>
  <c r="M31" i="18"/>
  <c r="M512" i="18"/>
  <c r="M845" i="18"/>
  <c r="M972" i="18"/>
  <c r="M133" i="18"/>
  <c r="M765" i="18"/>
  <c r="M975" i="18"/>
  <c r="M393" i="18"/>
  <c r="M212" i="18"/>
  <c r="M165" i="18"/>
  <c r="M558" i="18"/>
  <c r="M787" i="18"/>
  <c r="M963" i="18"/>
  <c r="M225" i="18"/>
  <c r="M196" i="18"/>
  <c r="M50" i="18"/>
  <c r="M1006" i="18"/>
  <c r="M299" i="18"/>
  <c r="M739" i="18"/>
  <c r="M802" i="18"/>
  <c r="M195" i="18"/>
  <c r="M505" i="18"/>
  <c r="M750" i="18"/>
  <c r="M473" i="18"/>
  <c r="M55" i="18"/>
  <c r="M970" i="18"/>
  <c r="M321" i="18"/>
  <c r="M24" i="18"/>
  <c r="M579" i="18"/>
  <c r="M607" i="18"/>
  <c r="M749" i="18"/>
  <c r="M623" i="18"/>
  <c r="M96" i="18"/>
  <c r="M853" i="18"/>
  <c r="M181" i="18"/>
  <c r="M901" i="18"/>
  <c r="M407" i="18"/>
  <c r="M748" i="18"/>
  <c r="M706" i="18"/>
  <c r="M559" i="18"/>
  <c r="M390" i="18"/>
  <c r="M433" i="18"/>
  <c r="M822" i="18"/>
  <c r="M185" i="18"/>
  <c r="M309" i="18"/>
  <c r="M274" i="18"/>
  <c r="M294" i="18"/>
  <c r="M998" i="18"/>
  <c r="M753" i="18"/>
  <c r="M32" i="18"/>
  <c r="M237" i="18"/>
  <c r="M1000" i="18"/>
  <c r="M439" i="18"/>
  <c r="M187" i="18"/>
  <c r="M224" i="18"/>
  <c r="M82" i="18"/>
  <c r="M565" i="18"/>
  <c r="M502" i="18"/>
  <c r="M832" i="18"/>
  <c r="M940" i="18"/>
  <c r="M162" i="18"/>
  <c r="M949" i="18"/>
  <c r="M286" i="18"/>
  <c r="M101" i="18"/>
  <c r="M470" i="18"/>
  <c r="M834" i="18"/>
  <c r="M370" i="18"/>
  <c r="M268" i="18"/>
  <c r="M230" i="18"/>
  <c r="M276" i="18"/>
  <c r="M908" i="18"/>
  <c r="M769" i="18"/>
  <c r="M818" i="18"/>
  <c r="M58" i="18"/>
  <c r="M865" i="18"/>
  <c r="M83" i="18"/>
  <c r="M388" i="18"/>
  <c r="M447" i="18"/>
  <c r="M906" i="18"/>
  <c r="M305" i="18"/>
  <c r="M697" i="18"/>
  <c r="M603" i="18"/>
  <c r="M109" i="18"/>
  <c r="M289" i="18"/>
  <c r="M308" i="18"/>
  <c r="M385" i="18"/>
  <c r="M188" i="18"/>
  <c r="M827" i="18"/>
  <c r="M615" i="18"/>
  <c r="M907" i="18"/>
  <c r="M580" i="18"/>
  <c r="M967" i="18"/>
  <c r="M316" i="18"/>
  <c r="M552" i="18"/>
  <c r="M873" i="18"/>
  <c r="M577" i="18"/>
  <c r="M914" i="18"/>
  <c r="M653" i="18"/>
  <c r="M1004" i="18"/>
  <c r="M563" i="18"/>
  <c r="M100" i="18"/>
  <c r="M416" i="18"/>
  <c r="M548" i="18"/>
  <c r="M56" i="18"/>
  <c r="M582" i="18"/>
  <c r="M920" i="18"/>
  <c r="M671" i="18"/>
  <c r="M801" i="18"/>
  <c r="M431" i="18"/>
  <c r="M179" i="18"/>
  <c r="M444" i="18"/>
  <c r="M258" i="18"/>
  <c r="M421" i="18"/>
  <c r="M674" i="18"/>
  <c r="M333" i="18"/>
  <c r="M859" i="18"/>
  <c r="M384" i="18"/>
  <c r="M394" i="18"/>
  <c r="M129" i="18"/>
  <c r="M703" i="18"/>
  <c r="M999" i="18"/>
  <c r="M760" i="18"/>
  <c r="M280" i="18"/>
  <c r="M681" i="18"/>
  <c r="M442" i="18"/>
  <c r="M935" i="18"/>
  <c r="M358" i="18"/>
  <c r="M182" i="18"/>
  <c r="M652" i="18"/>
  <c r="M555" i="18"/>
  <c r="M689" i="18"/>
  <c r="M203" i="18"/>
  <c r="M877" i="18"/>
  <c r="M346" i="18"/>
  <c r="M367" i="18"/>
  <c r="M830" i="18"/>
  <c r="M657" i="18"/>
  <c r="M817" i="18"/>
  <c r="M644" i="18"/>
  <c r="M135" i="18"/>
  <c r="M878" i="18"/>
  <c r="M458" i="18"/>
  <c r="M515" i="18"/>
  <c r="M536" i="18"/>
  <c r="M568" i="18"/>
  <c r="M376" i="18"/>
  <c r="M564" i="18"/>
  <c r="M965" i="18"/>
  <c r="M668" i="18"/>
  <c r="M350" i="18"/>
  <c r="M232" i="18"/>
  <c r="M745" i="18"/>
  <c r="M46" i="18"/>
  <c r="M662" i="18"/>
  <c r="M599" i="18"/>
  <c r="M97" i="18"/>
  <c r="M517" i="18"/>
  <c r="M317" i="18"/>
  <c r="M641" i="18"/>
  <c r="M474" i="18"/>
  <c r="M335" i="18"/>
  <c r="M665" i="18"/>
  <c r="M1007" i="18"/>
  <c r="M177" i="18"/>
  <c r="M649" i="18"/>
  <c r="M469" i="18"/>
  <c r="M562" i="18"/>
  <c r="M540" i="18"/>
  <c r="M448" i="18"/>
  <c r="M200" i="18"/>
  <c r="M377" i="18"/>
  <c r="M91" i="18"/>
  <c r="M420" i="18"/>
  <c r="M597" i="18"/>
  <c r="M720" i="18"/>
  <c r="M99" i="18"/>
  <c r="M489" i="18"/>
  <c r="M156" i="18"/>
  <c r="M632" i="18"/>
  <c r="M131" i="18"/>
  <c r="M811" i="18"/>
  <c r="M500" i="18"/>
  <c r="M373" i="18"/>
  <c r="M244" i="18"/>
  <c r="M73" i="18"/>
  <c r="M395" i="18"/>
  <c r="M566" i="18"/>
  <c r="M210" i="18"/>
  <c r="M380" i="18"/>
  <c r="M983" i="18"/>
  <c r="M961" i="18"/>
  <c r="M124" i="18"/>
  <c r="M790" i="18"/>
  <c r="M257" i="18"/>
  <c r="M48" i="18"/>
  <c r="M479" i="18"/>
  <c r="M537" i="18"/>
  <c r="M70" i="18"/>
  <c r="M926" i="18"/>
  <c r="M460" i="18"/>
  <c r="M716" i="18"/>
  <c r="M604" i="18"/>
  <c r="M586" i="18"/>
  <c r="M542" i="18"/>
  <c r="M412" i="18"/>
  <c r="M849" i="18"/>
  <c r="M256" i="18"/>
  <c r="M462" i="18"/>
  <c r="M533" i="18"/>
  <c r="M108" i="18"/>
  <c r="M381" i="18"/>
  <c r="M866" i="18"/>
  <c r="M629" i="18"/>
  <c r="M356" i="18"/>
  <c r="M846" i="18"/>
  <c r="M611" i="18"/>
  <c r="M341" i="18"/>
  <c r="M883" i="18"/>
  <c r="M791" i="18"/>
  <c r="M147" i="18"/>
  <c r="M481" i="18"/>
  <c r="M752" i="18"/>
  <c r="M233" i="18"/>
  <c r="M151" i="18"/>
  <c r="M821" i="18"/>
  <c r="M359" i="18"/>
  <c r="M278" i="18"/>
  <c r="M426" i="18"/>
  <c r="M272" i="18"/>
  <c r="M455" i="18"/>
  <c r="M679" i="18"/>
  <c r="M950" i="18"/>
  <c r="M168" i="18"/>
  <c r="M157" i="18"/>
  <c r="M590" i="18"/>
  <c r="M642" i="18"/>
  <c r="M994" i="18"/>
  <c r="M876" i="18"/>
  <c r="M366" i="18"/>
  <c r="M862" i="18"/>
  <c r="M855" i="18"/>
  <c r="M314" i="18"/>
  <c r="M325" i="18"/>
  <c r="M549" i="18"/>
  <c r="M585" i="18"/>
  <c r="M852" i="18"/>
  <c r="M415" i="18"/>
  <c r="M158" i="18"/>
  <c r="M139" i="18"/>
  <c r="M688" i="18"/>
  <c r="M255" i="18"/>
  <c r="M494" i="18"/>
  <c r="M219" i="18"/>
  <c r="M923" i="18"/>
  <c r="M974" i="18"/>
  <c r="M344" i="18"/>
  <c r="M167" i="18"/>
  <c r="M243" i="18"/>
  <c r="M90" i="18"/>
  <c r="M635" i="18"/>
  <c r="M755" i="18"/>
  <c r="M114" i="18"/>
  <c r="M717" i="18"/>
  <c r="M761" i="18"/>
  <c r="M323" i="18"/>
  <c r="M445" i="18"/>
  <c r="M771" i="18"/>
  <c r="M118" i="18"/>
  <c r="M378" i="18"/>
  <c r="M148" i="18"/>
  <c r="M98" i="18"/>
  <c r="M102" i="18"/>
  <c r="M1011" i="18"/>
  <c r="M176" i="18"/>
  <c r="M795" i="18"/>
  <c r="M496" i="18"/>
  <c r="M284" i="18"/>
  <c r="M666" i="18"/>
  <c r="M336" i="18"/>
  <c r="M261" i="18"/>
  <c r="M643" i="18"/>
  <c r="M912" i="18"/>
  <c r="M915" i="18"/>
  <c r="M971" i="18"/>
  <c r="M120" i="18"/>
  <c r="M332" i="18"/>
  <c r="M759" i="18"/>
  <c r="M66" i="18"/>
  <c r="M889" i="18"/>
  <c r="M190" i="18"/>
  <c r="M933" i="18"/>
  <c r="M160" i="18"/>
  <c r="M59" i="18"/>
  <c r="M572" i="18"/>
  <c r="M386" i="18"/>
  <c r="M932" i="18"/>
  <c r="M606" i="18"/>
  <c r="M1018" i="18"/>
  <c r="M838" i="18"/>
  <c r="M501" i="18"/>
  <c r="M527" i="18"/>
  <c r="M126" i="18"/>
  <c r="M387" i="18"/>
  <c r="M957" i="18"/>
  <c r="M320" i="18"/>
  <c r="M1001" i="18"/>
  <c r="M398" i="18"/>
  <c r="M571" i="18"/>
  <c r="M531" i="18"/>
  <c r="M227" i="18"/>
  <c r="M638" i="18"/>
  <c r="M22" i="18"/>
  <c r="M197" i="18"/>
  <c r="M306" i="18"/>
  <c r="M234" i="18"/>
  <c r="M513" i="18"/>
  <c r="M588" i="18"/>
  <c r="M154" i="18"/>
  <c r="M199" i="18"/>
  <c r="M896" i="18"/>
  <c r="M508" i="18"/>
  <c r="M446" i="18"/>
  <c r="M25" i="18"/>
  <c r="M1008" i="18"/>
  <c r="M34" i="18"/>
  <c r="M969" i="18"/>
  <c r="M117" i="18"/>
  <c r="M810" i="18"/>
  <c r="M850" i="18"/>
  <c r="M399" i="18"/>
  <c r="M138" i="18"/>
  <c r="M815" i="18"/>
  <c r="M1005" i="18"/>
  <c r="M503" i="18"/>
  <c r="M330" i="18"/>
  <c r="M297" i="18"/>
  <c r="M893" i="18"/>
  <c r="M75" i="18"/>
  <c r="M93" i="18"/>
  <c r="M285" i="18"/>
  <c r="M663" i="18"/>
  <c r="M193" i="18"/>
  <c r="M88" i="18"/>
  <c r="M924" i="18"/>
  <c r="M392" i="18"/>
  <c r="M777" i="18"/>
  <c r="M417" i="18"/>
  <c r="M145" i="18"/>
  <c r="M1014" i="18"/>
  <c r="M900" i="18"/>
  <c r="M978" i="18"/>
  <c r="M242" i="18"/>
  <c r="M372" i="18"/>
  <c r="M944" i="18"/>
  <c r="M263" i="18"/>
  <c r="M584" i="18"/>
  <c r="M526" i="18"/>
  <c r="M194" i="18"/>
  <c r="M698" i="18"/>
  <c r="M454" i="18"/>
  <c r="M783" i="18"/>
  <c r="M788" i="18"/>
  <c r="M1003" i="18"/>
  <c r="M951" i="18"/>
  <c r="M888" i="18"/>
  <c r="M854" i="18"/>
  <c r="M591" i="18"/>
  <c r="M985" i="18"/>
  <c r="M123" i="18"/>
  <c r="M49" i="18"/>
  <c r="M567" i="18"/>
  <c r="M947" i="18"/>
  <c r="M726" i="18"/>
  <c r="M992" i="18"/>
  <c r="M960" i="18"/>
  <c r="M987" i="18"/>
  <c r="M647" i="18"/>
  <c r="M400" i="18"/>
  <c r="M144" i="18"/>
  <c r="M547" i="18"/>
  <c r="M980" i="18"/>
  <c r="M27" i="18"/>
  <c r="M402" i="18"/>
  <c r="M208" i="18"/>
  <c r="M678" i="18"/>
  <c r="M857" i="18"/>
  <c r="M354" i="18"/>
  <c r="M418" i="18"/>
  <c r="M161" i="18"/>
  <c r="M245" i="18"/>
  <c r="M214" i="18"/>
  <c r="M349" i="18"/>
  <c r="M995" i="18"/>
  <c r="M594" i="18"/>
  <c r="M186" i="18"/>
  <c r="M780" i="18"/>
  <c r="M403" i="18"/>
  <c r="M327" i="18"/>
  <c r="M95" i="18"/>
  <c r="M331" i="18"/>
  <c r="M825" i="18"/>
  <c r="M134" i="18"/>
  <c r="M595" i="18"/>
  <c r="M301" i="18"/>
  <c r="M931" i="18"/>
  <c r="M870" i="18"/>
  <c r="M570" i="18"/>
  <c r="M506" i="18"/>
  <c r="M695" i="18"/>
  <c r="M106" i="18"/>
  <c r="M601" i="18"/>
  <c r="M231" i="18"/>
  <c r="M781" i="18"/>
  <c r="M735" i="18"/>
  <c r="M315" i="18"/>
  <c r="M313" i="18"/>
  <c r="M511" i="18"/>
  <c r="M806" i="18"/>
  <c r="M523" i="18"/>
  <c r="M307" i="18"/>
  <c r="M329" i="18"/>
  <c r="M334" i="18"/>
  <c r="M937" i="18"/>
  <c r="M767" i="18"/>
  <c r="M277" i="18"/>
  <c r="M624" i="18"/>
  <c r="M57" i="18"/>
  <c r="M756" i="18"/>
  <c r="M141" i="18"/>
  <c r="M840" i="18"/>
  <c r="M528" i="18"/>
  <c r="M54" i="18"/>
  <c r="M81" i="18"/>
  <c r="M495" i="18"/>
  <c r="M959" i="18"/>
  <c r="M833" i="18"/>
  <c r="M856" i="18"/>
  <c r="M452" i="18"/>
  <c r="M786" i="18"/>
  <c r="M128" i="18"/>
  <c r="M964" i="18"/>
  <c r="M259" i="18"/>
  <c r="M220" i="18"/>
  <c r="M546" i="18"/>
  <c r="M251" i="18"/>
  <c r="M288" i="18"/>
  <c r="M166" i="18"/>
  <c r="M457" i="18"/>
  <c r="M298" i="18"/>
  <c r="M620" i="18"/>
  <c r="M328" i="18"/>
  <c r="M737" i="18"/>
  <c r="M29" i="18"/>
  <c r="M348" i="18"/>
  <c r="M785" i="18"/>
  <c r="M902" i="18"/>
  <c r="M887" i="18"/>
  <c r="M705" i="18"/>
  <c r="M884" i="18"/>
  <c r="M414" i="18"/>
  <c r="M410" i="18"/>
  <c r="M105" i="18"/>
  <c r="M218" i="18"/>
  <c r="M976" i="18"/>
  <c r="M721" i="18"/>
  <c r="M575" i="18"/>
  <c r="M363" i="18"/>
  <c r="M352" i="18"/>
  <c r="M733" i="18"/>
  <c r="M626" i="18"/>
  <c r="M730" i="18"/>
  <c r="M1012" i="18"/>
  <c r="M928" i="18"/>
  <c r="M324" i="18"/>
  <c r="M311" i="18"/>
  <c r="M112" i="18"/>
  <c r="M807" i="18"/>
  <c r="M471" i="18"/>
  <c r="M741" i="18"/>
  <c r="M839" i="18"/>
  <c r="M700" i="18"/>
  <c r="M993" i="18"/>
  <c r="M477" i="18"/>
  <c r="M600" i="18"/>
  <c r="M440" i="18"/>
  <c r="M561" i="18"/>
  <c r="M290" i="18"/>
  <c r="M529" i="18"/>
  <c r="M485" i="18"/>
  <c r="M842" i="18"/>
  <c r="M669" i="18"/>
  <c r="M569" i="18"/>
  <c r="M683" i="18"/>
  <c r="M941" i="18"/>
  <c r="M116" i="18"/>
  <c r="M342" i="18"/>
  <c r="M661" i="18"/>
  <c r="M867" i="18"/>
  <c r="M804" i="18"/>
  <c r="M153" i="18"/>
  <c r="M241" i="18"/>
  <c r="M493" i="18"/>
  <c r="M295" i="18"/>
  <c r="M110" i="18"/>
  <c r="M622" i="18"/>
  <c r="M406" i="18"/>
  <c r="M1016" i="18"/>
  <c r="M554" i="18"/>
  <c r="M216" i="18"/>
  <c r="M45" i="18"/>
  <c r="M650" i="18"/>
  <c r="M712" i="18"/>
  <c r="M544" i="18"/>
  <c r="M899" i="18"/>
  <c r="M409" i="18"/>
  <c r="M42" i="18"/>
  <c r="M468" i="18"/>
  <c r="M758" i="18"/>
  <c r="M763" i="18"/>
  <c r="M820" i="18"/>
  <c r="M890" i="18"/>
  <c r="M743" i="18"/>
  <c r="M461" i="18"/>
  <c r="M713" i="18"/>
  <c r="M797" i="18"/>
  <c r="M589" i="18"/>
  <c r="M77" i="18"/>
  <c r="M322" i="18"/>
  <c r="M23" i="18"/>
  <c r="M773" i="18"/>
  <c r="M592" i="18"/>
  <c r="M142" i="18"/>
  <c r="M80" i="18"/>
  <c r="M137" i="18"/>
  <c r="M696" i="18"/>
  <c r="M411" i="18"/>
  <c r="M121" i="18"/>
  <c r="M302" i="18"/>
  <c r="M779" i="18"/>
  <c r="M751" i="18"/>
  <c r="M851" i="18"/>
  <c r="M319" i="18"/>
  <c r="M174" i="18"/>
  <c r="M1013" i="18"/>
  <c r="M880" i="18"/>
  <c r="M303" i="18"/>
  <c r="M874" i="18"/>
  <c r="M782" i="18"/>
  <c r="M744" i="18"/>
  <c r="M977" i="18"/>
  <c r="M451" i="18"/>
  <c r="M170" i="18"/>
  <c r="M871" i="18"/>
  <c r="M710" i="18"/>
  <c r="M693" i="18"/>
  <c r="M464" i="18"/>
  <c r="M524" i="18"/>
  <c r="M389" i="18"/>
  <c r="M742" i="18"/>
  <c r="M934" i="18"/>
  <c r="M636" i="18"/>
  <c r="M997" i="18"/>
  <c r="M87" i="18"/>
  <c r="M530" i="18"/>
  <c r="M438" i="18"/>
  <c r="M711" i="18"/>
  <c r="M312" i="18"/>
  <c r="M140" i="18"/>
  <c r="M667" i="18"/>
  <c r="M982" i="18"/>
  <c r="M1015" i="18"/>
  <c r="M465" i="18"/>
  <c r="M694" i="18"/>
  <c r="M504" i="18"/>
  <c r="M868" i="18"/>
  <c r="M895" i="18"/>
  <c r="M929" i="18"/>
  <c r="M104" i="18"/>
  <c r="M596" i="18"/>
  <c r="M731" i="18"/>
  <c r="M640" i="18"/>
  <c r="M841" i="18"/>
  <c r="M672" i="18"/>
  <c r="M919" i="18"/>
  <c r="M792" i="18"/>
  <c r="M872" i="18"/>
  <c r="M275" i="18"/>
  <c r="M223" i="18"/>
  <c r="M38" i="18"/>
  <c r="M578" i="18"/>
  <c r="M699" i="18"/>
  <c r="M746" i="18"/>
  <c r="M525" i="18"/>
  <c r="M484" i="18"/>
  <c r="M61" i="18"/>
  <c r="M673" i="18"/>
  <c r="M510" i="18"/>
  <c r="M449" i="18"/>
  <c r="M613" i="18"/>
  <c r="M938" i="18"/>
  <c r="M351" i="18"/>
  <c r="M605" i="18"/>
  <c r="M62" i="18"/>
  <c r="M260" i="18"/>
  <c r="M51" i="18"/>
  <c r="M127" i="18"/>
  <c r="M520" i="18"/>
  <c r="M382" i="18"/>
  <c r="M882" i="18"/>
  <c r="M130" i="18"/>
  <c r="M956" i="18"/>
  <c r="M614" i="18"/>
  <c r="M205" i="18"/>
  <c r="M776" i="18"/>
  <c r="M718" i="18"/>
  <c r="M94" i="18"/>
  <c r="M617" i="18"/>
  <c r="M925" i="18"/>
  <c r="M723" i="18"/>
  <c r="M545" i="18"/>
  <c r="M719" i="18"/>
  <c r="M86" i="18"/>
  <c r="M813" i="18"/>
  <c r="M808" i="18"/>
  <c r="M609" i="18"/>
  <c r="M879" i="18"/>
  <c r="M111" i="18"/>
  <c r="M922" i="18"/>
  <c r="M478" i="18"/>
  <c r="M948" i="18"/>
  <c r="M36" i="18"/>
  <c r="M428" i="18"/>
  <c r="M246" i="18"/>
  <c r="M861" i="18"/>
  <c r="M608" i="18"/>
  <c r="M229" i="18"/>
  <c r="M228" i="18"/>
  <c r="M52" i="18"/>
  <c r="M766" i="18"/>
  <c r="M85" i="18"/>
  <c r="M345" i="18"/>
  <c r="M598" i="18"/>
  <c r="M211" i="18"/>
  <c r="M265" i="18"/>
  <c r="M768" i="18"/>
  <c r="M538" i="18"/>
  <c r="M836" i="18"/>
  <c r="M692" i="18"/>
  <c r="M209" i="18"/>
  <c r="M374" i="18"/>
  <c r="M936" i="18"/>
  <c r="M169" i="18"/>
  <c r="M658" i="18"/>
  <c r="M803" i="18"/>
  <c r="M962" i="18"/>
  <c r="M450" i="18"/>
  <c r="M875" i="18"/>
  <c r="M682" i="18"/>
  <c r="M775" i="18"/>
  <c r="M843" i="18"/>
  <c r="M443" i="18"/>
  <c r="M789" i="18"/>
  <c r="M550" i="18"/>
  <c r="M353" i="18"/>
  <c r="M715" i="18"/>
  <c r="M621" i="18"/>
  <c r="M240" i="18"/>
  <c r="M435" i="18"/>
  <c r="M645" i="18"/>
  <c r="M988" i="18"/>
  <c r="M633" i="18"/>
  <c r="M273" i="18"/>
  <c r="M43" i="18"/>
  <c r="M539" i="18"/>
  <c r="M115" i="18"/>
  <c r="M1010" i="18"/>
  <c r="M986" i="18"/>
  <c r="M30" i="18"/>
  <c r="M292" i="18"/>
  <c r="M646" i="18"/>
  <c r="M704" i="18"/>
  <c r="M488" i="18"/>
  <c r="M180" i="18"/>
  <c r="M543" i="18"/>
  <c r="M654" i="18"/>
  <c r="M981" i="18"/>
  <c r="M217" i="18"/>
  <c r="M424" i="18"/>
  <c r="M368" i="18"/>
  <c r="M762" i="18"/>
  <c r="M660" i="18"/>
  <c r="M347" i="18"/>
  <c r="M979" i="18"/>
  <c r="M68" i="18"/>
  <c r="M819" i="18"/>
  <c r="M905" i="18"/>
  <c r="M729" i="18"/>
  <c r="M279" i="18"/>
  <c r="M918" i="18"/>
  <c r="M522" i="18"/>
  <c r="M252" i="18"/>
  <c r="M612" i="18"/>
  <c r="M202" i="18"/>
  <c r="M619" i="18"/>
  <c r="M968" i="18"/>
  <c r="M74" i="18"/>
  <c r="M89" i="18"/>
  <c r="M627" i="18"/>
  <c r="M794" i="18"/>
  <c r="M497" i="18"/>
  <c r="M222" i="18"/>
  <c r="M844" i="18"/>
  <c r="M707" i="18"/>
  <c r="M989" i="18"/>
  <c r="M798" i="18"/>
  <c r="M690" i="18"/>
  <c r="M492" i="18"/>
  <c r="M44" i="18"/>
  <c r="M904" i="18"/>
  <c r="M427" i="18"/>
  <c r="M483" i="18"/>
  <c r="M304" i="18"/>
  <c r="M973" i="18"/>
  <c r="M206" i="18"/>
  <c r="M472" i="18"/>
  <c r="M625" i="18"/>
  <c r="M534" i="18"/>
  <c r="M355" i="18"/>
  <c r="M863" i="18"/>
  <c r="M207" i="18"/>
  <c r="M436" i="18"/>
  <c r="M990" i="18"/>
  <c r="M429" i="18"/>
  <c r="M991" i="18"/>
  <c r="M198" i="18"/>
  <c r="M419" i="18"/>
  <c r="M583" i="18"/>
  <c r="M76" i="18"/>
  <c r="M966" i="18"/>
  <c r="M828" i="18"/>
  <c r="M369" i="18"/>
  <c r="M610" i="18"/>
  <c r="M79" i="18"/>
  <c r="M423" i="18"/>
  <c r="M507" i="18"/>
  <c r="M848" i="18"/>
  <c r="M338" i="18"/>
  <c r="M943" i="18"/>
  <c r="M793" i="18"/>
  <c r="M178" i="18"/>
  <c r="M136" i="18"/>
  <c r="M215" i="18"/>
  <c r="M560" i="18"/>
  <c r="M466" i="18"/>
  <c r="M778" i="18"/>
  <c r="M757" i="18"/>
  <c r="M143" i="18"/>
  <c r="M430" i="18"/>
  <c r="M984" i="18"/>
  <c r="M670" i="18"/>
  <c r="M581" i="18"/>
  <c r="M173" i="18"/>
  <c r="M499" i="18"/>
  <c r="M858" i="18"/>
  <c r="M616" i="18"/>
  <c r="M891" i="18"/>
  <c r="M283" i="18"/>
  <c r="M958" i="18"/>
  <c r="M639" i="18"/>
  <c r="M1002" i="18"/>
  <c r="M422" i="18"/>
  <c r="M300" i="18"/>
  <c r="M946" i="18"/>
  <c r="M397" i="18"/>
  <c r="M248" i="18"/>
  <c r="M35" i="18"/>
  <c r="M296" i="18"/>
  <c r="M235" i="18"/>
  <c r="M103" i="18"/>
  <c r="M847" i="18"/>
  <c r="M708" i="18"/>
  <c r="M175" i="18"/>
  <c r="M631" i="18"/>
  <c r="M281" i="18"/>
  <c r="M656" i="18"/>
  <c r="M685" i="18"/>
  <c r="M152" i="18"/>
  <c r="M113" i="18"/>
  <c r="M860" i="18"/>
  <c r="M823" i="18"/>
  <c r="M326" i="18"/>
  <c r="M728" i="18"/>
  <c r="M829" i="18"/>
  <c r="M772" i="18"/>
  <c r="M192" i="18"/>
  <c r="M824" i="18"/>
  <c r="M996" i="18"/>
  <c r="M913" i="18"/>
  <c r="M687" i="18"/>
  <c r="M337" i="18"/>
  <c r="M487" i="18"/>
  <c r="M239" i="18"/>
  <c r="M432" i="18"/>
  <c r="M132" i="18"/>
  <c r="M486" i="18"/>
  <c r="M69" i="18"/>
  <c r="M909" i="18"/>
  <c r="M164" i="18"/>
  <c r="M405" i="18"/>
  <c r="M1017" i="18"/>
  <c r="M953" i="18"/>
  <c r="M379" i="18"/>
  <c r="M463" i="18"/>
  <c r="M150" i="18"/>
  <c r="M514" i="18"/>
  <c r="M67" i="18"/>
  <c r="M676" i="18"/>
  <c r="M107" i="18"/>
  <c r="M480" i="18"/>
  <c r="M467" i="18"/>
  <c r="M408" i="18"/>
  <c r="M441" i="18"/>
  <c r="M805" i="18"/>
  <c r="M816" i="18"/>
  <c r="M361" i="18"/>
  <c r="M401" i="18"/>
  <c r="M339" i="18"/>
  <c r="M125" i="18"/>
  <c r="M826" i="18"/>
  <c r="M691" i="18"/>
  <c r="M727" i="18"/>
  <c r="M651" i="18"/>
  <c r="M892" i="18"/>
  <c r="M796" i="18"/>
  <c r="M122" i="18"/>
  <c r="M293" i="18"/>
  <c r="M456" i="18"/>
  <c r="M864" i="18"/>
  <c r="M903" i="18"/>
  <c r="M491" i="18"/>
  <c r="M939" i="18"/>
  <c r="M898" i="18"/>
  <c r="M459" i="18"/>
  <c r="M709" i="18"/>
  <c r="M365" i="18"/>
  <c r="M630" i="18"/>
  <c r="M814" i="18"/>
  <c r="M724" i="18"/>
  <c r="M247" i="18"/>
  <c r="M26" i="18"/>
  <c r="M677" i="18"/>
  <c r="M1009" i="18"/>
  <c r="M434" i="18"/>
  <c r="M172" i="18"/>
  <c r="M71" i="18"/>
  <c r="M250" i="18"/>
  <c r="M267" i="18"/>
  <c r="M291" i="18"/>
  <c r="M551" i="18"/>
  <c r="M869" i="18"/>
  <c r="M271" i="18"/>
  <c r="M47" i="18"/>
  <c r="M885" i="18"/>
  <c r="O19" i="18"/>
  <c r="O262" i="18"/>
  <c r="O659" i="18"/>
  <c r="O784" i="18"/>
  <c r="O602" i="18"/>
  <c r="O155" i="18"/>
  <c r="O518" i="18"/>
  <c r="O714" i="18"/>
  <c r="O556" i="18"/>
  <c r="O362" i="18"/>
  <c r="O33" i="18"/>
  <c r="O53" i="18"/>
  <c r="O149" i="18"/>
  <c r="O541" i="18"/>
  <c r="O593" i="18"/>
  <c r="O637" i="18"/>
  <c r="O204" i="18"/>
  <c r="O396" i="18"/>
  <c r="O318" i="18"/>
  <c r="O812" i="18"/>
  <c r="O702" i="18"/>
  <c r="O163" i="18"/>
  <c r="O648" i="18"/>
  <c r="O371" i="18"/>
  <c r="O837" i="18"/>
  <c r="O680" i="18"/>
  <c r="O184" i="18"/>
  <c r="O254" i="18"/>
  <c r="O270" i="18"/>
  <c r="O39" i="18"/>
  <c r="O738" i="18"/>
  <c r="O159" i="18"/>
  <c r="O557" i="18"/>
  <c r="O490" i="18"/>
  <c r="O764" i="18"/>
  <c r="O310" i="18"/>
  <c r="O587" i="18"/>
  <c r="O574" i="18"/>
  <c r="O28" i="18"/>
  <c r="O800" i="18"/>
  <c r="O897" i="18"/>
  <c r="O722" i="18"/>
  <c r="O519" i="18"/>
  <c r="O916" i="18"/>
  <c r="O628" i="18"/>
  <c r="O770" i="18"/>
  <c r="O40" i="18"/>
  <c r="O835" i="18"/>
  <c r="O72" i="18"/>
  <c r="O249" i="18"/>
  <c r="O634" i="18"/>
  <c r="O453" i="18"/>
  <c r="O831" i="18"/>
  <c r="O238" i="18"/>
  <c r="O809" i="18"/>
  <c r="O78" i="18"/>
  <c r="O516" i="18"/>
  <c r="O269" i="18"/>
  <c r="O364" i="18"/>
  <c r="O60" i="18"/>
  <c r="O375" i="18"/>
  <c r="O573" i="18"/>
  <c r="O921" i="18"/>
  <c r="O725" i="18"/>
  <c r="O535" i="18"/>
  <c r="O476" i="18"/>
  <c r="O521" i="18"/>
  <c r="O952" i="18"/>
  <c r="O576" i="18"/>
  <c r="O183" i="18"/>
  <c r="O701" i="18"/>
  <c r="O553" i="18"/>
  <c r="O287" i="18"/>
  <c r="O63" i="18"/>
  <c r="O191" i="18"/>
  <c r="O955" i="18"/>
  <c r="O475" i="18"/>
  <c r="O383" i="18"/>
  <c r="O799" i="18"/>
  <c r="O201" i="18"/>
  <c r="O266" i="18"/>
  <c r="O747" i="18"/>
  <c r="O910" i="18"/>
  <c r="O119" i="18"/>
  <c r="O754" i="18"/>
  <c r="O236" i="18"/>
  <c r="O917" i="18"/>
  <c r="O340" i="18"/>
  <c r="O146" i="18"/>
  <c r="O360" i="18"/>
  <c r="O684" i="18"/>
  <c r="O509" i="18"/>
  <c r="O84" i="18"/>
  <c r="O31" i="18"/>
  <c r="O930" i="18"/>
  <c r="O41" i="18"/>
  <c r="O482" i="18"/>
  <c r="O21" i="18"/>
  <c r="O171" i="18"/>
  <c r="O881" i="18"/>
  <c r="O664" i="18"/>
  <c r="O391" i="18"/>
  <c r="O413" i="18"/>
  <c r="O675" i="18"/>
  <c r="O655" i="18"/>
  <c r="O886" i="18"/>
  <c r="O774" i="18"/>
  <c r="O498" i="18"/>
  <c r="O954" i="18"/>
  <c r="O686" i="18"/>
  <c r="O425" i="18"/>
  <c r="O404" i="18"/>
  <c r="O64" i="18"/>
  <c r="O221" i="18"/>
  <c r="O282" i="18"/>
  <c r="O264" i="18"/>
  <c r="O927" i="18"/>
  <c r="O532" i="18"/>
  <c r="O894" i="18"/>
  <c r="O736" i="18"/>
  <c r="O213" i="18"/>
  <c r="O740" i="18"/>
  <c r="O253" i="18"/>
  <c r="O512" i="18"/>
  <c r="O343" i="18"/>
  <c r="O437" i="18"/>
  <c r="O189" i="18"/>
  <c r="O942" i="18"/>
  <c r="O20" i="18"/>
  <c r="O618" i="18"/>
  <c r="O226" i="18"/>
  <c r="O732" i="18"/>
  <c r="O911" i="18"/>
  <c r="O65" i="18"/>
  <c r="O734" i="18"/>
  <c r="O945" i="18"/>
  <c r="O37" i="18"/>
  <c r="O357" i="18"/>
  <c r="O92" i="18"/>
  <c r="O845" i="18"/>
  <c r="O765" i="18"/>
  <c r="O558" i="18"/>
  <c r="O975" i="18"/>
  <c r="O972" i="18"/>
  <c r="O133" i="18"/>
  <c r="O802" i="18"/>
  <c r="O50" i="18"/>
  <c r="O212" i="18"/>
  <c r="O473" i="18"/>
  <c r="O135" i="18"/>
  <c r="O505" i="18"/>
  <c r="O225" i="18"/>
  <c r="O502" i="18"/>
  <c r="O165" i="18"/>
  <c r="O720" i="18"/>
  <c r="O787" i="18"/>
  <c r="O1006" i="18"/>
  <c r="O55" i="18"/>
  <c r="O182" i="18"/>
  <c r="O316" i="18"/>
  <c r="O549" i="18"/>
  <c r="O750" i="18"/>
  <c r="O739" i="18"/>
  <c r="O299" i="18"/>
  <c r="O393" i="18"/>
  <c r="O597" i="18"/>
  <c r="O970" i="18"/>
  <c r="O196" i="18"/>
  <c r="O195" i="18"/>
  <c r="O577" i="18"/>
  <c r="O688" i="18"/>
  <c r="O914" i="18"/>
  <c r="O374" i="18"/>
  <c r="O162" i="18"/>
  <c r="O668" i="18"/>
  <c r="O416" i="18"/>
  <c r="O344" i="18"/>
  <c r="O562" i="18"/>
  <c r="O167" i="18"/>
  <c r="O479" i="18"/>
  <c r="O258" i="18"/>
  <c r="O230" i="18"/>
  <c r="O855" i="18"/>
  <c r="O586" i="18"/>
  <c r="O665" i="18"/>
  <c r="O818" i="18"/>
  <c r="O158" i="18"/>
  <c r="O873" i="18"/>
  <c r="O139" i="18"/>
  <c r="O979" i="18"/>
  <c r="O172" i="18"/>
  <c r="O106" i="18"/>
  <c r="O811" i="18"/>
  <c r="O956" i="18"/>
  <c r="O385" i="18"/>
  <c r="O157" i="18"/>
  <c r="O555" i="18"/>
  <c r="O642" i="18"/>
  <c r="O244" i="18"/>
  <c r="O671" i="18"/>
  <c r="O268" i="18"/>
  <c r="O862" i="18"/>
  <c r="O407" i="18"/>
  <c r="O97" i="18"/>
  <c r="O559" i="18"/>
  <c r="O359" i="18"/>
  <c r="O603" i="18"/>
  <c r="O983" i="18"/>
  <c r="O109" i="18"/>
  <c r="O321" i="18"/>
  <c r="O623" i="18"/>
  <c r="O923" i="18"/>
  <c r="O583" i="18"/>
  <c r="O56" i="18"/>
  <c r="O582" i="18"/>
  <c r="O83" i="18"/>
  <c r="O745" i="18"/>
  <c r="O920" i="18"/>
  <c r="O243" i="18"/>
  <c r="O70" i="18"/>
  <c r="O662" i="18"/>
  <c r="O181" i="18"/>
  <c r="O366" i="18"/>
  <c r="O731" i="18"/>
  <c r="O604" i="18"/>
  <c r="O376" i="18"/>
  <c r="O494" i="18"/>
  <c r="O649" i="18"/>
  <c r="O563" i="18"/>
  <c r="O219" i="18"/>
  <c r="O998" i="18"/>
  <c r="O866" i="18"/>
  <c r="O590" i="18"/>
  <c r="O356" i="18"/>
  <c r="O877" i="18"/>
  <c r="O540" i="18"/>
  <c r="O615" i="18"/>
  <c r="O907" i="18"/>
  <c r="O224" i="18"/>
  <c r="O681" i="18"/>
  <c r="O314" i="18"/>
  <c r="O384" i="18"/>
  <c r="O908" i="18"/>
  <c r="O114" i="18"/>
  <c r="O433" i="18"/>
  <c r="O412" i="18"/>
  <c r="O769" i="18"/>
  <c r="O24" i="18"/>
  <c r="O177" i="18"/>
  <c r="O832" i="18"/>
  <c r="O949" i="18"/>
  <c r="O205" i="18"/>
  <c r="O179" i="18"/>
  <c r="O444" i="18"/>
  <c r="O876" i="18"/>
  <c r="O82" i="18"/>
  <c r="O210" i="18"/>
  <c r="O276" i="18"/>
  <c r="O565" i="18"/>
  <c r="O1007" i="18"/>
  <c r="O849" i="18"/>
  <c r="O878" i="18"/>
  <c r="O58" i="18"/>
  <c r="O308" i="18"/>
  <c r="O607" i="18"/>
  <c r="O257" i="18"/>
  <c r="O294" i="18"/>
  <c r="O381" i="18"/>
  <c r="O652" i="18"/>
  <c r="O950" i="18"/>
  <c r="O203" i="18"/>
  <c r="O280" i="18"/>
  <c r="O388" i="18"/>
  <c r="O947" i="18"/>
  <c r="O821" i="18"/>
  <c r="O358" i="18"/>
  <c r="O124" i="18"/>
  <c r="O131" i="18"/>
  <c r="O274" i="18"/>
  <c r="O614" i="18"/>
  <c r="O974" i="18"/>
  <c r="O188" i="18"/>
  <c r="O834" i="18"/>
  <c r="O827" i="18"/>
  <c r="O906" i="18"/>
  <c r="O147" i="18"/>
  <c r="O333" i="18"/>
  <c r="O771" i="18"/>
  <c r="O999" i="18"/>
  <c r="O790" i="18"/>
  <c r="O289" i="18"/>
  <c r="O536" i="18"/>
  <c r="O564" i="18"/>
  <c r="O73" i="18"/>
  <c r="O448" i="18"/>
  <c r="O994" i="18"/>
  <c r="O926" i="18"/>
  <c r="O674" i="18"/>
  <c r="O460" i="18"/>
  <c r="O517" i="18"/>
  <c r="O317" i="18"/>
  <c r="O552" i="18"/>
  <c r="O469" i="18"/>
  <c r="O32" i="18"/>
  <c r="O611" i="18"/>
  <c r="O801" i="18"/>
  <c r="O305" i="18"/>
  <c r="O580" i="18"/>
  <c r="O859" i="18"/>
  <c r="O761" i="18"/>
  <c r="O830" i="18"/>
  <c r="O99" i="18"/>
  <c r="O129" i="18"/>
  <c r="O156" i="18"/>
  <c r="O653" i="18"/>
  <c r="O679" i="18"/>
  <c r="O965" i="18"/>
  <c r="O760" i="18"/>
  <c r="O373" i="18"/>
  <c r="O629" i="18"/>
  <c r="O431" i="18"/>
  <c r="O367" i="18"/>
  <c r="O635" i="18"/>
  <c r="O791" i="18"/>
  <c r="O716" i="18"/>
  <c r="O717" i="18"/>
  <c r="O697" i="18"/>
  <c r="O657" i="18"/>
  <c r="O474" i="18"/>
  <c r="O852" i="18"/>
  <c r="O961" i="18"/>
  <c r="O185" i="18"/>
  <c r="O255" i="18"/>
  <c r="O533" i="18"/>
  <c r="O168" i="18"/>
  <c r="O527" i="18"/>
  <c r="O101" i="18"/>
  <c r="O865" i="18"/>
  <c r="O1000" i="18"/>
  <c r="O90" i="18"/>
  <c r="O46" i="18"/>
  <c r="O447" i="18"/>
  <c r="O394" i="18"/>
  <c r="O542" i="18"/>
  <c r="O335" i="18"/>
  <c r="O963" i="18"/>
  <c r="O415" i="18"/>
  <c r="O256" i="18"/>
  <c r="O515" i="18"/>
  <c r="O462" i="18"/>
  <c r="O568" i="18"/>
  <c r="O749" i="18"/>
  <c r="O108" i="18"/>
  <c r="O100" i="18"/>
  <c r="O596" i="18"/>
  <c r="O936" i="18"/>
  <c r="O341" i="18"/>
  <c r="O200" i="18"/>
  <c r="O395" i="18"/>
  <c r="O706" i="18"/>
  <c r="O380" i="18"/>
  <c r="O233" i="18"/>
  <c r="O641" i="18"/>
  <c r="O325" i="18"/>
  <c r="O91" i="18"/>
  <c r="O420" i="18"/>
  <c r="O644" i="18"/>
  <c r="O632" i="18"/>
  <c r="O458" i="18"/>
  <c r="O1004" i="18"/>
  <c r="O500" i="18"/>
  <c r="O455" i="18"/>
  <c r="O753" i="18"/>
  <c r="O689" i="18"/>
  <c r="O853" i="18"/>
  <c r="O566" i="18"/>
  <c r="O748" i="18"/>
  <c r="O601" i="18"/>
  <c r="O755" i="18"/>
  <c r="O442" i="18"/>
  <c r="O935" i="18"/>
  <c r="O445" i="18"/>
  <c r="O118" i="18"/>
  <c r="O703" i="18"/>
  <c r="O489" i="18"/>
  <c r="O822" i="18"/>
  <c r="O579" i="18"/>
  <c r="O940" i="18"/>
  <c r="O537" i="18"/>
  <c r="O370" i="18"/>
  <c r="O599" i="18"/>
  <c r="O421" i="18"/>
  <c r="O901" i="18"/>
  <c r="O151" i="18"/>
  <c r="O278" i="18"/>
  <c r="O323" i="18"/>
  <c r="O272" i="18"/>
  <c r="O592" i="18"/>
  <c r="O470" i="18"/>
  <c r="O548" i="18"/>
  <c r="O350" i="18"/>
  <c r="O237" i="18"/>
  <c r="O187" i="18"/>
  <c r="O967" i="18"/>
  <c r="O752" i="18"/>
  <c r="O377" i="18"/>
  <c r="O399" i="18"/>
  <c r="O138" i="18"/>
  <c r="O815" i="18"/>
  <c r="O819" i="18"/>
  <c r="O116" i="18"/>
  <c r="O946" i="18"/>
  <c r="O619" i="18"/>
  <c r="O88" i="18"/>
  <c r="O943" i="18"/>
  <c r="O110" i="18"/>
  <c r="O145" i="18"/>
  <c r="O554" i="18"/>
  <c r="O708" i="18"/>
  <c r="O71" i="18"/>
  <c r="O656" i="18"/>
  <c r="O1013" i="18"/>
  <c r="O624" i="18"/>
  <c r="O626" i="18"/>
  <c r="O306" i="18"/>
  <c r="O782" i="18"/>
  <c r="O944" i="18"/>
  <c r="O710" i="18"/>
  <c r="O938" i="18"/>
  <c r="O173" i="18"/>
  <c r="O326" i="18"/>
  <c r="O43" i="18"/>
  <c r="O351" i="18"/>
  <c r="O995" i="18"/>
  <c r="O594" i="18"/>
  <c r="O355" i="18"/>
  <c r="O403" i="18"/>
  <c r="O446" i="18"/>
  <c r="O1008" i="18"/>
  <c r="O331" i="18"/>
  <c r="O87" i="18"/>
  <c r="O301" i="18"/>
  <c r="O931" i="18"/>
  <c r="O132" i="18"/>
  <c r="O591" i="18"/>
  <c r="O69" i="18"/>
  <c r="O49" i="18"/>
  <c r="O660" i="18"/>
  <c r="O96" i="18"/>
  <c r="O390" i="18"/>
  <c r="O67" i="18"/>
  <c r="O80" i="18"/>
  <c r="O75" i="18"/>
  <c r="O1015" i="18"/>
  <c r="O176" i="18"/>
  <c r="O86" i="18"/>
  <c r="O285" i="18"/>
  <c r="O705" i="18"/>
  <c r="O496" i="18"/>
  <c r="O511" i="18"/>
  <c r="O222" i="18"/>
  <c r="O976" i="18"/>
  <c r="O843" i="18"/>
  <c r="O215" i="18"/>
  <c r="O712" i="18"/>
  <c r="O175" i="18"/>
  <c r="O560" i="18"/>
  <c r="O247" i="18"/>
  <c r="O756" i="18"/>
  <c r="O418" i="18"/>
  <c r="O161" i="18"/>
  <c r="O814" i="18"/>
  <c r="O977" i="18"/>
  <c r="O581" i="18"/>
  <c r="O428" i="18"/>
  <c r="O472" i="18"/>
  <c r="O115" i="18"/>
  <c r="O824" i="18"/>
  <c r="O890" i="18"/>
  <c r="O1003" i="18"/>
  <c r="O438" i="18"/>
  <c r="O538" i="18"/>
  <c r="O805" i="18"/>
  <c r="O836" i="18"/>
  <c r="O312" i="18"/>
  <c r="O898" i="18"/>
  <c r="O903" i="18"/>
  <c r="O570" i="18"/>
  <c r="O426" i="18"/>
  <c r="O817" i="18"/>
  <c r="O142" i="18"/>
  <c r="O98" i="18"/>
  <c r="O617" i="18"/>
  <c r="O803" i="18"/>
  <c r="O723" i="18"/>
  <c r="O300" i="18"/>
  <c r="O320" i="18"/>
  <c r="O841" i="18"/>
  <c r="O1001" i="18"/>
  <c r="O867" i="18"/>
  <c r="O816" i="18"/>
  <c r="O992" i="18"/>
  <c r="O571" i="18"/>
  <c r="O875" i="18"/>
  <c r="O647" i="18"/>
  <c r="O121" i="18"/>
  <c r="O980" i="18"/>
  <c r="O296" i="18"/>
  <c r="O523" i="18"/>
  <c r="O793" i="18"/>
  <c r="O847" i="18"/>
  <c r="O484" i="18"/>
  <c r="O721" i="18"/>
  <c r="O678" i="18"/>
  <c r="O197" i="18"/>
  <c r="O643" i="18"/>
  <c r="O234" i="18"/>
  <c r="O311" i="18"/>
  <c r="O361" i="18"/>
  <c r="O199" i="18"/>
  <c r="O704" i="18"/>
  <c r="O598" i="18"/>
  <c r="O95" i="18"/>
  <c r="O530" i="18"/>
  <c r="O958" i="18"/>
  <c r="O239" i="18"/>
  <c r="O932" i="18"/>
  <c r="O368" i="18"/>
  <c r="O164" i="18"/>
  <c r="O503" i="18"/>
  <c r="O905" i="18"/>
  <c r="O918" i="18"/>
  <c r="O781" i="18"/>
  <c r="O315" i="18"/>
  <c r="O804" i="18"/>
  <c r="O153" i="18"/>
  <c r="O74" i="18"/>
  <c r="O218" i="18"/>
  <c r="O924" i="18"/>
  <c r="O417" i="18"/>
  <c r="O575" i="18"/>
  <c r="O730" i="18"/>
  <c r="O409" i="18"/>
  <c r="O36" i="18"/>
  <c r="O651" i="18"/>
  <c r="O170" i="18"/>
  <c r="O871" i="18"/>
  <c r="O758" i="18"/>
  <c r="O229" i="18"/>
  <c r="O66" i="18"/>
  <c r="O1012" i="18"/>
  <c r="O933" i="18"/>
  <c r="O107" i="18"/>
  <c r="O892" i="18"/>
  <c r="O788" i="18"/>
  <c r="O488" i="18"/>
  <c r="O687" i="18"/>
  <c r="O951" i="18"/>
  <c r="O600" i="18"/>
  <c r="O981" i="18"/>
  <c r="O485" i="18"/>
  <c r="O457" i="18"/>
  <c r="O677" i="18"/>
  <c r="O330" i="18"/>
  <c r="O661" i="18"/>
  <c r="O726" i="18"/>
  <c r="O672" i="18"/>
  <c r="O29" i="18"/>
  <c r="O884" i="18"/>
  <c r="O414" i="18"/>
  <c r="O547" i="18"/>
  <c r="O707" i="18"/>
  <c r="O235" i="18"/>
  <c r="O45" i="18"/>
  <c r="O178" i="18"/>
  <c r="O61" i="18"/>
  <c r="O778" i="18"/>
  <c r="O880" i="18"/>
  <c r="O874" i="18"/>
  <c r="O978" i="18"/>
  <c r="O42" i="18"/>
  <c r="O823" i="18"/>
  <c r="O464" i="18"/>
  <c r="O52" i="18"/>
  <c r="O698" i="18"/>
  <c r="O471" i="18"/>
  <c r="O783" i="18"/>
  <c r="O467" i="18"/>
  <c r="O997" i="18"/>
  <c r="O408" i="18"/>
  <c r="O991" i="18"/>
  <c r="O870" i="18"/>
  <c r="O506" i="18"/>
  <c r="O23" i="18"/>
  <c r="O846" i="18"/>
  <c r="O481" i="18"/>
  <c r="O1005" i="18"/>
  <c r="O387" i="18"/>
  <c r="O137" i="18"/>
  <c r="O962" i="18"/>
  <c r="O919" i="18"/>
  <c r="O193" i="18"/>
  <c r="O960" i="18"/>
  <c r="O872" i="18"/>
  <c r="O223" i="18"/>
  <c r="O241" i="18"/>
  <c r="O578" i="18"/>
  <c r="O504" i="18"/>
  <c r="O609" i="18"/>
  <c r="O402" i="18"/>
  <c r="O895" i="18"/>
  <c r="O111" i="18"/>
  <c r="O334" i="18"/>
  <c r="O353" i="18"/>
  <c r="O767" i="18"/>
  <c r="O621" i="18"/>
  <c r="O240" i="18"/>
  <c r="O281" i="18"/>
  <c r="O354" i="18"/>
  <c r="O120" i="18"/>
  <c r="O833" i="18"/>
  <c r="O194" i="18"/>
  <c r="O780" i="18"/>
  <c r="O122" i="18"/>
  <c r="O996" i="18"/>
  <c r="O913" i="18"/>
  <c r="O1017" i="18"/>
  <c r="O667" i="18"/>
  <c r="O286" i="18"/>
  <c r="O126" i="18"/>
  <c r="O231" i="18"/>
  <c r="O545" i="18"/>
  <c r="O297" i="18"/>
  <c r="O397" i="18"/>
  <c r="O737" i="18"/>
  <c r="O348" i="18"/>
  <c r="O465" i="18"/>
  <c r="O694" i="18"/>
  <c r="O779" i="18"/>
  <c r="O666" i="18"/>
  <c r="O22" i="18"/>
  <c r="O208" i="18"/>
  <c r="O363" i="18"/>
  <c r="O57" i="18"/>
  <c r="O143" i="18"/>
  <c r="O915" i="18"/>
  <c r="O744" i="18"/>
  <c r="O483" i="18"/>
  <c r="O214" i="18"/>
  <c r="O973" i="18"/>
  <c r="O499" i="18"/>
  <c r="O693" i="18"/>
  <c r="O728" i="18"/>
  <c r="O524" i="18"/>
  <c r="O742" i="18"/>
  <c r="O807" i="18"/>
  <c r="O452" i="18"/>
  <c r="O192" i="18"/>
  <c r="O636" i="18"/>
  <c r="O691" i="18"/>
  <c r="O150" i="18"/>
  <c r="O251" i="18"/>
  <c r="O825" i="18"/>
  <c r="O711" i="18"/>
  <c r="O440" i="18"/>
  <c r="O140" i="18"/>
  <c r="O985" i="18"/>
  <c r="O669" i="18"/>
  <c r="O48" i="18"/>
  <c r="O346" i="18"/>
  <c r="O369" i="18"/>
  <c r="O275" i="18"/>
  <c r="O410" i="18"/>
  <c r="O777" i="18"/>
  <c r="O261" i="18"/>
  <c r="O900" i="18"/>
  <c r="O670" i="18"/>
  <c r="O869" i="18"/>
  <c r="O948" i="18"/>
  <c r="O840" i="18"/>
  <c r="O304" i="18"/>
  <c r="O332" i="18"/>
  <c r="O260" i="18"/>
  <c r="O820" i="18"/>
  <c r="O786" i="18"/>
  <c r="O127" i="18"/>
  <c r="O964" i="18"/>
  <c r="O863" i="18"/>
  <c r="O896" i="18"/>
  <c r="O839" i="18"/>
  <c r="O546" i="18"/>
  <c r="O477" i="18"/>
  <c r="O288" i="18"/>
  <c r="O797" i="18"/>
  <c r="O77" i="18"/>
  <c r="O123" i="18"/>
  <c r="O606" i="18"/>
  <c r="O501" i="18"/>
  <c r="O298" i="18"/>
  <c r="O232" i="18"/>
  <c r="O718" i="18"/>
  <c r="O683" i="18"/>
  <c r="O620" i="18"/>
  <c r="O342" i="18"/>
  <c r="O828" i="18"/>
  <c r="O411" i="18"/>
  <c r="O202" i="18"/>
  <c r="O93" i="18"/>
  <c r="O507" i="18"/>
  <c r="O902" i="18"/>
  <c r="O987" i="18"/>
  <c r="O302" i="18"/>
  <c r="O775" i="18"/>
  <c r="O227" i="18"/>
  <c r="O406" i="18"/>
  <c r="O937" i="18"/>
  <c r="O673" i="18"/>
  <c r="O510" i="18"/>
  <c r="O544" i="18"/>
  <c r="O427" i="18"/>
  <c r="O372" i="18"/>
  <c r="O246" i="18"/>
  <c r="O776" i="18"/>
  <c r="O328" i="18"/>
  <c r="O423" i="18"/>
  <c r="O719" i="18"/>
  <c r="O450" i="18"/>
  <c r="O813" i="18"/>
  <c r="O785" i="18"/>
  <c r="O338" i="18"/>
  <c r="O105" i="18"/>
  <c r="O307" i="18"/>
  <c r="O443" i="18"/>
  <c r="O492" i="18"/>
  <c r="O929" i="18"/>
  <c r="O757" i="18"/>
  <c r="O478" i="18"/>
  <c r="O430" i="18"/>
  <c r="O984" i="18"/>
  <c r="O242" i="18"/>
  <c r="O468" i="18"/>
  <c r="O451" i="18"/>
  <c r="O528" i="18"/>
  <c r="O928" i="18"/>
  <c r="O324" i="18"/>
  <c r="O1010" i="18"/>
  <c r="O856" i="18"/>
  <c r="O293" i="18"/>
  <c r="O283" i="18"/>
  <c r="O572" i="18"/>
  <c r="O743" i="18"/>
  <c r="O966" i="18"/>
  <c r="O612" i="18"/>
  <c r="O610" i="18"/>
  <c r="O125" i="18"/>
  <c r="O89" i="18"/>
  <c r="O38" i="18"/>
  <c r="O319" i="18"/>
  <c r="O1016" i="18"/>
  <c r="O638" i="18"/>
  <c r="O329" i="18"/>
  <c r="O216" i="18"/>
  <c r="O789" i="18"/>
  <c r="O912" i="18"/>
  <c r="O727" i="18"/>
  <c r="O449" i="18"/>
  <c r="O113" i="18"/>
  <c r="O104" i="18"/>
  <c r="O633" i="18"/>
  <c r="O389" i="18"/>
  <c r="O160" i="18"/>
  <c r="O796" i="18"/>
  <c r="O405" i="18"/>
  <c r="O741" i="18"/>
  <c r="O26" i="18"/>
  <c r="O529" i="18"/>
  <c r="O589" i="18"/>
  <c r="O379" i="18"/>
  <c r="O695" i="18"/>
  <c r="O1018" i="18"/>
  <c r="O585" i="18"/>
  <c r="O422" i="18"/>
  <c r="O696" i="18"/>
  <c r="O893" i="18"/>
  <c r="O248" i="18"/>
  <c r="O848" i="18"/>
  <c r="O35" i="18"/>
  <c r="O144" i="18"/>
  <c r="O794" i="18"/>
  <c r="O622" i="18"/>
  <c r="O844" i="18"/>
  <c r="O989" i="18"/>
  <c r="O525" i="18"/>
  <c r="O685" i="18"/>
  <c r="O141" i="18"/>
  <c r="O54" i="18"/>
  <c r="O759" i="18"/>
  <c r="O861" i="18"/>
  <c r="O608" i="18"/>
  <c r="O829" i="18"/>
  <c r="O62" i="18"/>
  <c r="O112" i="18"/>
  <c r="O724" i="18"/>
  <c r="O85" i="18"/>
  <c r="O436" i="18"/>
  <c r="O250" i="18"/>
  <c r="O953" i="18"/>
  <c r="O854" i="18"/>
  <c r="O486" i="18"/>
  <c r="O909" i="18"/>
  <c r="O169" i="18"/>
  <c r="O639" i="18"/>
  <c r="O76" i="18"/>
  <c r="O1002" i="18"/>
  <c r="O640" i="18"/>
  <c r="O676" i="18"/>
  <c r="O1014" i="18"/>
  <c r="O550" i="18"/>
  <c r="O277" i="18"/>
  <c r="O715" i="18"/>
  <c r="O922" i="18"/>
  <c r="O613" i="18"/>
  <c r="O273" i="18"/>
  <c r="O81" i="18"/>
  <c r="O349" i="18"/>
  <c r="O51" i="18"/>
  <c r="O271" i="18"/>
  <c r="O934" i="18"/>
  <c r="O616" i="18"/>
  <c r="O520" i="18"/>
  <c r="O700" i="18"/>
  <c r="O327" i="18"/>
  <c r="O595" i="18"/>
  <c r="O692" i="18"/>
  <c r="O166" i="18"/>
  <c r="O762" i="18"/>
  <c r="O480" i="18"/>
  <c r="O365" i="18"/>
  <c r="O567" i="18"/>
  <c r="O309" i="18"/>
  <c r="O658" i="18"/>
  <c r="O148" i="18"/>
  <c r="O102" i="18"/>
  <c r="O68" i="18"/>
  <c r="O941" i="18"/>
  <c r="O252" i="18"/>
  <c r="O792" i="18"/>
  <c r="O313" i="18"/>
  <c r="O795" i="18"/>
  <c r="O284" i="18"/>
  <c r="O699" i="18"/>
  <c r="O851" i="18"/>
  <c r="O746" i="18"/>
  <c r="O650" i="18"/>
  <c r="O174" i="18"/>
  <c r="O857" i="18"/>
  <c r="O860" i="18"/>
  <c r="O245" i="18"/>
  <c r="O206" i="18"/>
  <c r="O605" i="18"/>
  <c r="O154" i="18"/>
  <c r="O772" i="18"/>
  <c r="O463" i="18"/>
  <c r="O30" i="18"/>
  <c r="O292" i="18"/>
  <c r="O207" i="18"/>
  <c r="O220" i="18"/>
  <c r="O25" i="18"/>
  <c r="O47" i="18"/>
  <c r="O198" i="18"/>
  <c r="O267" i="18"/>
  <c r="O322" i="18"/>
  <c r="O439" i="18"/>
  <c r="O94" i="18"/>
  <c r="O378" i="18"/>
  <c r="O925" i="18"/>
  <c r="O957" i="18"/>
  <c r="O279" i="18"/>
  <c r="O1011" i="18"/>
  <c r="O522" i="18"/>
  <c r="O735" i="18"/>
  <c r="O79" i="18"/>
  <c r="O887" i="18"/>
  <c r="O531" i="18"/>
  <c r="O968" i="18"/>
  <c r="O400" i="18"/>
  <c r="O627" i="18"/>
  <c r="O806" i="18"/>
  <c r="O295" i="18"/>
  <c r="O392" i="18"/>
  <c r="O336" i="18"/>
  <c r="O868" i="18"/>
  <c r="O136" i="18"/>
  <c r="O733" i="18"/>
  <c r="O435" i="18"/>
  <c r="O44" i="18"/>
  <c r="O899" i="18"/>
  <c r="O904" i="18"/>
  <c r="O988" i="18"/>
  <c r="O971" i="18"/>
  <c r="O513" i="18"/>
  <c r="O584" i="18"/>
  <c r="O858" i="18"/>
  <c r="O526" i="18"/>
  <c r="O986" i="18"/>
  <c r="O186" i="18"/>
  <c r="O766" i="18"/>
  <c r="O882" i="18"/>
  <c r="O345" i="18"/>
  <c r="O826" i="18"/>
  <c r="O508" i="18"/>
  <c r="O265" i="18"/>
  <c r="O456" i="18"/>
  <c r="O864" i="18"/>
  <c r="O888" i="18"/>
  <c r="O561" i="18"/>
  <c r="O939" i="18"/>
  <c r="O424" i="18"/>
  <c r="O838" i="18"/>
  <c r="O842" i="18"/>
  <c r="O663" i="18"/>
  <c r="O493" i="18"/>
  <c r="O337" i="18"/>
  <c r="O990" i="18"/>
  <c r="O419" i="18"/>
  <c r="O885" i="18"/>
  <c r="O883" i="18"/>
  <c r="O398" i="18"/>
  <c r="O128" i="18"/>
  <c r="O891" i="18"/>
  <c r="O209" i="18"/>
  <c r="O27" i="18"/>
  <c r="O709" i="18"/>
  <c r="O645" i="18"/>
  <c r="O625" i="18"/>
  <c r="O682" i="18"/>
  <c r="O497" i="18"/>
  <c r="O631" i="18"/>
  <c r="O263" i="18"/>
  <c r="O889" i="18"/>
  <c r="O190" i="18"/>
  <c r="O454" i="18"/>
  <c r="O441" i="18"/>
  <c r="O729" i="18"/>
  <c r="O382" i="18"/>
  <c r="O130" i="18"/>
  <c r="O401" i="18"/>
  <c r="O339" i="18"/>
  <c r="O808" i="18"/>
  <c r="O879" i="18"/>
  <c r="O386" i="18"/>
  <c r="O768" i="18"/>
  <c r="O429" i="18"/>
  <c r="O982" i="18"/>
  <c r="O432" i="18"/>
  <c r="O798" i="18"/>
  <c r="O211" i="18"/>
  <c r="O290" i="18"/>
  <c r="O347" i="18"/>
  <c r="O850" i="18"/>
  <c r="O1009" i="18"/>
  <c r="O551" i="18"/>
  <c r="O763" i="18"/>
  <c r="O959" i="18"/>
  <c r="O646" i="18"/>
  <c r="O461" i="18"/>
  <c r="O34" i="18"/>
  <c r="O993" i="18"/>
  <c r="O751" i="18"/>
  <c r="O487" i="18"/>
  <c r="O630" i="18"/>
  <c r="O491" i="18"/>
  <c r="O466" i="18"/>
  <c r="O303" i="18"/>
  <c r="O59" i="18"/>
  <c r="O690" i="18"/>
  <c r="O134" i="18"/>
  <c r="O969" i="18"/>
  <c r="O810" i="18"/>
  <c r="O773" i="18"/>
  <c r="O103" i="18"/>
  <c r="O588" i="18"/>
  <c r="O654" i="18"/>
  <c r="O569" i="18"/>
  <c r="O713" i="18"/>
  <c r="O495" i="18"/>
  <c r="O180" i="18"/>
  <c r="O217" i="18"/>
  <c r="O459" i="18"/>
  <c r="O352" i="18"/>
  <c r="O152" i="18"/>
  <c r="O539" i="18"/>
  <c r="O534" i="18"/>
  <c r="O259" i="18"/>
  <c r="O117" i="18"/>
  <c r="O514" i="18"/>
  <c r="O434" i="18"/>
  <c r="O228" i="18"/>
  <c r="O543" i="18"/>
  <c r="O291" i="18"/>
  <c r="M479" i="34"/>
  <c r="M331" i="34"/>
  <c r="M251" i="34"/>
  <c r="M69" i="34"/>
  <c r="M139" i="34"/>
  <c r="M512" i="34"/>
  <c r="M646" i="34"/>
  <c r="M442" i="34"/>
  <c r="M742" i="34"/>
  <c r="M563" i="34"/>
  <c r="M125" i="34"/>
  <c r="M298" i="34"/>
  <c r="M384" i="34"/>
  <c r="M516" i="34"/>
  <c r="M250" i="34"/>
  <c r="M17" i="34"/>
  <c r="M571" i="34"/>
  <c r="M530" i="34"/>
  <c r="M537" i="34"/>
  <c r="M757" i="34"/>
  <c r="M159" i="34"/>
  <c r="M44" i="34"/>
  <c r="M721" i="34"/>
  <c r="M127" i="34"/>
  <c r="M486" i="34"/>
  <c r="M350" i="34"/>
  <c r="M399" i="34"/>
  <c r="M302" i="34"/>
  <c r="M233" i="34"/>
  <c r="M451" i="34"/>
  <c r="M624" i="34"/>
  <c r="M224" i="34"/>
  <c r="M789" i="34"/>
  <c r="M244" i="34"/>
  <c r="M711" i="34"/>
  <c r="M715" i="34"/>
  <c r="M43" i="34"/>
  <c r="M318" i="34"/>
  <c r="M539" i="34"/>
  <c r="M312" i="34"/>
  <c r="M649" i="34"/>
  <c r="M354" i="34"/>
  <c r="M449" i="34"/>
  <c r="M502" i="34"/>
  <c r="M36" i="34"/>
  <c r="M688" i="34"/>
  <c r="M186" i="34"/>
  <c r="M11" i="34"/>
  <c r="M803" i="34"/>
  <c r="M121" i="34"/>
  <c r="M446" i="34"/>
  <c r="M669" i="34"/>
  <c r="M7" i="34"/>
  <c r="M802" i="34"/>
  <c r="M761" i="34"/>
  <c r="M498" i="34"/>
  <c r="M38" i="34"/>
  <c r="M80" i="34"/>
  <c r="M23" i="34"/>
  <c r="M478" i="34"/>
  <c r="M549" i="34"/>
  <c r="M217" i="34"/>
  <c r="M50" i="34"/>
  <c r="M668" i="34"/>
  <c r="M658" i="34"/>
  <c r="M94" i="34"/>
  <c r="M97" i="34"/>
  <c r="M37" i="34"/>
  <c r="M360" i="34"/>
  <c r="M703" i="34"/>
  <c r="M521" i="34"/>
  <c r="M737" i="34"/>
  <c r="M755" i="34"/>
  <c r="M626" i="34"/>
  <c r="M99" i="34"/>
  <c r="M174" i="34"/>
  <c r="M88" i="34"/>
  <c r="M168" i="34"/>
  <c r="M301" i="34"/>
  <c r="M701" i="34"/>
  <c r="M765" i="34"/>
  <c r="M394" i="34"/>
  <c r="M172" i="34"/>
  <c r="M522" i="34"/>
  <c r="M266" i="34"/>
  <c r="M768" i="34"/>
  <c r="M325" i="34"/>
  <c r="M377" i="34"/>
  <c r="M287" i="34"/>
  <c r="M473" i="34"/>
  <c r="M676" i="34"/>
  <c r="M671" i="34"/>
  <c r="M527" i="34"/>
  <c r="M694" i="34"/>
  <c r="M760" i="34"/>
  <c r="M263" i="34"/>
  <c r="M396" i="34"/>
  <c r="M499" i="34"/>
  <c r="M39" i="34"/>
  <c r="M285" i="34"/>
  <c r="M428" i="34"/>
  <c r="M434" i="34"/>
  <c r="M209" i="34"/>
  <c r="M111" i="34"/>
  <c r="M149" i="34"/>
  <c r="M358" i="34"/>
  <c r="M131" i="34"/>
  <c r="M458" i="34"/>
  <c r="M417" i="34"/>
  <c r="M538" i="34"/>
  <c r="M778" i="34"/>
  <c r="M282" i="34"/>
  <c r="M578" i="34"/>
  <c r="M586" i="34"/>
  <c r="M248" i="34"/>
  <c r="M788" i="34"/>
  <c r="M689" i="34"/>
  <c r="M505" i="34"/>
  <c r="M754" i="34"/>
  <c r="M145" i="34"/>
  <c r="M226" i="34"/>
  <c r="M532" i="34"/>
  <c r="M745" i="34"/>
  <c r="M520" i="34"/>
  <c r="M733" i="34"/>
  <c r="M175" i="34"/>
  <c r="M443" i="34"/>
  <c r="M579" i="34"/>
  <c r="M698" i="34"/>
  <c r="M406" i="34"/>
  <c r="M582" i="34"/>
  <c r="M83" i="34"/>
  <c r="M588" i="34"/>
  <c r="M720" i="34"/>
  <c r="M704" i="34"/>
  <c r="M387" i="34"/>
  <c r="M267" i="34"/>
  <c r="M158" i="34"/>
  <c r="M418" i="34"/>
  <c r="M627" i="34"/>
  <c r="M82" i="34"/>
  <c r="M411" i="34"/>
  <c r="M151" i="34"/>
  <c r="M632" i="34"/>
  <c r="M506" i="34"/>
  <c r="M264" i="34"/>
  <c r="M487" i="34"/>
  <c r="M364" i="34"/>
  <c r="M655" i="34"/>
  <c r="M717" i="34"/>
  <c r="M363" i="34"/>
  <c r="M230" i="34"/>
  <c r="M242" i="34"/>
  <c r="M376" i="34"/>
  <c r="M540" i="34"/>
  <c r="M432" i="34"/>
  <c r="M297" i="34"/>
  <c r="M24" i="34"/>
  <c r="M674" i="34"/>
  <c r="M561" i="34"/>
  <c r="M56" i="34"/>
  <c r="M738" i="34"/>
  <c r="M211" i="34"/>
  <c r="M592" i="34"/>
  <c r="M423" i="34"/>
  <c r="M401" i="34"/>
  <c r="M21" i="34"/>
  <c r="M483" i="34"/>
  <c r="M753" i="34"/>
  <c r="M641" i="34"/>
  <c r="M257" i="34"/>
  <c r="M222" i="34"/>
  <c r="M157" i="34"/>
  <c r="M146" i="34"/>
  <c r="M163" i="34"/>
  <c r="M201" i="34"/>
  <c r="M572" i="34"/>
  <c r="M702" i="34"/>
  <c r="M605" i="34"/>
  <c r="M357" i="34"/>
  <c r="M294" i="34"/>
  <c r="M223" i="34"/>
  <c r="M581" i="34"/>
  <c r="M746" i="34"/>
  <c r="M237" i="34"/>
  <c r="M798" i="34"/>
  <c r="M346" i="34"/>
  <c r="M797" i="34"/>
  <c r="M421" i="34"/>
  <c r="M480" i="34"/>
  <c r="M622" i="34"/>
  <c r="M67" i="34"/>
  <c r="M484" i="34"/>
  <c r="M652" i="34"/>
  <c r="M575" i="34"/>
  <c r="M621" i="34"/>
  <c r="M635" i="34"/>
  <c r="M400" i="34"/>
  <c r="M679" i="34"/>
  <c r="M277" i="34"/>
  <c r="M152" i="34"/>
  <c r="M392" i="34"/>
  <c r="M70" i="34"/>
  <c r="M51" i="34"/>
  <c r="M616" i="34"/>
  <c r="M22" i="34"/>
  <c r="M525" i="34"/>
  <c r="M324" i="34"/>
  <c r="M481" i="34"/>
  <c r="M725" i="34"/>
  <c r="M558" i="34"/>
  <c r="M150" i="34"/>
  <c r="M595" i="34"/>
  <c r="M793" i="34"/>
  <c r="M773" i="34"/>
  <c r="M404" i="34"/>
  <c r="M343" i="34"/>
  <c r="M296" i="34"/>
  <c r="M299" i="34"/>
  <c r="M553" i="34"/>
  <c r="M283" i="34"/>
  <c r="M729" i="34"/>
  <c r="M747" i="34"/>
  <c r="M179" i="34"/>
  <c r="M256" i="34"/>
  <c r="M170" i="34"/>
  <c r="M359" i="34"/>
  <c r="M95" i="34"/>
  <c r="M541" i="34"/>
  <c r="M519" i="34"/>
  <c r="M559" i="34"/>
  <c r="M508" i="34"/>
  <c r="M544" i="34"/>
  <c r="M692" i="34"/>
  <c r="M691" i="34"/>
  <c r="M713" i="34"/>
  <c r="M678" i="34"/>
  <c r="M452" i="34"/>
  <c r="M424" i="34"/>
  <c r="M714" i="34"/>
  <c r="M279" i="34"/>
  <c r="M15" i="34"/>
  <c r="M398" i="34"/>
  <c r="M510" i="34"/>
  <c r="M748" i="34"/>
  <c r="M706" i="34"/>
  <c r="M397" i="34"/>
  <c r="M219" i="34"/>
  <c r="M554" i="34"/>
  <c r="M262" i="34"/>
  <c r="M347" i="34"/>
  <c r="M615" i="34"/>
  <c r="M61" i="34"/>
  <c r="M30" i="34"/>
  <c r="M295" i="34"/>
  <c r="M681" i="34"/>
  <c r="M550" i="34"/>
  <c r="M618" i="34"/>
  <c r="M243" i="34"/>
  <c r="M472" i="34"/>
  <c r="M385" i="34"/>
  <c r="M252" i="34"/>
  <c r="M403" i="34"/>
  <c r="M785" i="34"/>
  <c r="M493" i="34"/>
  <c r="M395" i="34"/>
  <c r="M445" i="34"/>
  <c r="M477" i="34"/>
  <c r="M629" i="34"/>
  <c r="M329" i="34"/>
  <c r="M523" i="34"/>
  <c r="M63" i="34"/>
  <c r="M315" i="34"/>
  <c r="M208" i="34"/>
  <c r="M782" i="34"/>
  <c r="M328" i="34"/>
  <c r="M271" i="34"/>
  <c r="M71" i="34"/>
  <c r="M651" i="34"/>
  <c r="M570" i="34"/>
  <c r="M371" i="34"/>
  <c r="M440" i="34"/>
  <c r="M374" i="34"/>
  <c r="M341" i="34"/>
  <c r="M259" i="34"/>
  <c r="M153" i="34"/>
  <c r="M270" i="34"/>
  <c r="M336" i="34"/>
  <c r="M190" i="34"/>
  <c r="M75" i="34"/>
  <c r="M718" i="34"/>
  <c r="M805" i="34"/>
  <c r="M470" i="34"/>
  <c r="M380" i="34"/>
  <c r="M29" i="34"/>
  <c r="M419" i="34"/>
  <c r="M409" i="34"/>
  <c r="M503" i="34"/>
  <c r="M235" i="34"/>
  <c r="M454" i="34"/>
  <c r="M207" i="34"/>
  <c r="M766" i="34"/>
  <c r="M712" i="34"/>
  <c r="M749" i="34"/>
  <c r="M587" i="34"/>
  <c r="M49" i="34"/>
  <c r="M100" i="34"/>
  <c r="M187" i="34"/>
  <c r="M210" i="34"/>
  <c r="M529" i="34"/>
  <c r="M106" i="34"/>
  <c r="M367" i="34"/>
  <c r="M591" i="34"/>
  <c r="M565" i="34"/>
  <c r="M557" i="34"/>
  <c r="M378" i="34"/>
  <c r="M728" i="34"/>
  <c r="M436" i="34"/>
  <c r="M84" i="34"/>
  <c r="M289" i="34"/>
  <c r="M414" i="34"/>
  <c r="M630" i="34"/>
  <c r="M356" i="34"/>
  <c r="M13" i="34"/>
  <c r="M654" i="34"/>
  <c r="M122" i="34"/>
  <c r="M758" i="34"/>
  <c r="M184" i="34"/>
  <c r="M410" i="34"/>
  <c r="M764" i="34"/>
  <c r="M526" i="34"/>
  <c r="M206" i="34"/>
  <c r="M613" i="34"/>
  <c r="M524" i="34"/>
  <c r="M474" i="34"/>
  <c r="M372" i="34"/>
  <c r="M412" i="34"/>
  <c r="M448" i="34"/>
  <c r="M667" i="34"/>
  <c r="M123" i="34"/>
  <c r="M683" i="34"/>
  <c r="M752" i="34"/>
  <c r="M148" i="34"/>
  <c r="M569" i="34"/>
  <c r="M126" i="34"/>
  <c r="M113" i="34"/>
  <c r="M600" i="34"/>
  <c r="M334" i="34"/>
  <c r="M501" i="34"/>
  <c r="M507" i="34"/>
  <c r="M666" i="34"/>
  <c r="M543" i="34"/>
  <c r="M435" i="34"/>
  <c r="M413" i="34"/>
  <c r="M19" i="34"/>
  <c r="M130" i="34"/>
  <c r="M215" i="34"/>
  <c r="M196" i="34"/>
  <c r="M272" i="34"/>
  <c r="M504" i="34"/>
  <c r="M213" i="34"/>
  <c r="M617" i="34"/>
  <c r="M140" i="34"/>
  <c r="M268" i="34"/>
  <c r="M304" i="34"/>
  <c r="M60" i="34"/>
  <c r="M53" i="34"/>
  <c r="M290" i="34"/>
  <c r="M194" i="34"/>
  <c r="M269" i="34"/>
  <c r="M656" i="34"/>
  <c r="M212" i="34"/>
  <c r="M513" i="34"/>
  <c r="M407" i="34"/>
  <c r="M441" i="34"/>
  <c r="M772" i="34"/>
  <c r="M433" i="34"/>
  <c r="M776" i="34"/>
  <c r="M81" i="34"/>
  <c r="M415" i="34"/>
  <c r="M390" i="34"/>
  <c r="M305" i="34"/>
  <c r="M801" i="34"/>
  <c r="M41" i="34"/>
  <c r="M129" i="34"/>
  <c r="M796" i="34"/>
  <c r="M743" i="34"/>
  <c r="M103" i="34"/>
  <c r="M447" i="34"/>
  <c r="M601" i="34"/>
  <c r="M794" i="34"/>
  <c r="M110" i="34"/>
  <c r="M348" i="34"/>
  <c r="M422" i="34"/>
  <c r="M112" i="34"/>
  <c r="M693" i="34"/>
  <c r="M161" i="34"/>
  <c r="M286" i="34"/>
  <c r="M420" i="34"/>
  <c r="M66" i="34"/>
  <c r="M133" i="34"/>
  <c r="M319" i="34"/>
  <c r="M589" i="34"/>
  <c r="M58" i="34"/>
  <c r="M471" i="34"/>
  <c r="M344" i="34"/>
  <c r="M90" i="34"/>
  <c r="M382" i="34"/>
  <c r="M680" i="34"/>
  <c r="M467" i="34"/>
  <c r="M32" i="34"/>
  <c r="M584" i="34"/>
  <c r="M739" i="34"/>
  <c r="M199" i="34"/>
  <c r="M144" i="34"/>
  <c r="M300" i="34"/>
  <c r="M160" i="34"/>
  <c r="M594" i="34"/>
  <c r="M195" i="34"/>
  <c r="M661" i="34"/>
  <c r="M769" i="34"/>
  <c r="M427" i="34"/>
  <c r="M489" i="34"/>
  <c r="M459" i="34"/>
  <c r="M57" i="34"/>
  <c r="M203" i="34"/>
  <c r="M564" i="34"/>
  <c r="M383" i="34"/>
  <c r="M455" i="34"/>
  <c r="M135" i="34"/>
  <c r="M643" i="34"/>
  <c r="M193" i="34"/>
  <c r="M545" i="34"/>
  <c r="M636" i="34"/>
  <c r="M274" i="34"/>
  <c r="M28" i="34"/>
  <c r="M78" i="34"/>
  <c r="M181" i="34"/>
  <c r="M551" i="34"/>
  <c r="M204" i="34"/>
  <c r="M517" i="34"/>
  <c r="M775" i="34"/>
  <c r="M316" i="34"/>
  <c r="M241" i="34"/>
  <c r="M574" i="34"/>
  <c r="M234" i="34"/>
  <c r="M723" i="34"/>
  <c r="M777" i="34"/>
  <c r="M197" i="34"/>
  <c r="M767" i="34"/>
  <c r="M511" i="34"/>
  <c r="M369" i="34"/>
  <c r="M86" i="34"/>
  <c r="M634" i="34"/>
  <c r="M353" i="34"/>
  <c r="M648" i="34"/>
  <c r="M609" i="34"/>
  <c r="M670" i="34"/>
  <c r="M461" i="34"/>
  <c r="M355" i="34"/>
  <c r="M438" i="34"/>
  <c r="M98" i="34"/>
  <c r="M183" i="34"/>
  <c r="M639" i="34"/>
  <c r="M536" i="34"/>
  <c r="M556" i="34"/>
  <c r="M603" i="34"/>
  <c r="M663" i="34"/>
  <c r="M631" i="34"/>
  <c r="M640" i="34"/>
  <c r="M393" i="34"/>
  <c r="M340" i="34"/>
  <c r="M79" i="34"/>
  <c r="M515" i="34"/>
  <c r="M612" i="34"/>
  <c r="M314" i="34"/>
  <c r="M147" i="34"/>
  <c r="M593" i="34"/>
  <c r="M65" i="34"/>
  <c r="M780" i="34"/>
  <c r="M255" i="34"/>
  <c r="M62" i="34"/>
  <c r="M492" i="34"/>
  <c r="M650" i="34"/>
  <c r="M786" i="34"/>
  <c r="M261" i="34"/>
  <c r="M610" i="34"/>
  <c r="M118" i="34"/>
  <c r="M695" i="34"/>
  <c r="M787" i="34"/>
  <c r="M205" i="34"/>
  <c r="M339" i="34"/>
  <c r="M429" i="34"/>
  <c r="M756" i="34"/>
  <c r="M405" i="34"/>
  <c r="M313" i="34"/>
  <c r="M710" i="34"/>
  <c r="M795" i="34"/>
  <c r="M774" i="34"/>
  <c r="M456" i="34"/>
  <c r="M500" i="34"/>
  <c r="M732" i="34"/>
  <c r="M697" i="34"/>
  <c r="M494" i="34"/>
  <c r="M352" i="34"/>
  <c r="M707" i="34"/>
  <c r="M781" i="34"/>
  <c r="M55" i="34"/>
  <c r="M115" i="34"/>
  <c r="M437" i="34"/>
  <c r="M573" i="34"/>
  <c r="M799" i="34"/>
  <c r="M93" i="34"/>
  <c r="M120" i="34"/>
  <c r="M229" i="34"/>
  <c r="M338" i="34"/>
  <c r="M734" i="34"/>
  <c r="M220" i="34"/>
  <c r="M379" i="34"/>
  <c r="M198" i="34"/>
  <c r="M562" i="34"/>
  <c r="M644" i="34"/>
  <c r="M381" i="34"/>
  <c r="M568" i="34"/>
  <c r="M664" i="34"/>
  <c r="M31" i="34"/>
  <c r="M306" i="34"/>
  <c r="M731" i="34"/>
  <c r="M278" i="34"/>
  <c r="M509" i="34"/>
  <c r="M546" i="34"/>
  <c r="M335" i="34"/>
  <c r="M463" i="34"/>
  <c r="M254" i="34"/>
  <c r="M14" i="34"/>
  <c r="M665" i="34"/>
  <c r="M690" i="34"/>
  <c r="M228" i="34"/>
  <c r="M577" i="34"/>
  <c r="M200" i="34"/>
  <c r="M77" i="34"/>
  <c r="M27" i="34"/>
  <c r="M46" i="34"/>
  <c r="M488" i="34"/>
  <c r="M12" i="34"/>
  <c r="M596" i="34"/>
  <c r="M40" i="34"/>
  <c r="M642" i="34"/>
  <c r="M25" i="34"/>
  <c r="M166" i="34"/>
  <c r="M602" i="34"/>
  <c r="M450" i="34"/>
  <c r="M675" i="34"/>
  <c r="M177" i="34"/>
  <c r="M238" i="34"/>
  <c r="M790" i="34"/>
  <c r="M109" i="34"/>
  <c r="M117" i="34"/>
  <c r="M444" i="34"/>
  <c r="M696" i="34"/>
  <c r="M321" i="34"/>
  <c r="M42" i="34"/>
  <c r="M245" i="34"/>
  <c r="M10" i="34"/>
  <c r="M468" i="34"/>
  <c r="M611" i="34"/>
  <c r="M625" i="34"/>
  <c r="M20" i="34"/>
  <c r="M686" i="34"/>
  <c r="M236" i="34"/>
  <c r="M102" i="34"/>
  <c r="M178" i="34"/>
  <c r="M534" i="34"/>
  <c r="M709" i="34"/>
  <c r="M735" i="34"/>
  <c r="M567" i="34"/>
  <c r="M482" i="34"/>
  <c r="M491" i="34"/>
  <c r="M741" i="34"/>
  <c r="M528" i="34"/>
  <c r="M705" i="34"/>
  <c r="M560" i="34"/>
  <c r="M124" i="34"/>
  <c r="M722" i="34"/>
  <c r="M311" i="34"/>
  <c r="M597" i="34"/>
  <c r="M74" i="34"/>
  <c r="M260" i="34"/>
  <c r="M783" i="34"/>
  <c r="M366" i="34"/>
  <c r="M751" i="34"/>
  <c r="M763" i="34"/>
  <c r="M137" i="34"/>
  <c r="M48" i="34"/>
  <c r="M800" i="34"/>
  <c r="M606" i="34"/>
  <c r="M637" i="34"/>
  <c r="M466" i="34"/>
  <c r="M52" i="34"/>
  <c r="M726" i="34"/>
  <c r="M566" i="34"/>
  <c r="M105" i="34"/>
  <c r="M165" i="34"/>
  <c r="M368" i="34"/>
  <c r="M462" i="34"/>
  <c r="M685" i="34"/>
  <c r="M327" i="34"/>
  <c r="M155" i="34"/>
  <c r="M548" i="34"/>
  <c r="M330" i="34"/>
  <c r="M531" i="34"/>
  <c r="M457" i="34"/>
  <c r="M164" i="34"/>
  <c r="M116" i="34"/>
  <c r="M804" i="34"/>
  <c r="M326" i="34"/>
  <c r="M533" i="34"/>
  <c r="M89" i="34"/>
  <c r="M240" i="34"/>
  <c r="M619" i="34"/>
  <c r="M108" i="34"/>
  <c r="M373" i="34"/>
  <c r="M26" i="34"/>
  <c r="M416" i="34"/>
  <c r="M216" i="34"/>
  <c r="M351" i="34"/>
  <c r="M495" i="34"/>
  <c r="M708" i="34"/>
  <c r="M740" i="34"/>
  <c r="M310" i="34"/>
  <c r="M114" i="34"/>
  <c r="M231" i="34"/>
  <c r="M475" i="34"/>
  <c r="M361" i="34"/>
  <c r="M167" i="34"/>
  <c r="M485" i="34"/>
  <c r="M218" i="34"/>
  <c r="M779" i="34"/>
  <c r="M171" i="34"/>
  <c r="M291" i="34"/>
  <c r="M580" i="34"/>
  <c r="M342" i="34"/>
  <c r="M322" i="34"/>
  <c r="M490" i="34"/>
  <c r="M85" i="34"/>
  <c r="M317" i="34"/>
  <c r="M18" i="34"/>
  <c r="M375" i="34"/>
  <c r="M518" i="34"/>
  <c r="M288" i="34"/>
  <c r="M91" i="34"/>
  <c r="M460" i="34"/>
  <c r="M221" i="34"/>
  <c r="M724" i="34"/>
  <c r="M307" i="34"/>
  <c r="M426" i="34"/>
  <c r="M303" i="34"/>
  <c r="M132" i="34"/>
  <c r="M607" i="34"/>
  <c r="M225" i="34"/>
  <c r="M370" i="34"/>
  <c r="M659" i="34"/>
  <c r="M6" i="34"/>
  <c r="M386" i="34"/>
  <c r="M604" i="34"/>
  <c r="M759" i="34"/>
  <c r="M784" i="34"/>
  <c r="M202" i="34"/>
  <c r="M8" i="34"/>
  <c r="M638" i="34"/>
  <c r="M162" i="34"/>
  <c r="M431" i="34"/>
  <c r="M653" i="34"/>
  <c r="M699" i="34"/>
  <c r="M465" i="34"/>
  <c r="M585" i="34"/>
  <c r="M430" i="34"/>
  <c r="M762" i="34"/>
  <c r="M408" i="34"/>
  <c r="M189" i="34"/>
  <c r="M730" i="34"/>
  <c r="M365" i="34"/>
  <c r="M16" i="34"/>
  <c r="M141" i="34"/>
  <c r="M469" i="34"/>
  <c r="M309" i="34"/>
  <c r="M138" i="34"/>
  <c r="M425" i="34"/>
  <c r="M608" i="34"/>
  <c r="M293" i="34"/>
  <c r="M143" i="34"/>
  <c r="M535" i="34"/>
  <c r="M389" i="34"/>
  <c r="M657" i="34"/>
  <c r="M736" i="34"/>
  <c r="M247" i="34"/>
  <c r="M660" i="34"/>
  <c r="M633" i="34"/>
  <c r="M727" i="34"/>
  <c r="M744" i="34"/>
  <c r="M101" i="34"/>
  <c r="M308" i="34"/>
  <c r="M684" i="34"/>
  <c r="M700" i="34"/>
  <c r="M76" i="34"/>
  <c r="M320" i="34"/>
  <c r="M246" i="34"/>
  <c r="M583" i="34"/>
  <c r="M45" i="34"/>
  <c r="M273" i="34"/>
  <c r="M156" i="34"/>
  <c r="M673" i="34"/>
  <c r="M276" i="34"/>
  <c r="M232" i="34"/>
  <c r="M599" i="34"/>
  <c r="M672" i="34"/>
  <c r="M253" i="34"/>
  <c r="M791" i="34"/>
  <c r="M87" i="34"/>
  <c r="M547" i="34"/>
  <c r="M590" i="34"/>
  <c r="M453" i="34"/>
  <c r="M662" i="34"/>
  <c r="M96" i="34"/>
  <c r="M169" i="34"/>
  <c r="M9" i="34"/>
  <c r="M214" i="34"/>
  <c r="M33" i="34"/>
  <c r="M258" i="34"/>
  <c r="M249" i="34"/>
  <c r="M719" i="34"/>
  <c r="M134" i="34"/>
  <c r="M647" i="34"/>
  <c r="M59" i="34"/>
  <c r="M154" i="34"/>
  <c r="M677" i="34"/>
  <c r="M173" i="34"/>
  <c r="M362" i="34"/>
  <c r="M275" i="34"/>
  <c r="M496" i="34"/>
  <c r="M716" i="34"/>
  <c r="M620" i="34"/>
  <c r="M180" i="34"/>
  <c r="M628" i="34"/>
  <c r="M614" i="34"/>
  <c r="M598" i="34"/>
  <c r="M72" i="34"/>
  <c r="M176" i="34"/>
  <c r="M281" i="34"/>
  <c r="M345" i="34"/>
  <c r="M645" i="34"/>
  <c r="M68" i="34"/>
  <c r="M476" i="34"/>
  <c r="M136" i="34"/>
  <c r="M292" i="34"/>
  <c r="M402" i="34"/>
  <c r="M576" i="34"/>
  <c r="M107" i="34"/>
  <c r="M185" i="34"/>
  <c r="M191" i="34"/>
  <c r="M388" i="34"/>
  <c r="M332" i="34"/>
  <c r="M792" i="34"/>
  <c r="M552" i="34"/>
  <c r="M623" i="34"/>
  <c r="M284" i="34"/>
  <c r="M439" i="34"/>
  <c r="M333" i="34"/>
  <c r="M682" i="34"/>
  <c r="M497" i="34"/>
  <c r="M514" i="34"/>
  <c r="M182" i="34"/>
  <c r="M391" i="34"/>
  <c r="M323" i="34"/>
  <c r="M280" i="34"/>
  <c r="M119" i="34"/>
  <c r="M188" i="34"/>
  <c r="M239" i="34"/>
  <c r="M750" i="34"/>
  <c r="M687" i="34"/>
  <c r="M349" i="34"/>
  <c r="M555" i="34"/>
  <c r="M142" i="34"/>
  <c r="M770" i="34"/>
  <c r="M542" i="34"/>
  <c r="M34" i="34"/>
  <c r="M73" i="34"/>
  <c r="M771" i="34"/>
  <c r="M47" i="34"/>
  <c r="M464" i="34"/>
  <c r="M35" i="34"/>
  <c r="M128" i="34"/>
  <c r="M64" i="34"/>
  <c r="M92" i="34"/>
  <c r="M54" i="34"/>
  <c r="M104" i="34"/>
  <c r="M337" i="34"/>
  <c r="M227" i="34"/>
  <c r="M265" i="34"/>
  <c r="M192" i="34"/>
  <c r="K19" i="18"/>
  <c r="K155" i="18"/>
  <c r="K602" i="18"/>
  <c r="K680" i="18"/>
  <c r="K659" i="18"/>
  <c r="K812" i="18"/>
  <c r="K541" i="18"/>
  <c r="K518" i="18"/>
  <c r="K371" i="18"/>
  <c r="K163" i="18"/>
  <c r="K318" i="18"/>
  <c r="K53" i="18"/>
  <c r="K396" i="18"/>
  <c r="K149" i="18"/>
  <c r="K764" i="18"/>
  <c r="K784" i="18"/>
  <c r="K33" i="18"/>
  <c r="K702" i="18"/>
  <c r="K837" i="18"/>
  <c r="K362" i="18"/>
  <c r="K637" i="18"/>
  <c r="K204" i="18"/>
  <c r="K39" i="18"/>
  <c r="K593" i="18"/>
  <c r="K831" i="18"/>
  <c r="K310" i="18"/>
  <c r="K714" i="18"/>
  <c r="K159" i="18"/>
  <c r="K738" i="18"/>
  <c r="K270" i="18"/>
  <c r="K556" i="18"/>
  <c r="K516" i="18"/>
  <c r="K262" i="18"/>
  <c r="K576" i="18"/>
  <c r="K375" i="18"/>
  <c r="K183" i="18"/>
  <c r="K835" i="18"/>
  <c r="K383" i="18"/>
  <c r="K770" i="18"/>
  <c r="K587" i="18"/>
  <c r="K881" i="18"/>
  <c r="K490" i="18"/>
  <c r="K573" i="18"/>
  <c r="K189" i="18"/>
  <c r="K254" i="18"/>
  <c r="K413" i="18"/>
  <c r="K476" i="18"/>
  <c r="K722" i="18"/>
  <c r="K425" i="18"/>
  <c r="K916" i="18"/>
  <c r="K238" i="18"/>
  <c r="K618" i="18"/>
  <c r="K287" i="18"/>
  <c r="K519" i="18"/>
  <c r="K340" i="18"/>
  <c r="K191" i="18"/>
  <c r="K72" i="18"/>
  <c r="K521" i="18"/>
  <c r="K535" i="18"/>
  <c r="K78" i="18"/>
  <c r="K664" i="18"/>
  <c r="K917" i="18"/>
  <c r="K269" i="18"/>
  <c r="K799" i="18"/>
  <c r="K40" i="18"/>
  <c r="K897" i="18"/>
  <c r="K701" i="18"/>
  <c r="K184" i="18"/>
  <c r="K725" i="18"/>
  <c r="K60" i="18"/>
  <c r="K391" i="18"/>
  <c r="K266" i="18"/>
  <c r="K41" i="18"/>
  <c r="K553" i="18"/>
  <c r="K249" i="18"/>
  <c r="K20" i="18"/>
  <c r="K364" i="18"/>
  <c r="K800" i="18"/>
  <c r="K911" i="18"/>
  <c r="K921" i="18"/>
  <c r="K952" i="18"/>
  <c r="K734" i="18"/>
  <c r="K498" i="18"/>
  <c r="K171" i="18"/>
  <c r="K648" i="18"/>
  <c r="K475" i="18"/>
  <c r="K675" i="18"/>
  <c r="K201" i="18"/>
  <c r="K37" i="18"/>
  <c r="K747" i="18"/>
  <c r="K655" i="18"/>
  <c r="K65" i="18"/>
  <c r="K213" i="18"/>
  <c r="K236" i="18"/>
  <c r="K63" i="18"/>
  <c r="K945" i="18"/>
  <c r="K754" i="18"/>
  <c r="K282" i="18"/>
  <c r="K360" i="18"/>
  <c r="K684" i="18"/>
  <c r="K84" i="18"/>
  <c r="K954" i="18"/>
  <c r="K146" i="18"/>
  <c r="K634" i="18"/>
  <c r="K894" i="18"/>
  <c r="K732" i="18"/>
  <c r="K557" i="18"/>
  <c r="K955" i="18"/>
  <c r="K736" i="18"/>
  <c r="K512" i="18"/>
  <c r="K31" i="18"/>
  <c r="K942" i="18"/>
  <c r="K482" i="18"/>
  <c r="K740" i="18"/>
  <c r="K437" i="18"/>
  <c r="K28" i="18"/>
  <c r="K253" i="18"/>
  <c r="K343" i="18"/>
  <c r="K92" i="18"/>
  <c r="K532" i="18"/>
  <c r="K226" i="18"/>
  <c r="K774" i="18"/>
  <c r="K264" i="18"/>
  <c r="K574" i="18"/>
  <c r="K628" i="18"/>
  <c r="K453" i="18"/>
  <c r="K886" i="18"/>
  <c r="K357" i="18"/>
  <c r="K809" i="18"/>
  <c r="K686" i="18"/>
  <c r="K910" i="18"/>
  <c r="K930" i="18"/>
  <c r="K509" i="18"/>
  <c r="K404" i="18"/>
  <c r="K64" i="18"/>
  <c r="K221" i="18"/>
  <c r="K21" i="18"/>
  <c r="K119" i="18"/>
  <c r="K927" i="18"/>
  <c r="K845" i="18"/>
  <c r="K972" i="18"/>
  <c r="K558" i="18"/>
  <c r="K597" i="18"/>
  <c r="K473" i="18"/>
  <c r="K135" i="18"/>
  <c r="K182" i="18"/>
  <c r="K165" i="18"/>
  <c r="K299" i="18"/>
  <c r="K765" i="18"/>
  <c r="K720" i="18"/>
  <c r="K549" i="18"/>
  <c r="K750" i="18"/>
  <c r="K195" i="18"/>
  <c r="K739" i="18"/>
  <c r="K55" i="18"/>
  <c r="K316" i="18"/>
  <c r="K1006" i="18"/>
  <c r="K970" i="18"/>
  <c r="K975" i="18"/>
  <c r="K787" i="18"/>
  <c r="K963" i="18"/>
  <c r="K502" i="18"/>
  <c r="K99" i="18"/>
  <c r="K426" i="18"/>
  <c r="K109" i="18"/>
  <c r="K177" i="18"/>
  <c r="K979" i="18"/>
  <c r="K536" i="18"/>
  <c r="K940" i="18"/>
  <c r="K527" i="18"/>
  <c r="K974" i="18"/>
  <c r="K470" i="18"/>
  <c r="K188" i="18"/>
  <c r="K907" i="18"/>
  <c r="K906" i="18"/>
  <c r="K862" i="18"/>
  <c r="K481" i="18"/>
  <c r="K333" i="18"/>
  <c r="K755" i="18"/>
  <c r="K314" i="18"/>
  <c r="K233" i="18"/>
  <c r="K717" i="18"/>
  <c r="K323" i="18"/>
  <c r="K445" i="18"/>
  <c r="K474" i="18"/>
  <c r="K914" i="18"/>
  <c r="K533" i="18"/>
  <c r="K416" i="18"/>
  <c r="K48" i="18"/>
  <c r="K583" i="18"/>
  <c r="K548" i="18"/>
  <c r="K56" i="18"/>
  <c r="K936" i="18"/>
  <c r="K444" i="18"/>
  <c r="K421" i="18"/>
  <c r="K305" i="18"/>
  <c r="K366" i="18"/>
  <c r="K380" i="18"/>
  <c r="K859" i="18"/>
  <c r="K657" i="18"/>
  <c r="K586" i="18"/>
  <c r="K91" i="18"/>
  <c r="K802" i="18"/>
  <c r="K158" i="18"/>
  <c r="K607" i="18"/>
  <c r="K649" i="18"/>
  <c r="K374" i="18"/>
  <c r="K219" i="18"/>
  <c r="K205" i="18"/>
  <c r="K469" i="18"/>
  <c r="K258" i="18"/>
  <c r="K601" i="18"/>
  <c r="K384" i="18"/>
  <c r="K559" i="18"/>
  <c r="K603" i="18"/>
  <c r="K225" i="18"/>
  <c r="K24" i="18"/>
  <c r="K577" i="18"/>
  <c r="K139" i="18"/>
  <c r="K515" i="18"/>
  <c r="K308" i="18"/>
  <c r="K811" i="18"/>
  <c r="K749" i="18"/>
  <c r="K274" i="18"/>
  <c r="K385" i="18"/>
  <c r="K652" i="18"/>
  <c r="K596" i="18"/>
  <c r="K582" i="18"/>
  <c r="K431" i="18"/>
  <c r="K70" i="18"/>
  <c r="K947" i="18"/>
  <c r="K407" i="18"/>
  <c r="K321" i="18"/>
  <c r="K172" i="18"/>
  <c r="K653" i="18"/>
  <c r="K956" i="18"/>
  <c r="K100" i="18"/>
  <c r="K623" i="18"/>
  <c r="K801" i="18"/>
  <c r="K46" i="18"/>
  <c r="K926" i="18"/>
  <c r="K447" i="18"/>
  <c r="K883" i="18"/>
  <c r="K268" i="18"/>
  <c r="K224" i="18"/>
  <c r="K771" i="18"/>
  <c r="K542" i="18"/>
  <c r="K133" i="18"/>
  <c r="K124" i="18"/>
  <c r="K769" i="18"/>
  <c r="K131" i="18"/>
  <c r="K309" i="18"/>
  <c r="K949" i="18"/>
  <c r="K642" i="18"/>
  <c r="K73" i="18"/>
  <c r="K83" i="18"/>
  <c r="K877" i="18"/>
  <c r="K834" i="18"/>
  <c r="K540" i="18"/>
  <c r="K243" i="18"/>
  <c r="K367" i="18"/>
  <c r="K439" i="18"/>
  <c r="K147" i="18"/>
  <c r="K97" i="18"/>
  <c r="K517" i="18"/>
  <c r="K731" i="18"/>
  <c r="K359" i="18"/>
  <c r="K50" i="18"/>
  <c r="K552" i="18"/>
  <c r="K585" i="18"/>
  <c r="K790" i="18"/>
  <c r="K1007" i="18"/>
  <c r="K849" i="18"/>
  <c r="K256" i="18"/>
  <c r="K462" i="18"/>
  <c r="K568" i="18"/>
  <c r="K376" i="18"/>
  <c r="K564" i="18"/>
  <c r="K923" i="18"/>
  <c r="K286" i="18"/>
  <c r="K555" i="18"/>
  <c r="K167" i="18"/>
  <c r="K341" i="18"/>
  <c r="K317" i="18"/>
  <c r="K114" i="18"/>
  <c r="K761" i="18"/>
  <c r="K118" i="18"/>
  <c r="K393" i="18"/>
  <c r="K129" i="18"/>
  <c r="K156" i="18"/>
  <c r="K455" i="18"/>
  <c r="K381" i="18"/>
  <c r="K950" i="18"/>
  <c r="K965" i="18"/>
  <c r="K350" i="18"/>
  <c r="K745" i="18"/>
  <c r="K662" i="18"/>
  <c r="K599" i="18"/>
  <c r="K580" i="18"/>
  <c r="K716" i="18"/>
  <c r="K210" i="18"/>
  <c r="K151" i="18"/>
  <c r="K697" i="18"/>
  <c r="K377" i="18"/>
  <c r="K358" i="18"/>
  <c r="K703" i="18"/>
  <c r="K289" i="18"/>
  <c r="K832" i="18"/>
  <c r="K494" i="18"/>
  <c r="K500" i="18"/>
  <c r="K563" i="18"/>
  <c r="K998" i="18"/>
  <c r="K689" i="18"/>
  <c r="K344" i="18"/>
  <c r="K388" i="18"/>
  <c r="K96" i="18"/>
  <c r="K537" i="18"/>
  <c r="K615" i="18"/>
  <c r="K967" i="18"/>
  <c r="K82" i="18"/>
  <c r="K325" i="18"/>
  <c r="K817" i="18"/>
  <c r="K412" i="18"/>
  <c r="K489" i="18"/>
  <c r="K852" i="18"/>
  <c r="K961" i="18"/>
  <c r="K878" i="18"/>
  <c r="K257" i="18"/>
  <c r="K614" i="18"/>
  <c r="K168" i="18"/>
  <c r="K668" i="18"/>
  <c r="K866" i="18"/>
  <c r="K865" i="18"/>
  <c r="K395" i="18"/>
  <c r="K460" i="18"/>
  <c r="K935" i="18"/>
  <c r="K999" i="18"/>
  <c r="K579" i="18"/>
  <c r="K1004" i="18"/>
  <c r="K157" i="18"/>
  <c r="K760" i="18"/>
  <c r="K994" i="18"/>
  <c r="K853" i="18"/>
  <c r="K901" i="18"/>
  <c r="K791" i="18"/>
  <c r="K674" i="18"/>
  <c r="K641" i="18"/>
  <c r="K679" i="18"/>
  <c r="K846" i="18"/>
  <c r="K237" i="18"/>
  <c r="K187" i="18"/>
  <c r="K566" i="18"/>
  <c r="K821" i="18"/>
  <c r="K278" i="18"/>
  <c r="K335" i="18"/>
  <c r="K822" i="18"/>
  <c r="K272" i="18"/>
  <c r="K203" i="18"/>
  <c r="K562" i="18"/>
  <c r="K232" i="18"/>
  <c r="K671" i="18"/>
  <c r="K1000" i="18"/>
  <c r="K90" i="18"/>
  <c r="K181" i="18"/>
  <c r="K706" i="18"/>
  <c r="K855" i="18"/>
  <c r="K908" i="18"/>
  <c r="K830" i="18"/>
  <c r="K390" i="18"/>
  <c r="K604" i="18"/>
  <c r="K212" i="18"/>
  <c r="K196" i="18"/>
  <c r="K665" i="18"/>
  <c r="K818" i="18"/>
  <c r="K415" i="18"/>
  <c r="K873" i="18"/>
  <c r="K255" i="18"/>
  <c r="K108" i="18"/>
  <c r="K162" i="18"/>
  <c r="K592" i="18"/>
  <c r="K373" i="18"/>
  <c r="K101" i="18"/>
  <c r="K230" i="18"/>
  <c r="K394" i="18"/>
  <c r="K420" i="18"/>
  <c r="K185" i="18"/>
  <c r="K458" i="18"/>
  <c r="K106" i="18"/>
  <c r="K294" i="18"/>
  <c r="K590" i="18"/>
  <c r="K479" i="18"/>
  <c r="K611" i="18"/>
  <c r="K346" i="18"/>
  <c r="K179" i="18"/>
  <c r="K827" i="18"/>
  <c r="K370" i="18"/>
  <c r="K748" i="18"/>
  <c r="K920" i="18"/>
  <c r="K442" i="18"/>
  <c r="K957" i="18"/>
  <c r="K663" i="18"/>
  <c r="K960" i="18"/>
  <c r="K531" i="18"/>
  <c r="K627" i="18"/>
  <c r="K924" i="18"/>
  <c r="K27" i="18"/>
  <c r="K227" i="18"/>
  <c r="K208" i="18"/>
  <c r="K103" i="18"/>
  <c r="K435" i="18"/>
  <c r="K899" i="18"/>
  <c r="K152" i="18"/>
  <c r="K427" i="18"/>
  <c r="K472" i="18"/>
  <c r="K62" i="18"/>
  <c r="K186" i="18"/>
  <c r="K996" i="18"/>
  <c r="K896" i="18"/>
  <c r="K882" i="18"/>
  <c r="K997" i="18"/>
  <c r="K456" i="18"/>
  <c r="K600" i="18"/>
  <c r="K538" i="18"/>
  <c r="K969" i="18"/>
  <c r="K77" i="18"/>
  <c r="K985" i="18"/>
  <c r="K166" i="18"/>
  <c r="K368" i="18"/>
  <c r="K164" i="18"/>
  <c r="K752" i="18"/>
  <c r="K399" i="18"/>
  <c r="K422" i="18"/>
  <c r="K867" i="18"/>
  <c r="K315" i="18"/>
  <c r="K79" i="18"/>
  <c r="K676" i="18"/>
  <c r="K414" i="18"/>
  <c r="K699" i="18"/>
  <c r="K777" i="18"/>
  <c r="K406" i="18"/>
  <c r="K145" i="18"/>
  <c r="K235" i="18"/>
  <c r="K554" i="18"/>
  <c r="K708" i="18"/>
  <c r="K261" i="18"/>
  <c r="K71" i="18"/>
  <c r="K492" i="18"/>
  <c r="K656" i="18"/>
  <c r="K645" i="18"/>
  <c r="K685" i="18"/>
  <c r="K869" i="18"/>
  <c r="K823" i="18"/>
  <c r="K332" i="18"/>
  <c r="K173" i="18"/>
  <c r="K829" i="18"/>
  <c r="K524" i="18"/>
  <c r="K1010" i="18"/>
  <c r="K355" i="18"/>
  <c r="K526" i="18"/>
  <c r="K454" i="18"/>
  <c r="K471" i="18"/>
  <c r="K788" i="18"/>
  <c r="K700" i="18"/>
  <c r="K26" i="18"/>
  <c r="K864" i="18"/>
  <c r="K132" i="18"/>
  <c r="K695" i="18"/>
  <c r="K606" i="18"/>
  <c r="K658" i="18"/>
  <c r="K620" i="18"/>
  <c r="K918" i="18"/>
  <c r="K522" i="18"/>
  <c r="K248" i="18"/>
  <c r="K176" i="18"/>
  <c r="K241" i="18"/>
  <c r="K511" i="18"/>
  <c r="K497" i="18"/>
  <c r="K222" i="18"/>
  <c r="K775" i="18"/>
  <c r="K307" i="18"/>
  <c r="K989" i="18"/>
  <c r="K575" i="18"/>
  <c r="K277" i="18"/>
  <c r="K363" i="18"/>
  <c r="K161" i="18"/>
  <c r="K120" i="18"/>
  <c r="K528" i="18"/>
  <c r="K710" i="18"/>
  <c r="K758" i="18"/>
  <c r="K229" i="18"/>
  <c r="K349" i="18"/>
  <c r="K728" i="18"/>
  <c r="K995" i="18"/>
  <c r="K594" i="18"/>
  <c r="K742" i="18"/>
  <c r="K892" i="18"/>
  <c r="K786" i="18"/>
  <c r="K128" i="18"/>
  <c r="K636" i="18"/>
  <c r="K467" i="18"/>
  <c r="K220" i="18"/>
  <c r="K25" i="18"/>
  <c r="K461" i="18"/>
  <c r="K250" i="18"/>
  <c r="K251" i="18"/>
  <c r="K939" i="18"/>
  <c r="K870" i="18"/>
  <c r="K485" i="18"/>
  <c r="K506" i="18"/>
  <c r="K982" i="18"/>
  <c r="K291" i="18"/>
  <c r="K842" i="18"/>
  <c r="K298" i="18"/>
  <c r="K629" i="18"/>
  <c r="K32" i="18"/>
  <c r="K142" i="18"/>
  <c r="K98" i="18"/>
  <c r="K102" i="18"/>
  <c r="K297" i="18"/>
  <c r="K719" i="18"/>
  <c r="K29" i="18"/>
  <c r="K785" i="18"/>
  <c r="K193" i="18"/>
  <c r="K872" i="18"/>
  <c r="K105" i="18"/>
  <c r="K843" i="18"/>
  <c r="K175" i="18"/>
  <c r="K544" i="18"/>
  <c r="K240" i="18"/>
  <c r="K352" i="18"/>
  <c r="K929" i="18"/>
  <c r="K904" i="18"/>
  <c r="K971" i="18"/>
  <c r="K860" i="18"/>
  <c r="K977" i="18"/>
  <c r="K759" i="18"/>
  <c r="K263" i="18"/>
  <c r="K584" i="18"/>
  <c r="K889" i="18"/>
  <c r="K326" i="18"/>
  <c r="K588" i="18"/>
  <c r="K324" i="18"/>
  <c r="K833" i="18"/>
  <c r="K807" i="18"/>
  <c r="K292" i="18"/>
  <c r="K646" i="18"/>
  <c r="K704" i="18"/>
  <c r="K572" i="18"/>
  <c r="K691" i="18"/>
  <c r="K408" i="18"/>
  <c r="K265" i="18"/>
  <c r="K888" i="18"/>
  <c r="K239" i="18"/>
  <c r="K797" i="18"/>
  <c r="K217" i="18"/>
  <c r="K267" i="18"/>
  <c r="K379" i="18"/>
  <c r="K838" i="18"/>
  <c r="K49" i="18"/>
  <c r="K669" i="18"/>
  <c r="K632" i="18"/>
  <c r="K644" i="18"/>
  <c r="K1005" i="18"/>
  <c r="K320" i="18"/>
  <c r="K1011" i="18"/>
  <c r="K93" i="18"/>
  <c r="K848" i="18"/>
  <c r="K902" i="18"/>
  <c r="K410" i="18"/>
  <c r="K622" i="18"/>
  <c r="K666" i="18"/>
  <c r="K417" i="18"/>
  <c r="K746" i="18"/>
  <c r="K638" i="18"/>
  <c r="K721" i="18"/>
  <c r="K712" i="18"/>
  <c r="K174" i="18"/>
  <c r="K613" i="18"/>
  <c r="K170" i="18"/>
  <c r="K861" i="18"/>
  <c r="K693" i="18"/>
  <c r="K1012" i="18"/>
  <c r="K933" i="18"/>
  <c r="K154" i="18"/>
  <c r="K389" i="18"/>
  <c r="K780" i="18"/>
  <c r="K127" i="18"/>
  <c r="K199" i="18"/>
  <c r="K826" i="18"/>
  <c r="K687" i="18"/>
  <c r="K530" i="18"/>
  <c r="K34" i="18"/>
  <c r="K570" i="18"/>
  <c r="K677" i="18"/>
  <c r="K58" i="18"/>
  <c r="K876" i="18"/>
  <c r="K80" i="18"/>
  <c r="K617" i="18"/>
  <c r="K815" i="18"/>
  <c r="K803" i="18"/>
  <c r="K729" i="18"/>
  <c r="K86" i="18"/>
  <c r="K875" i="18"/>
  <c r="K400" i="18"/>
  <c r="K144" i="18"/>
  <c r="K296" i="18"/>
  <c r="K751" i="18"/>
  <c r="K319" i="18"/>
  <c r="K847" i="18"/>
  <c r="K61" i="18"/>
  <c r="K143" i="18"/>
  <c r="K756" i="18"/>
  <c r="K782" i="18"/>
  <c r="K113" i="18"/>
  <c r="K372" i="18"/>
  <c r="K840" i="18"/>
  <c r="K304" i="18"/>
  <c r="K959" i="18"/>
  <c r="K964" i="18"/>
  <c r="K698" i="18"/>
  <c r="K891" i="18"/>
  <c r="K446" i="18"/>
  <c r="K327" i="18"/>
  <c r="K951" i="18"/>
  <c r="K711" i="18"/>
  <c r="K312" i="18"/>
  <c r="K591" i="18"/>
  <c r="K501" i="18"/>
  <c r="K753" i="18"/>
  <c r="K280" i="18"/>
  <c r="K387" i="18"/>
  <c r="K841" i="18"/>
  <c r="K330" i="18"/>
  <c r="K966" i="18"/>
  <c r="K962" i="18"/>
  <c r="K726" i="18"/>
  <c r="K75" i="18"/>
  <c r="K992" i="18"/>
  <c r="K450" i="18"/>
  <c r="K275" i="18"/>
  <c r="K705" i="18"/>
  <c r="K523" i="18"/>
  <c r="K402" i="18"/>
  <c r="K178" i="18"/>
  <c r="K484" i="18"/>
  <c r="K334" i="18"/>
  <c r="K937" i="18"/>
  <c r="K478" i="18"/>
  <c r="K730" i="18"/>
  <c r="K418" i="18"/>
  <c r="K430" i="18"/>
  <c r="K874" i="18"/>
  <c r="K451" i="18"/>
  <c r="K104" i="18"/>
  <c r="K246" i="18"/>
  <c r="K625" i="18"/>
  <c r="K403" i="18"/>
  <c r="K741" i="18"/>
  <c r="K95" i="18"/>
  <c r="K134" i="18"/>
  <c r="K438" i="18"/>
  <c r="K429" i="18"/>
  <c r="K836" i="18"/>
  <c r="K688" i="18"/>
  <c r="K681" i="18"/>
  <c r="K126" i="18"/>
  <c r="K545" i="18"/>
  <c r="K279" i="18"/>
  <c r="K342" i="18"/>
  <c r="K640" i="18"/>
  <c r="K737" i="18"/>
  <c r="K423" i="18"/>
  <c r="K1015" i="18"/>
  <c r="K507" i="18"/>
  <c r="K285" i="18"/>
  <c r="K547" i="18"/>
  <c r="K110" i="18"/>
  <c r="K1016" i="18"/>
  <c r="K111" i="18"/>
  <c r="K353" i="18"/>
  <c r="K510" i="18"/>
  <c r="K631" i="18"/>
  <c r="K715" i="18"/>
  <c r="K643" i="18"/>
  <c r="K354" i="18"/>
  <c r="K984" i="18"/>
  <c r="K727" i="18"/>
  <c r="K409" i="18"/>
  <c r="K449" i="18"/>
  <c r="K978" i="18"/>
  <c r="K42" i="18"/>
  <c r="K651" i="18"/>
  <c r="K973" i="18"/>
  <c r="K938" i="18"/>
  <c r="K499" i="18"/>
  <c r="K763" i="18"/>
  <c r="K928" i="18"/>
  <c r="K107" i="18"/>
  <c r="K766" i="18"/>
  <c r="K824" i="18"/>
  <c r="K259" i="18"/>
  <c r="K783" i="18"/>
  <c r="K283" i="18"/>
  <c r="K598" i="18"/>
  <c r="K211" i="18"/>
  <c r="K290" i="18"/>
  <c r="K529" i="18"/>
  <c r="K762" i="18"/>
  <c r="K569" i="18"/>
  <c r="K983" i="18"/>
  <c r="K94" i="18"/>
  <c r="K723" i="18"/>
  <c r="K661" i="18"/>
  <c r="K612" i="18"/>
  <c r="K672" i="18"/>
  <c r="K919" i="18"/>
  <c r="K153" i="18"/>
  <c r="K619" i="18"/>
  <c r="K35" i="18"/>
  <c r="K38" i="18"/>
  <c r="K578" i="18"/>
  <c r="K879" i="18"/>
  <c r="K525" i="18"/>
  <c r="K976" i="18"/>
  <c r="K216" i="18"/>
  <c r="K136" i="18"/>
  <c r="K767" i="18"/>
  <c r="K247" i="18"/>
  <c r="K900" i="18"/>
  <c r="K273" i="18"/>
  <c r="K54" i="18"/>
  <c r="K81" i="18"/>
  <c r="K200" i="18"/>
  <c r="K718" i="18"/>
  <c r="K683" i="18"/>
  <c r="K67" i="18"/>
  <c r="K639" i="18"/>
  <c r="K696" i="18"/>
  <c r="K411" i="18"/>
  <c r="K348" i="18"/>
  <c r="K884" i="18"/>
  <c r="K89" i="18"/>
  <c r="K218" i="18"/>
  <c r="K504" i="18"/>
  <c r="K609" i="18"/>
  <c r="K880" i="18"/>
  <c r="K988" i="18"/>
  <c r="K464" i="18"/>
  <c r="K52" i="18"/>
  <c r="K934" i="18"/>
  <c r="K890" i="18"/>
  <c r="K488" i="18"/>
  <c r="K508" i="18"/>
  <c r="K337" i="18"/>
  <c r="K505" i="18"/>
  <c r="K448" i="18"/>
  <c r="K1002" i="18"/>
  <c r="K231" i="18"/>
  <c r="K252" i="18"/>
  <c r="K781" i="18"/>
  <c r="K828" i="18"/>
  <c r="K202" i="18"/>
  <c r="K816" i="18"/>
  <c r="K792" i="18"/>
  <c r="K694" i="18"/>
  <c r="K223" i="18"/>
  <c r="K74" i="18"/>
  <c r="K851" i="18"/>
  <c r="K793" i="18"/>
  <c r="K1014" i="18"/>
  <c r="K443" i="18"/>
  <c r="K673" i="18"/>
  <c r="K857" i="18"/>
  <c r="K757" i="18"/>
  <c r="K242" i="18"/>
  <c r="K468" i="18"/>
  <c r="K605" i="18"/>
  <c r="K534" i="18"/>
  <c r="K772" i="18"/>
  <c r="K51" i="18"/>
  <c r="K986" i="18"/>
  <c r="K194" i="18"/>
  <c r="K724" i="18"/>
  <c r="K59" i="18"/>
  <c r="K207" i="18"/>
  <c r="K436" i="18"/>
  <c r="K993" i="18"/>
  <c r="K546" i="18"/>
  <c r="K487" i="18"/>
  <c r="K991" i="18"/>
  <c r="K854" i="18"/>
  <c r="K432" i="18"/>
  <c r="K660" i="18"/>
  <c r="K138" i="18"/>
  <c r="K819" i="18"/>
  <c r="K503" i="18"/>
  <c r="K941" i="18"/>
  <c r="K137" i="18"/>
  <c r="K946" i="18"/>
  <c r="K735" i="18"/>
  <c r="K369" i="18"/>
  <c r="K397" i="18"/>
  <c r="K804" i="18"/>
  <c r="K987" i="18"/>
  <c r="K338" i="18"/>
  <c r="K808" i="18"/>
  <c r="K779" i="18"/>
  <c r="K329" i="18"/>
  <c r="K650" i="18"/>
  <c r="K922" i="18"/>
  <c r="K624" i="18"/>
  <c r="K57" i="18"/>
  <c r="K44" i="18"/>
  <c r="K670" i="18"/>
  <c r="K744" i="18"/>
  <c r="K206" i="18"/>
  <c r="K858" i="18"/>
  <c r="K228" i="18"/>
  <c r="K160" i="18"/>
  <c r="K796" i="18"/>
  <c r="K616" i="18"/>
  <c r="K520" i="18"/>
  <c r="K293" i="18"/>
  <c r="K345" i="18"/>
  <c r="K150" i="18"/>
  <c r="K958" i="18"/>
  <c r="K198" i="18"/>
  <c r="K589" i="18"/>
  <c r="K898" i="18"/>
  <c r="K667" i="18"/>
  <c r="K903" i="18"/>
  <c r="K441" i="18"/>
  <c r="K1018" i="18"/>
  <c r="K810" i="18"/>
  <c r="K378" i="18"/>
  <c r="K610" i="18"/>
  <c r="K571" i="18"/>
  <c r="K795" i="18"/>
  <c r="K813" i="18"/>
  <c r="K806" i="18"/>
  <c r="K295" i="18"/>
  <c r="K895" i="18"/>
  <c r="K466" i="18"/>
  <c r="K778" i="18"/>
  <c r="K197" i="18"/>
  <c r="K1013" i="18"/>
  <c r="K912" i="18"/>
  <c r="K141" i="18"/>
  <c r="K245" i="18"/>
  <c r="K944" i="18"/>
  <c r="K608" i="18"/>
  <c r="K43" i="18"/>
  <c r="K539" i="18"/>
  <c r="K351" i="18"/>
  <c r="K743" i="18"/>
  <c r="K768" i="18"/>
  <c r="K953" i="18"/>
  <c r="K140" i="18"/>
  <c r="K486" i="18"/>
  <c r="K932" i="18"/>
  <c r="K117" i="18"/>
  <c r="K457" i="18"/>
  <c r="K909" i="18"/>
  <c r="K850" i="18"/>
  <c r="K773" i="18"/>
  <c r="K244" i="18"/>
  <c r="K276" i="18"/>
  <c r="K328" i="18"/>
  <c r="K398" i="18"/>
  <c r="K465" i="18"/>
  <c r="K88" i="18"/>
  <c r="K647" i="18"/>
  <c r="K968" i="18"/>
  <c r="K493" i="18"/>
  <c r="K302" i="18"/>
  <c r="K794" i="18"/>
  <c r="K392" i="18"/>
  <c r="K550" i="18"/>
  <c r="K733" i="18"/>
  <c r="K626" i="18"/>
  <c r="K303" i="18"/>
  <c r="K36" i="18"/>
  <c r="K513" i="18"/>
  <c r="K483" i="18"/>
  <c r="K495" i="18"/>
  <c r="K115" i="18"/>
  <c r="K192" i="18"/>
  <c r="K820" i="18"/>
  <c r="K122" i="18"/>
  <c r="K382" i="18"/>
  <c r="K1008" i="18"/>
  <c r="K130" i="18"/>
  <c r="K477" i="18"/>
  <c r="K386" i="18"/>
  <c r="K595" i="18"/>
  <c r="K931" i="18"/>
  <c r="K480" i="18"/>
  <c r="K433" i="18"/>
  <c r="K776" i="18"/>
  <c r="K148" i="18"/>
  <c r="K76" i="18"/>
  <c r="K68" i="18"/>
  <c r="K125" i="18"/>
  <c r="K682" i="18"/>
  <c r="K980" i="18"/>
  <c r="K284" i="18"/>
  <c r="K844" i="18"/>
  <c r="K707" i="18"/>
  <c r="K798" i="18"/>
  <c r="K22" i="18"/>
  <c r="K690" i="18"/>
  <c r="K621" i="18"/>
  <c r="K915" i="18"/>
  <c r="K814" i="18"/>
  <c r="K234" i="18"/>
  <c r="K948" i="18"/>
  <c r="K190" i="18"/>
  <c r="K311" i="18"/>
  <c r="K361" i="18"/>
  <c r="K463" i="18"/>
  <c r="K271" i="18"/>
  <c r="K85" i="18"/>
  <c r="K180" i="18"/>
  <c r="K1017" i="18"/>
  <c r="K331" i="18"/>
  <c r="K47" i="18"/>
  <c r="K87" i="18"/>
  <c r="K990" i="18"/>
  <c r="K825" i="18"/>
  <c r="K805" i="18"/>
  <c r="K654" i="18"/>
  <c r="K713" i="18"/>
  <c r="K567" i="18"/>
  <c r="K635" i="18"/>
  <c r="K925" i="18"/>
  <c r="K300" i="18"/>
  <c r="K893" i="18"/>
  <c r="K215" i="18"/>
  <c r="K260" i="18"/>
  <c r="K209" i="18"/>
  <c r="K633" i="18"/>
  <c r="K405" i="18"/>
  <c r="K630" i="18"/>
  <c r="K551" i="18"/>
  <c r="K885" i="18"/>
  <c r="K868" i="18"/>
  <c r="K66" i="18"/>
  <c r="K452" i="18"/>
  <c r="K561" i="18"/>
  <c r="K692" i="18"/>
  <c r="K69" i="18"/>
  <c r="K1003" i="18"/>
  <c r="K419" i="18"/>
  <c r="K943" i="18"/>
  <c r="K214" i="18"/>
  <c r="K856" i="18"/>
  <c r="K424" i="18"/>
  <c r="K401" i="18"/>
  <c r="K491" i="18"/>
  <c r="K905" i="18"/>
  <c r="K1001" i="18"/>
  <c r="K887" i="18"/>
  <c r="K678" i="18"/>
  <c r="K306" i="18"/>
  <c r="K45" i="18"/>
  <c r="K871" i="18"/>
  <c r="K565" i="18"/>
  <c r="K116" i="18"/>
  <c r="K789" i="18"/>
  <c r="K560" i="18"/>
  <c r="K347" i="18"/>
  <c r="K313" i="18"/>
  <c r="K281" i="18"/>
  <c r="K581" i="18"/>
  <c r="K440" i="18"/>
  <c r="K322" i="18"/>
  <c r="K23" i="18"/>
  <c r="K1009" i="18"/>
  <c r="K434" i="18"/>
  <c r="K169" i="18"/>
  <c r="K121" i="18"/>
  <c r="K123" i="18"/>
  <c r="K365" i="18"/>
  <c r="K459" i="18"/>
  <c r="K839" i="18"/>
  <c r="K301" i="18"/>
  <c r="K356" i="18"/>
  <c r="K30" i="18"/>
  <c r="K913" i="18"/>
  <c r="K288" i="18"/>
  <c r="K428" i="18"/>
  <c r="K112" i="18"/>
  <c r="K863" i="18"/>
  <c r="K543" i="18"/>
  <c r="K981" i="18"/>
  <c r="K339" i="18"/>
  <c r="K496" i="18"/>
  <c r="K336" i="18"/>
  <c r="K514" i="18"/>
  <c r="K709" i="18"/>
  <c r="N218" i="34"/>
  <c r="N69" i="34"/>
  <c r="N42" i="34"/>
  <c r="N571" i="34"/>
  <c r="N150" i="34"/>
  <c r="N333" i="34"/>
  <c r="N543" i="34"/>
  <c r="N442" i="34"/>
  <c r="N482" i="34"/>
  <c r="N381" i="34"/>
  <c r="N540" i="34"/>
  <c r="N114" i="34"/>
  <c r="N207" i="34"/>
  <c r="N793" i="34"/>
  <c r="N643" i="34"/>
  <c r="N162" i="34"/>
  <c r="N440" i="34"/>
  <c r="N26" i="34"/>
  <c r="N655" i="34"/>
  <c r="N528" i="34"/>
  <c r="N418" i="34"/>
  <c r="N637" i="34"/>
  <c r="N638" i="34"/>
  <c r="N384" i="34"/>
  <c r="N203" i="34"/>
  <c r="N529" i="34"/>
  <c r="N102" i="34"/>
  <c r="N342" i="34"/>
  <c r="N573" i="34"/>
  <c r="N12" i="34"/>
  <c r="N388" i="34"/>
  <c r="N689" i="34"/>
  <c r="N522" i="34"/>
  <c r="N774" i="34"/>
  <c r="N496" i="34"/>
  <c r="N706" i="34"/>
  <c r="N541" i="34"/>
  <c r="N166" i="34"/>
  <c r="N780" i="34"/>
  <c r="N504" i="34"/>
  <c r="N616" i="34"/>
  <c r="N671" i="34"/>
  <c r="N231" i="34"/>
  <c r="N739" i="34"/>
  <c r="N651" i="34"/>
  <c r="N19" i="34"/>
  <c r="N520" i="34"/>
  <c r="N291" i="34"/>
  <c r="N725" i="34"/>
  <c r="N758" i="34"/>
  <c r="N453" i="34"/>
  <c r="N462" i="34"/>
  <c r="N565" i="34"/>
  <c r="N275" i="34"/>
  <c r="N354" i="34"/>
  <c r="N237" i="34"/>
  <c r="N289" i="34"/>
  <c r="N46" i="34"/>
  <c r="N212" i="34"/>
  <c r="N298" i="34"/>
  <c r="N803" i="34"/>
  <c r="N378" i="34"/>
  <c r="N390" i="34"/>
  <c r="N495" i="34"/>
  <c r="N678" i="34"/>
  <c r="N613" i="34"/>
  <c r="N219" i="34"/>
  <c r="N630" i="34"/>
  <c r="N740" i="34"/>
  <c r="N738" i="34"/>
  <c r="N650" i="34"/>
  <c r="N147" i="34"/>
  <c r="N436" i="34"/>
  <c r="N718" i="34"/>
  <c r="N325" i="34"/>
  <c r="N80" i="34"/>
  <c r="N361" i="34"/>
  <c r="N301" i="34"/>
  <c r="N65" i="34"/>
  <c r="N789" i="34"/>
  <c r="N250" i="34"/>
  <c r="N597" i="34"/>
  <c r="N608" i="34"/>
  <c r="N498" i="34"/>
  <c r="N391" i="34"/>
  <c r="N728" i="34"/>
  <c r="N9" i="34"/>
  <c r="N29" i="34"/>
  <c r="N62" i="34"/>
  <c r="N323" i="34"/>
  <c r="N295" i="34"/>
  <c r="N680" i="34"/>
  <c r="N572" i="34"/>
  <c r="N383" i="34"/>
  <c r="N560" i="34"/>
  <c r="N223" i="34"/>
  <c r="N639" i="34"/>
  <c r="N349" i="34"/>
  <c r="N106" i="34"/>
  <c r="N494" i="34"/>
  <c r="N769" i="34"/>
  <c r="N602" i="34"/>
  <c r="N233" i="34"/>
  <c r="N595" i="34"/>
  <c r="N578" i="34"/>
  <c r="N636" i="34"/>
  <c r="N51" i="34"/>
  <c r="N773" i="34"/>
  <c r="N210" i="34"/>
  <c r="N710" i="34"/>
  <c r="N206" i="34"/>
  <c r="N664" i="34"/>
  <c r="N653" i="34"/>
  <c r="N533" i="34"/>
  <c r="N570" i="34"/>
  <c r="N713" i="34"/>
  <c r="N239" i="34"/>
  <c r="N256" i="34"/>
  <c r="N589" i="34"/>
  <c r="N598" i="34"/>
  <c r="N591" i="34"/>
  <c r="N279" i="34"/>
  <c r="N698" i="34"/>
  <c r="N567" i="34"/>
  <c r="N229" i="34"/>
  <c r="N211" i="34"/>
  <c r="N648" i="34"/>
  <c r="N730" i="34"/>
  <c r="N267" i="34"/>
  <c r="N502" i="34"/>
  <c r="N759" i="34"/>
  <c r="N486" i="34"/>
  <c r="N312" i="34"/>
  <c r="N625" i="34"/>
  <c r="N108" i="34"/>
  <c r="N765" i="34"/>
  <c r="N154" i="34"/>
  <c r="N612" i="34"/>
  <c r="N548" i="34"/>
  <c r="N173" i="34"/>
  <c r="N692" i="34"/>
  <c r="N512" i="34"/>
  <c r="N443" i="34"/>
  <c r="N395" i="34"/>
  <c r="N577" i="34"/>
  <c r="N399" i="34"/>
  <c r="N89" i="34"/>
  <c r="N566" i="34"/>
  <c r="N425" i="34"/>
  <c r="N376" i="34"/>
  <c r="N385" i="34"/>
  <c r="N373" i="34"/>
  <c r="N58" i="34"/>
  <c r="N534" i="34"/>
  <c r="N348" i="34"/>
  <c r="N170" i="34"/>
  <c r="N7" i="34"/>
  <c r="N594" i="34"/>
  <c r="N581" i="34"/>
  <c r="N177" i="34"/>
  <c r="N782" i="34"/>
  <c r="N345" i="34"/>
  <c r="N41" i="34"/>
  <c r="N449" i="34"/>
  <c r="N702" i="34"/>
  <c r="N402" i="34"/>
  <c r="N355" i="34"/>
  <c r="N456" i="34"/>
  <c r="N68" i="34"/>
  <c r="N380" i="34"/>
  <c r="N800" i="34"/>
  <c r="N389" i="34"/>
  <c r="N735" i="34"/>
  <c r="N209" i="34"/>
  <c r="N317" i="34"/>
  <c r="N282" i="34"/>
  <c r="N248" i="34"/>
  <c r="N33" i="34"/>
  <c r="N329" i="34"/>
  <c r="N286" i="34"/>
  <c r="N614" i="34"/>
  <c r="N521" i="34"/>
  <c r="N288" i="34"/>
  <c r="N558" i="34"/>
  <c r="N145" i="34"/>
  <c r="N88" i="34"/>
  <c r="N119" i="34"/>
  <c r="N779" i="34"/>
  <c r="N752" i="34"/>
  <c r="N64" i="34"/>
  <c r="N56" i="34"/>
  <c r="N439" i="34"/>
  <c r="N435" i="34"/>
  <c r="N297" i="34"/>
  <c r="N726" i="34"/>
  <c r="N480" i="34"/>
  <c r="N788" i="34"/>
  <c r="N60" i="34"/>
  <c r="N328" i="34"/>
  <c r="N600" i="34"/>
  <c r="N509" i="34"/>
  <c r="N151" i="34"/>
  <c r="N235" i="34"/>
  <c r="N466" i="34"/>
  <c r="N103" i="34"/>
  <c r="N514" i="34"/>
  <c r="N604" i="34"/>
  <c r="N731" i="34"/>
  <c r="N742" i="34"/>
  <c r="N750" i="34"/>
  <c r="N310" i="34"/>
  <c r="N224" i="34"/>
  <c r="N770" i="34"/>
  <c r="N117" i="34"/>
  <c r="N465" i="34"/>
  <c r="N129" i="34"/>
  <c r="N36" i="34"/>
  <c r="N422" i="34"/>
  <c r="N179" i="34"/>
  <c r="N126" i="34"/>
  <c r="N366" i="34"/>
  <c r="N123" i="34"/>
  <c r="N37" i="34"/>
  <c r="N243" i="34"/>
  <c r="N420" i="34"/>
  <c r="N57" i="34"/>
  <c r="N50" i="34"/>
  <c r="N575" i="34"/>
  <c r="N25" i="34"/>
  <c r="N125" i="34"/>
  <c r="N226" i="34"/>
  <c r="N669" i="34"/>
  <c r="N537" i="34"/>
  <c r="N76" i="34"/>
  <c r="N423" i="34"/>
  <c r="N91" i="34"/>
  <c r="N202" i="34"/>
  <c r="N320" i="34"/>
  <c r="N221" i="34"/>
  <c r="N351" i="34"/>
  <c r="N230" i="34"/>
  <c r="N225" i="34"/>
  <c r="N748" i="34"/>
  <c r="N656" i="34"/>
  <c r="N241" i="34"/>
  <c r="N396" i="34"/>
  <c r="N544" i="34"/>
  <c r="N98" i="34"/>
  <c r="N55" i="34"/>
  <c r="N393" i="34"/>
  <c r="N222" i="34"/>
  <c r="N545" i="34"/>
  <c r="N47" i="34"/>
  <c r="N508" i="34"/>
  <c r="N115" i="34"/>
  <c r="N86" i="34"/>
  <c r="N476" i="34"/>
  <c r="N236" i="34"/>
  <c r="N121" i="34"/>
  <c r="N478" i="34"/>
  <c r="N724" i="34"/>
  <c r="N705" i="34"/>
  <c r="N760" i="34"/>
  <c r="N772" i="34"/>
  <c r="N142" i="34"/>
  <c r="N77" i="34"/>
  <c r="N473" i="34"/>
  <c r="N620" i="34"/>
  <c r="N801" i="34"/>
  <c r="N369" i="34"/>
  <c r="N505" i="34"/>
  <c r="N433" i="34"/>
  <c r="N321" i="34"/>
  <c r="N506" i="34"/>
  <c r="N227" i="34"/>
  <c r="N247" i="34"/>
  <c r="N474" i="34"/>
  <c r="N691" i="34"/>
  <c r="N285" i="34"/>
  <c r="N468" i="34"/>
  <c r="N168" i="34"/>
  <c r="N371" i="34"/>
  <c r="N431" i="34"/>
  <c r="N350" i="34"/>
  <c r="N213" i="34"/>
  <c r="N24" i="34"/>
  <c r="N360" i="34"/>
  <c r="N607" i="34"/>
  <c r="N583" i="34"/>
  <c r="N124" i="34"/>
  <c r="N432" i="34"/>
  <c r="N489" i="34"/>
  <c r="N52" i="34"/>
  <c r="N441" i="34"/>
  <c r="N148" i="34"/>
  <c r="N234" i="34"/>
  <c r="N271" i="34"/>
  <c r="N139" i="34"/>
  <c r="N156" i="34"/>
  <c r="N708" i="34"/>
  <c r="N96" i="34"/>
  <c r="N161" i="34"/>
  <c r="N524" i="34"/>
  <c r="N198" i="34"/>
  <c r="N510" i="34"/>
  <c r="N324" i="34"/>
  <c r="N368" i="34"/>
  <c r="N110" i="34"/>
  <c r="N160" i="34"/>
  <c r="N764" i="34"/>
  <c r="N757" i="34"/>
  <c r="N405" i="34"/>
  <c r="N461" i="34"/>
  <c r="N744" i="34"/>
  <c r="N754" i="34"/>
  <c r="N556" i="34"/>
  <c r="N586" i="34"/>
  <c r="N632" i="34"/>
  <c r="N73" i="34"/>
  <c r="N132" i="34"/>
  <c r="N631" i="34"/>
  <c r="N39" i="34"/>
  <c r="N574" i="34"/>
  <c r="N720" i="34"/>
  <c r="N499" i="34"/>
  <c r="N293" i="34"/>
  <c r="N403" i="34"/>
  <c r="N684" i="34"/>
  <c r="N488" i="34"/>
  <c r="N416" i="34"/>
  <c r="N14" i="34"/>
  <c r="N314" i="34"/>
  <c r="N21" i="34"/>
  <c r="N309" i="34"/>
  <c r="N714" i="34"/>
  <c r="N269" i="34"/>
  <c r="N17" i="34"/>
  <c r="N626" i="34"/>
  <c r="N767" i="34"/>
  <c r="N374" i="34"/>
  <c r="N307" i="34"/>
  <c r="N283" i="34"/>
  <c r="N44" i="34"/>
  <c r="N410" i="34"/>
  <c r="N195" i="34"/>
  <c r="N467" i="34"/>
  <c r="N733" i="34"/>
  <c r="N804" i="34"/>
  <c r="N27" i="34"/>
  <c r="N654" i="34"/>
  <c r="N685" i="34"/>
  <c r="N585" i="34"/>
  <c r="N205" i="34"/>
  <c r="N61" i="34"/>
  <c r="N531" i="34"/>
  <c r="N300" i="34"/>
  <c r="N28" i="34"/>
  <c r="N240" i="34"/>
  <c r="N208" i="34"/>
  <c r="N372" i="34"/>
  <c r="N721" i="34"/>
  <c r="N40" i="34"/>
  <c r="N622" i="34"/>
  <c r="N526" i="34"/>
  <c r="N304" i="34"/>
  <c r="N484" i="34"/>
  <c r="N546" i="34"/>
  <c r="N797" i="34"/>
  <c r="N492" i="34"/>
  <c r="N413" i="34"/>
  <c r="N628" i="34"/>
  <c r="N169" i="34"/>
  <c r="N337" i="34"/>
  <c r="N477" i="34"/>
  <c r="N340" i="34"/>
  <c r="N92" i="34"/>
  <c r="N513" i="34"/>
  <c r="N606" i="34"/>
  <c r="N719" i="34"/>
  <c r="N104" i="34"/>
  <c r="N518" i="34"/>
  <c r="N516" i="34"/>
  <c r="N743" i="34"/>
  <c r="N723" i="34"/>
  <c r="N539" i="34"/>
  <c r="N530" i="34"/>
  <c r="N525" i="34"/>
  <c r="N450" i="34"/>
  <c r="N152" i="34"/>
  <c r="N188" i="34"/>
  <c r="N677" i="34"/>
  <c r="N120" i="34"/>
  <c r="N555" i="34"/>
  <c r="N434" i="34"/>
  <c r="N649" i="34"/>
  <c r="N382" i="34"/>
  <c r="N71" i="34"/>
  <c r="N264" i="34"/>
  <c r="N302" i="34"/>
  <c r="N599" i="34"/>
  <c r="N568" i="34"/>
  <c r="N220" i="34"/>
  <c r="N547" i="34"/>
  <c r="N751" i="34"/>
  <c r="N469" i="34"/>
  <c r="N564" i="34"/>
  <c r="N99" i="34"/>
  <c r="N791" i="34"/>
  <c r="N193" i="34"/>
  <c r="N358" i="34"/>
  <c r="N736" i="34"/>
  <c r="N675" i="34"/>
  <c r="N244" i="34"/>
  <c r="N652" i="34"/>
  <c r="N131" i="34"/>
  <c r="N176" i="34"/>
  <c r="N290" i="34"/>
  <c r="N201" i="34"/>
  <c r="N414" i="34"/>
  <c r="N163" i="34"/>
  <c r="N635" i="34"/>
  <c r="N569" i="34"/>
  <c r="N454" i="34"/>
  <c r="N587" i="34"/>
  <c r="N180" i="34"/>
  <c r="N412" i="34"/>
  <c r="N777" i="34"/>
  <c r="N427" i="34"/>
  <c r="N490" i="34"/>
  <c r="N550" i="34"/>
  <c r="N171" i="34"/>
  <c r="N59" i="34"/>
  <c r="N417" i="34"/>
  <c r="N429" i="34"/>
  <c r="N460" i="34"/>
  <c r="N305" i="34"/>
  <c r="N709" i="34"/>
  <c r="N493" i="34"/>
  <c r="N701" i="34"/>
  <c r="N259" i="34"/>
  <c r="N452" i="34"/>
  <c r="N246" i="34"/>
  <c r="N796" i="34"/>
  <c r="N419" i="34"/>
  <c r="N215" i="34"/>
  <c r="N592" i="34"/>
  <c r="N294" i="34"/>
  <c r="N716" i="34"/>
  <c r="N284" i="34"/>
  <c r="N424" i="34"/>
  <c r="N658" i="34"/>
  <c r="N527" i="34"/>
  <c r="N281" i="34"/>
  <c r="N778" i="34"/>
  <c r="N276" i="34"/>
  <c r="N10" i="34"/>
  <c r="N318" i="34"/>
  <c r="N741" i="34"/>
  <c r="N747" i="34"/>
  <c r="N30" i="34"/>
  <c r="N178" i="34"/>
  <c r="N561" i="34"/>
  <c r="N70" i="34"/>
  <c r="N182" i="34"/>
  <c r="N287" i="34"/>
  <c r="N629" i="34"/>
  <c r="N697" i="34"/>
  <c r="N551" i="34"/>
  <c r="N430" i="34"/>
  <c r="N642" i="34"/>
  <c r="N253" i="34"/>
  <c r="N617" i="34"/>
  <c r="N54" i="34"/>
  <c r="N644" i="34"/>
  <c r="N272" i="34"/>
  <c r="N665" i="34"/>
  <c r="N146" i="34"/>
  <c r="N415" i="34"/>
  <c r="N483" i="34"/>
  <c r="N214" i="34"/>
  <c r="N783" i="34"/>
  <c r="N97" i="34"/>
  <c r="N771" i="34"/>
  <c r="N712" i="34"/>
  <c r="N192" i="34"/>
  <c r="N501" i="34"/>
  <c r="N270" i="34"/>
  <c r="N75" i="34"/>
  <c r="N31" i="34"/>
  <c r="N238" i="34"/>
  <c r="N45" i="34"/>
  <c r="N20" i="34"/>
  <c r="N627" i="34"/>
  <c r="N331" i="34"/>
  <c r="N623" i="34"/>
  <c r="N255" i="34"/>
  <c r="N682" i="34"/>
  <c r="N681" i="34"/>
  <c r="N615" i="34"/>
  <c r="N311" i="34"/>
  <c r="N660" i="34"/>
  <c r="N122" i="34"/>
  <c r="N400" i="34"/>
  <c r="N228" i="34"/>
  <c r="N619" i="34"/>
  <c r="N128" i="34"/>
  <c r="N481" i="34"/>
  <c r="N252" i="34"/>
  <c r="N593" i="34"/>
  <c r="N715" i="34"/>
  <c r="N554" i="34"/>
  <c r="N519" i="34"/>
  <c r="N580" i="34"/>
  <c r="N137" i="34"/>
  <c r="N582" i="34"/>
  <c r="N471" i="34"/>
  <c r="N277" i="34"/>
  <c r="N347" i="34"/>
  <c r="N781" i="34"/>
  <c r="N799" i="34"/>
  <c r="N85" i="34"/>
  <c r="N268" i="34"/>
  <c r="N35" i="34"/>
  <c r="N784" i="34"/>
  <c r="N94" i="34"/>
  <c r="N184" i="34"/>
  <c r="N138" i="34"/>
  <c r="N590" i="34"/>
  <c r="N693" i="34"/>
  <c r="N315" i="34"/>
  <c r="N553" i="34"/>
  <c r="N787" i="34"/>
  <c r="N370" i="34"/>
  <c r="N379" i="34"/>
  <c r="N313" i="34"/>
  <c r="N386" i="34"/>
  <c r="N140" i="34"/>
  <c r="N679" i="34"/>
  <c r="N472" i="34"/>
  <c r="N722" i="34"/>
  <c r="N79" i="34"/>
  <c r="N609" i="34"/>
  <c r="N532" i="34"/>
  <c r="N274" i="34"/>
  <c r="N485" i="34"/>
  <c r="N618" i="34"/>
  <c r="N406" i="34"/>
  <c r="N672" i="34"/>
  <c r="N165" i="34"/>
  <c r="N23" i="34"/>
  <c r="N727" i="34"/>
  <c r="N341" i="34"/>
  <c r="N633" i="34"/>
  <c r="N676" i="34"/>
  <c r="N621" i="34"/>
  <c r="N661" i="34"/>
  <c r="N245" i="34"/>
  <c r="N352" i="34"/>
  <c r="N84" i="34"/>
  <c r="N601" i="34"/>
  <c r="N257" i="34"/>
  <c r="N734" i="34"/>
  <c r="N66" i="34"/>
  <c r="N690" i="34"/>
  <c r="N487" i="34"/>
  <c r="N479" i="34"/>
  <c r="N523" i="34"/>
  <c r="N437" i="34"/>
  <c r="N90" i="34"/>
  <c r="N299" i="34"/>
  <c r="N470" i="34"/>
  <c r="N700" i="34"/>
  <c r="N364" i="34"/>
  <c r="N346" i="34"/>
  <c r="N181" i="34"/>
  <c r="N408" i="34"/>
  <c r="N353" i="34"/>
  <c r="N785" i="34"/>
  <c r="N588" i="34"/>
  <c r="N258" i="34"/>
  <c r="N113" i="34"/>
  <c r="N260" i="34"/>
  <c r="N688" i="34"/>
  <c r="N200" i="34"/>
  <c r="N646" i="34"/>
  <c r="N507" i="34"/>
  <c r="N204" i="34"/>
  <c r="N330" i="34"/>
  <c r="N326" i="34"/>
  <c r="N6" i="34"/>
  <c r="N191" i="34"/>
  <c r="N559" i="34"/>
  <c r="N48" i="34"/>
  <c r="N634" i="34"/>
  <c r="N535" i="34"/>
  <c r="N657" i="34"/>
  <c r="N605" i="34"/>
  <c r="N112" i="34"/>
  <c r="N711" i="34"/>
  <c r="N187" i="34"/>
  <c r="N775" i="34"/>
  <c r="N707" i="34"/>
  <c r="N645" i="34"/>
  <c r="N375" i="34"/>
  <c r="N687" i="34"/>
  <c r="N306" i="34"/>
  <c r="N134" i="34"/>
  <c r="N670" i="34"/>
  <c r="N448" i="34"/>
  <c r="N610" i="34"/>
  <c r="N43" i="34"/>
  <c r="N798" i="34"/>
  <c r="N72" i="34"/>
  <c r="N641" i="34"/>
  <c r="N242" i="34"/>
  <c r="N254" i="34"/>
  <c r="N327" i="34"/>
  <c r="N167" i="34"/>
  <c r="N517" i="34"/>
  <c r="N549" i="34"/>
  <c r="N695" i="34"/>
  <c r="N704" i="34"/>
  <c r="N603" i="34"/>
  <c r="N189" i="34"/>
  <c r="N149" i="34"/>
  <c r="N737" i="34"/>
  <c r="N377" i="34"/>
  <c r="N278" i="34"/>
  <c r="N185" i="34"/>
  <c r="N263" i="34"/>
  <c r="N500" i="34"/>
  <c r="N584" i="34"/>
  <c r="N292" i="34"/>
  <c r="N438" i="34"/>
  <c r="N217" i="34"/>
  <c r="N776" i="34"/>
  <c r="N34" i="34"/>
  <c r="N100" i="34"/>
  <c r="N786" i="34"/>
  <c r="N107" i="34"/>
  <c r="N659" i="34"/>
  <c r="N105" i="34"/>
  <c r="N794" i="34"/>
  <c r="N696" i="34"/>
  <c r="N197" i="34"/>
  <c r="N344" i="34"/>
  <c r="N640" i="34"/>
  <c r="N49" i="34"/>
  <c r="N756" i="34"/>
  <c r="N74" i="34"/>
  <c r="N319" i="34"/>
  <c r="N159" i="34"/>
  <c r="N266" i="34"/>
  <c r="N164" i="34"/>
  <c r="N576" i="34"/>
  <c r="N686" i="34"/>
  <c r="N668" i="34"/>
  <c r="N359" i="34"/>
  <c r="N446" i="34"/>
  <c r="N755" i="34"/>
  <c r="N155" i="34"/>
  <c r="N563" i="34"/>
  <c r="N116" i="34"/>
  <c r="N335" i="34"/>
  <c r="N183" i="34"/>
  <c r="N216" i="34"/>
  <c r="N172" i="34"/>
  <c r="N392" i="34"/>
  <c r="N22" i="34"/>
  <c r="N78" i="34"/>
  <c r="N805" i="34"/>
  <c r="N362" i="34"/>
  <c r="N109" i="34"/>
  <c r="N666" i="34"/>
  <c r="N790" i="34"/>
  <c r="N749" i="34"/>
  <c r="N802" i="34"/>
  <c r="N363" i="34"/>
  <c r="N732" i="34"/>
  <c r="N428" i="34"/>
  <c r="N199" i="34"/>
  <c r="N763" i="34"/>
  <c r="N133" i="34"/>
  <c r="N186" i="34"/>
  <c r="N38" i="34"/>
  <c r="N316" i="34"/>
  <c r="N397" i="34"/>
  <c r="N753" i="34"/>
  <c r="N464" i="34"/>
  <c r="N127" i="34"/>
  <c r="N93" i="34"/>
  <c r="N497" i="34"/>
  <c r="N761" i="34"/>
  <c r="N703" i="34"/>
  <c r="N538" i="34"/>
  <c r="N118" i="34"/>
  <c r="N694" i="34"/>
  <c r="N398" i="34"/>
  <c r="N265" i="34"/>
  <c r="N717" i="34"/>
  <c r="N322" i="34"/>
  <c r="N367" i="34"/>
  <c r="N745" i="34"/>
  <c r="N409" i="34"/>
  <c r="N562" i="34"/>
  <c r="N457" i="34"/>
  <c r="N624" i="34"/>
  <c r="N249" i="34"/>
  <c r="N143" i="34"/>
  <c r="N175" i="34"/>
  <c r="N401" i="34"/>
  <c r="N536" i="34"/>
  <c r="N357" i="34"/>
  <c r="N251" i="34"/>
  <c r="N451" i="34"/>
  <c r="N411" i="34"/>
  <c r="N579" i="34"/>
  <c r="N729" i="34"/>
  <c r="N768" i="34"/>
  <c r="N444" i="34"/>
  <c r="N273" i="34"/>
  <c r="N339" i="34"/>
  <c r="N190" i="34"/>
  <c r="N475" i="34"/>
  <c r="N332" i="34"/>
  <c r="N308" i="34"/>
  <c r="N552" i="34"/>
  <c r="N343" i="34"/>
  <c r="N135" i="34"/>
  <c r="N81" i="34"/>
  <c r="N232" i="34"/>
  <c r="N130" i="34"/>
  <c r="N63" i="34"/>
  <c r="N455" i="34"/>
  <c r="N503" i="34"/>
  <c r="N447" i="34"/>
  <c r="N596" i="34"/>
  <c r="N491" i="34"/>
  <c r="N792" i="34"/>
  <c r="N407" i="34"/>
  <c r="N394" i="34"/>
  <c r="N334" i="34"/>
  <c r="N16" i="34"/>
  <c r="N673" i="34"/>
  <c r="N111" i="34"/>
  <c r="N445" i="34"/>
  <c r="N338" i="34"/>
  <c r="N662" i="34"/>
  <c r="N387" i="34"/>
  <c r="N511" i="34"/>
  <c r="N683" i="34"/>
  <c r="N194" i="34"/>
  <c r="N459" i="34"/>
  <c r="N261" i="34"/>
  <c r="N174" i="34"/>
  <c r="N95" i="34"/>
  <c r="N82" i="34"/>
  <c r="N296" i="34"/>
  <c r="N153" i="34"/>
  <c r="N674" i="34"/>
  <c r="N87" i="34"/>
  <c r="N667" i="34"/>
  <c r="N262" i="34"/>
  <c r="N303" i="34"/>
  <c r="N18" i="34"/>
  <c r="N53" i="34"/>
  <c r="N699" i="34"/>
  <c r="N463" i="34"/>
  <c r="N158" i="34"/>
  <c r="N141" i="34"/>
  <c r="N83" i="34"/>
  <c r="N15" i="34"/>
  <c r="N11" i="34"/>
  <c r="N32" i="34"/>
  <c r="N458" i="34"/>
  <c r="N365" i="34"/>
  <c r="N647" i="34"/>
  <c r="N144" i="34"/>
  <c r="N746" i="34"/>
  <c r="N421" i="34"/>
  <c r="N157" i="34"/>
  <c r="N515" i="34"/>
  <c r="N762" i="34"/>
  <c r="N426" i="34"/>
  <c r="N196" i="34"/>
  <c r="N542" i="34"/>
  <c r="N8" i="34"/>
  <c r="N795" i="34"/>
  <c r="N663" i="34"/>
  <c r="N13" i="34"/>
  <c r="N136" i="34"/>
  <c r="N280" i="34"/>
  <c r="N356" i="34"/>
  <c r="N101" i="34"/>
  <c r="N67" i="34"/>
  <c r="N557" i="34"/>
  <c r="N766" i="34"/>
  <c r="N611" i="34"/>
  <c r="N336" i="34"/>
  <c r="N404" i="34"/>
  <c r="R19" i="18"/>
  <c r="R53" i="18"/>
  <c r="R714" i="18"/>
  <c r="R637" i="18"/>
  <c r="R518" i="18"/>
  <c r="R396" i="18"/>
  <c r="R262" i="18"/>
  <c r="R556" i="18"/>
  <c r="R541" i="18"/>
  <c r="R149" i="18"/>
  <c r="R784" i="18"/>
  <c r="R648" i="18"/>
  <c r="R362" i="18"/>
  <c r="R371" i="18"/>
  <c r="R837" i="18"/>
  <c r="R155" i="18"/>
  <c r="R680" i="18"/>
  <c r="R33" i="18"/>
  <c r="R659" i="18"/>
  <c r="R812" i="18"/>
  <c r="R702" i="18"/>
  <c r="R593" i="18"/>
  <c r="R163" i="18"/>
  <c r="R516" i="18"/>
  <c r="R204" i="18"/>
  <c r="R764" i="18"/>
  <c r="R738" i="18"/>
  <c r="R39" i="18"/>
  <c r="R602" i="18"/>
  <c r="R270" i="18"/>
  <c r="R40" i="18"/>
  <c r="R881" i="18"/>
  <c r="R318" i="18"/>
  <c r="R41" i="18"/>
  <c r="R310" i="18"/>
  <c r="R835" i="18"/>
  <c r="R800" i="18"/>
  <c r="R189" i="18"/>
  <c r="R809" i="18"/>
  <c r="R425" i="18"/>
  <c r="R917" i="18"/>
  <c r="R78" i="18"/>
  <c r="R831" i="18"/>
  <c r="R955" i="18"/>
  <c r="R574" i="18"/>
  <c r="R664" i="18"/>
  <c r="R942" i="18"/>
  <c r="R519" i="18"/>
  <c r="R269" i="18"/>
  <c r="R521" i="18"/>
  <c r="R535" i="18"/>
  <c r="R618" i="18"/>
  <c r="R952" i="18"/>
  <c r="R413" i="18"/>
  <c r="R799" i="18"/>
  <c r="R375" i="18"/>
  <c r="R490" i="18"/>
  <c r="R897" i="18"/>
  <c r="R72" i="18"/>
  <c r="R634" i="18"/>
  <c r="R770" i="18"/>
  <c r="R287" i="18"/>
  <c r="R475" i="18"/>
  <c r="R159" i="18"/>
  <c r="R60" i="18"/>
  <c r="R266" i="18"/>
  <c r="R476" i="18"/>
  <c r="R236" i="18"/>
  <c r="R573" i="18"/>
  <c r="R340" i="18"/>
  <c r="R146" i="18"/>
  <c r="R921" i="18"/>
  <c r="R391" i="18"/>
  <c r="R238" i="18"/>
  <c r="R453" i="18"/>
  <c r="R360" i="18"/>
  <c r="R576" i="18"/>
  <c r="R183" i="18"/>
  <c r="R184" i="18"/>
  <c r="R482" i="18"/>
  <c r="R28" i="18"/>
  <c r="R557" i="18"/>
  <c r="R701" i="18"/>
  <c r="R587" i="18"/>
  <c r="R722" i="18"/>
  <c r="R64" i="18"/>
  <c r="R945" i="18"/>
  <c r="R282" i="18"/>
  <c r="R213" i="18"/>
  <c r="R343" i="18"/>
  <c r="R930" i="18"/>
  <c r="R119" i="18"/>
  <c r="R254" i="18"/>
  <c r="R725" i="18"/>
  <c r="R675" i="18"/>
  <c r="R65" i="18"/>
  <c r="R498" i="18"/>
  <c r="R747" i="18"/>
  <c r="R734" i="18"/>
  <c r="R383" i="18"/>
  <c r="R249" i="18"/>
  <c r="R63" i="18"/>
  <c r="R655" i="18"/>
  <c r="R31" i="18"/>
  <c r="R92" i="18"/>
  <c r="R21" i="18"/>
  <c r="R226" i="18"/>
  <c r="R774" i="18"/>
  <c r="R954" i="18"/>
  <c r="R916" i="18"/>
  <c r="R736" i="18"/>
  <c r="R84" i="18"/>
  <c r="R628" i="18"/>
  <c r="R404" i="18"/>
  <c r="R686" i="18"/>
  <c r="R512" i="18"/>
  <c r="R264" i="18"/>
  <c r="R191" i="18"/>
  <c r="R732" i="18"/>
  <c r="R927" i="18"/>
  <c r="R553" i="18"/>
  <c r="R509" i="18"/>
  <c r="R364" i="18"/>
  <c r="R253" i="18"/>
  <c r="R684" i="18"/>
  <c r="R171" i="18"/>
  <c r="R20" i="18"/>
  <c r="R37" i="18"/>
  <c r="R740" i="18"/>
  <c r="R357" i="18"/>
  <c r="R886" i="18"/>
  <c r="R221" i="18"/>
  <c r="R894" i="18"/>
  <c r="R910" i="18"/>
  <c r="R532" i="18"/>
  <c r="R754" i="18"/>
  <c r="R911" i="18"/>
  <c r="R437" i="18"/>
  <c r="R201" i="18"/>
  <c r="R845" i="18"/>
  <c r="R765" i="18"/>
  <c r="R802" i="18"/>
  <c r="R133" i="18"/>
  <c r="R972" i="18"/>
  <c r="R558" i="18"/>
  <c r="R55" i="18"/>
  <c r="R970" i="18"/>
  <c r="R1006" i="18"/>
  <c r="R963" i="18"/>
  <c r="R473" i="18"/>
  <c r="R597" i="18"/>
  <c r="R720" i="18"/>
  <c r="R50" i="18"/>
  <c r="R182" i="18"/>
  <c r="R195" i="18"/>
  <c r="R135" i="18"/>
  <c r="R299" i="18"/>
  <c r="R316" i="18"/>
  <c r="R549" i="18"/>
  <c r="R739" i="18"/>
  <c r="R196" i="18"/>
  <c r="R750" i="18"/>
  <c r="R165" i="18"/>
  <c r="R212" i="18"/>
  <c r="R787" i="18"/>
  <c r="R975" i="18"/>
  <c r="R393" i="18"/>
  <c r="R505" i="18"/>
  <c r="R502" i="18"/>
  <c r="R852" i="18"/>
  <c r="R185" i="18"/>
  <c r="R458" i="18"/>
  <c r="R255" i="18"/>
  <c r="R832" i="18"/>
  <c r="R376" i="18"/>
  <c r="R649" i="18"/>
  <c r="R205" i="18"/>
  <c r="R923" i="18"/>
  <c r="R237" i="18"/>
  <c r="R431" i="18"/>
  <c r="R70" i="18"/>
  <c r="R82" i="18"/>
  <c r="R752" i="18"/>
  <c r="R380" i="18"/>
  <c r="R657" i="18"/>
  <c r="R426" i="18"/>
  <c r="R489" i="18"/>
  <c r="R321" i="18"/>
  <c r="R494" i="18"/>
  <c r="R219" i="18"/>
  <c r="R629" i="18"/>
  <c r="R167" i="18"/>
  <c r="R745" i="18"/>
  <c r="R346" i="18"/>
  <c r="R243" i="18"/>
  <c r="R855" i="18"/>
  <c r="R323" i="18"/>
  <c r="R225" i="18"/>
  <c r="R552" i="18"/>
  <c r="R769" i="18"/>
  <c r="R1007" i="18"/>
  <c r="R652" i="18"/>
  <c r="R356" i="18"/>
  <c r="R548" i="18"/>
  <c r="R73" i="18"/>
  <c r="R827" i="18"/>
  <c r="R906" i="18"/>
  <c r="R305" i="18"/>
  <c r="R883" i="18"/>
  <c r="R862" i="18"/>
  <c r="R114" i="18"/>
  <c r="R278" i="18"/>
  <c r="R817" i="18"/>
  <c r="R822" i="18"/>
  <c r="R790" i="18"/>
  <c r="R177" i="18"/>
  <c r="R579" i="18"/>
  <c r="R632" i="18"/>
  <c r="R688" i="18"/>
  <c r="R374" i="18"/>
  <c r="R940" i="18"/>
  <c r="R162" i="18"/>
  <c r="R100" i="18"/>
  <c r="R592" i="18"/>
  <c r="R689" i="18"/>
  <c r="R48" i="18"/>
  <c r="R56" i="18"/>
  <c r="R671" i="18"/>
  <c r="R439" i="18"/>
  <c r="R258" i="18"/>
  <c r="R370" i="18"/>
  <c r="R967" i="18"/>
  <c r="R559" i="18"/>
  <c r="R771" i="18"/>
  <c r="R961" i="18"/>
  <c r="R139" i="18"/>
  <c r="R515" i="18"/>
  <c r="R914" i="18"/>
  <c r="R108" i="18"/>
  <c r="R564" i="18"/>
  <c r="R555" i="18"/>
  <c r="R469" i="18"/>
  <c r="R314" i="18"/>
  <c r="R908" i="18"/>
  <c r="R703" i="18"/>
  <c r="R999" i="18"/>
  <c r="R156" i="18"/>
  <c r="R24" i="18"/>
  <c r="R818" i="18"/>
  <c r="R274" i="18"/>
  <c r="R286" i="18"/>
  <c r="R974" i="18"/>
  <c r="R537" i="18"/>
  <c r="R926" i="18"/>
  <c r="R615" i="18"/>
  <c r="R395" i="18"/>
  <c r="R224" i="18"/>
  <c r="R325" i="18"/>
  <c r="R542" i="18"/>
  <c r="R878" i="18"/>
  <c r="R536" i="18"/>
  <c r="R956" i="18"/>
  <c r="R385" i="18"/>
  <c r="R998" i="18"/>
  <c r="R920" i="18"/>
  <c r="R801" i="18"/>
  <c r="R179" i="18"/>
  <c r="R444" i="18"/>
  <c r="R662" i="18"/>
  <c r="R421" i="18"/>
  <c r="R384" i="18"/>
  <c r="R474" i="18"/>
  <c r="R577" i="18"/>
  <c r="R309" i="18"/>
  <c r="R172" i="18"/>
  <c r="R308" i="18"/>
  <c r="R760" i="18"/>
  <c r="R866" i="18"/>
  <c r="R280" i="18"/>
  <c r="R834" i="18"/>
  <c r="R268" i="18"/>
  <c r="R97" i="18"/>
  <c r="R681" i="18"/>
  <c r="R761" i="18"/>
  <c r="R124" i="18"/>
  <c r="R256" i="18"/>
  <c r="R653" i="18"/>
  <c r="R1004" i="18"/>
  <c r="R614" i="18"/>
  <c r="R753" i="18"/>
  <c r="R865" i="18"/>
  <c r="R188" i="18"/>
  <c r="R1000" i="18"/>
  <c r="R994" i="18"/>
  <c r="R853" i="18"/>
  <c r="R460" i="18"/>
  <c r="R716" i="18"/>
  <c r="R210" i="18"/>
  <c r="R717" i="18"/>
  <c r="R697" i="18"/>
  <c r="R394" i="18"/>
  <c r="R118" i="18"/>
  <c r="R585" i="18"/>
  <c r="R849" i="18"/>
  <c r="R272" i="18"/>
  <c r="R500" i="18"/>
  <c r="R381" i="18"/>
  <c r="R157" i="18"/>
  <c r="R877" i="18"/>
  <c r="R96" i="18"/>
  <c r="R341" i="18"/>
  <c r="R580" i="18"/>
  <c r="R706" i="18"/>
  <c r="R317" i="18"/>
  <c r="R859" i="18"/>
  <c r="R830" i="18"/>
  <c r="R335" i="18"/>
  <c r="R129" i="18"/>
  <c r="R412" i="18"/>
  <c r="R665" i="18"/>
  <c r="R415" i="18"/>
  <c r="R289" i="18"/>
  <c r="R106" i="18"/>
  <c r="R950" i="18"/>
  <c r="R965" i="18"/>
  <c r="R203" i="18"/>
  <c r="R350" i="18"/>
  <c r="R83" i="18"/>
  <c r="R562" i="18"/>
  <c r="R611" i="18"/>
  <c r="R448" i="18"/>
  <c r="R151" i="18"/>
  <c r="R604" i="18"/>
  <c r="R358" i="18"/>
  <c r="R603" i="18"/>
  <c r="R420" i="18"/>
  <c r="R979" i="18"/>
  <c r="R563" i="18"/>
  <c r="R344" i="18"/>
  <c r="R388" i="18"/>
  <c r="R540" i="18"/>
  <c r="R367" i="18"/>
  <c r="R635" i="18"/>
  <c r="R447" i="18"/>
  <c r="R907" i="18"/>
  <c r="R181" i="18"/>
  <c r="R147" i="18"/>
  <c r="R748" i="18"/>
  <c r="R601" i="18"/>
  <c r="R442" i="18"/>
  <c r="R390" i="18"/>
  <c r="R99" i="18"/>
  <c r="R983" i="18"/>
  <c r="R811" i="18"/>
  <c r="R749" i="18"/>
  <c r="R294" i="18"/>
  <c r="R679" i="18"/>
  <c r="R244" i="18"/>
  <c r="R101" i="18"/>
  <c r="R470" i="18"/>
  <c r="R32" i="18"/>
  <c r="R936" i="18"/>
  <c r="R947" i="18"/>
  <c r="R876" i="18"/>
  <c r="R187" i="18"/>
  <c r="R200" i="18"/>
  <c r="R599" i="18"/>
  <c r="R901" i="18"/>
  <c r="R674" i="18"/>
  <c r="R230" i="18"/>
  <c r="R276" i="18"/>
  <c r="R641" i="18"/>
  <c r="R565" i="18"/>
  <c r="R131" i="18"/>
  <c r="R58" i="18"/>
  <c r="R257" i="18"/>
  <c r="R533" i="18"/>
  <c r="R596" i="18"/>
  <c r="R232" i="18"/>
  <c r="R90" i="18"/>
  <c r="R46" i="18"/>
  <c r="R731" i="18"/>
  <c r="R755" i="18"/>
  <c r="R377" i="18"/>
  <c r="R359" i="18"/>
  <c r="R445" i="18"/>
  <c r="R91" i="18"/>
  <c r="R433" i="18"/>
  <c r="R462" i="18"/>
  <c r="R949" i="18"/>
  <c r="R623" i="18"/>
  <c r="R527" i="18"/>
  <c r="R668" i="18"/>
  <c r="R583" i="18"/>
  <c r="R582" i="18"/>
  <c r="R846" i="18"/>
  <c r="R566" i="18"/>
  <c r="R481" i="18"/>
  <c r="R407" i="18"/>
  <c r="R333" i="18"/>
  <c r="R233" i="18"/>
  <c r="R586" i="18"/>
  <c r="R158" i="18"/>
  <c r="R791" i="18"/>
  <c r="R169" i="18"/>
  <c r="R67" i="18"/>
  <c r="R503" i="18"/>
  <c r="R841" i="18"/>
  <c r="R1001" i="18"/>
  <c r="R816" i="18"/>
  <c r="R75" i="18"/>
  <c r="R992" i="18"/>
  <c r="R507" i="18"/>
  <c r="R125" i="18"/>
  <c r="R121" i="18"/>
  <c r="R402" i="18"/>
  <c r="R843" i="18"/>
  <c r="R847" i="18"/>
  <c r="R277" i="18"/>
  <c r="R733" i="18"/>
  <c r="R757" i="18"/>
  <c r="R44" i="18"/>
  <c r="R242" i="18"/>
  <c r="R977" i="18"/>
  <c r="R651" i="18"/>
  <c r="R170" i="18"/>
  <c r="R528" i="18"/>
  <c r="R273" i="18"/>
  <c r="R584" i="18"/>
  <c r="R858" i="18"/>
  <c r="R829" i="18"/>
  <c r="R228" i="18"/>
  <c r="R192" i="18"/>
  <c r="R271" i="18"/>
  <c r="R913" i="18"/>
  <c r="R345" i="18"/>
  <c r="R436" i="18"/>
  <c r="R691" i="18"/>
  <c r="R47" i="18"/>
  <c r="R888" i="18"/>
  <c r="R939" i="18"/>
  <c r="R982" i="18"/>
  <c r="R842" i="18"/>
  <c r="R669" i="18"/>
  <c r="R366" i="18"/>
  <c r="R1005" i="18"/>
  <c r="R905" i="18"/>
  <c r="R116" i="18"/>
  <c r="R300" i="18"/>
  <c r="R342" i="18"/>
  <c r="R1011" i="18"/>
  <c r="R252" i="18"/>
  <c r="R735" i="18"/>
  <c r="R719" i="18"/>
  <c r="R887" i="18"/>
  <c r="R647" i="18"/>
  <c r="R924" i="18"/>
  <c r="R707" i="18"/>
  <c r="R778" i="18"/>
  <c r="R624" i="18"/>
  <c r="R354" i="18"/>
  <c r="R874" i="18"/>
  <c r="R36" i="18"/>
  <c r="R633" i="18"/>
  <c r="R710" i="18"/>
  <c r="R807" i="18"/>
  <c r="R128" i="18"/>
  <c r="R30" i="18"/>
  <c r="R382" i="18"/>
  <c r="R997" i="18"/>
  <c r="R220" i="18"/>
  <c r="R530" i="18"/>
  <c r="R854" i="18"/>
  <c r="R166" i="18"/>
  <c r="R873" i="18"/>
  <c r="R935" i="18"/>
  <c r="R644" i="18"/>
  <c r="R387" i="18"/>
  <c r="R705" i="18"/>
  <c r="R666" i="18"/>
  <c r="R406" i="18"/>
  <c r="R638" i="18"/>
  <c r="R45" i="18"/>
  <c r="R208" i="18"/>
  <c r="R544" i="18"/>
  <c r="R352" i="18"/>
  <c r="R929" i="18"/>
  <c r="R326" i="18"/>
  <c r="R190" i="18"/>
  <c r="R933" i="18"/>
  <c r="R292" i="18"/>
  <c r="R408" i="18"/>
  <c r="R797" i="18"/>
  <c r="R432" i="18"/>
  <c r="R486" i="18"/>
  <c r="R457" i="18"/>
  <c r="R660" i="18"/>
  <c r="R126" i="18"/>
  <c r="R399" i="18"/>
  <c r="R617" i="18"/>
  <c r="R545" i="18"/>
  <c r="R320" i="18"/>
  <c r="R398" i="18"/>
  <c r="R610" i="18"/>
  <c r="R313" i="18"/>
  <c r="R663" i="18"/>
  <c r="R88" i="18"/>
  <c r="R578" i="18"/>
  <c r="R751" i="18"/>
  <c r="R319" i="18"/>
  <c r="R1016" i="18"/>
  <c r="R334" i="18"/>
  <c r="R721" i="18"/>
  <c r="R880" i="18"/>
  <c r="R626" i="18"/>
  <c r="R478" i="18"/>
  <c r="R435" i="18"/>
  <c r="R152" i="18"/>
  <c r="R744" i="18"/>
  <c r="R840" i="18"/>
  <c r="R944" i="18"/>
  <c r="R120" i="18"/>
  <c r="R823" i="18"/>
  <c r="R173" i="18"/>
  <c r="R728" i="18"/>
  <c r="R928" i="18"/>
  <c r="R452" i="18"/>
  <c r="R824" i="18"/>
  <c r="R786" i="18"/>
  <c r="R964" i="18"/>
  <c r="R259" i="18"/>
  <c r="R783" i="18"/>
  <c r="R446" i="18"/>
  <c r="R993" i="18"/>
  <c r="R546" i="18"/>
  <c r="R461" i="18"/>
  <c r="R87" i="18"/>
  <c r="R958" i="18"/>
  <c r="R529" i="18"/>
  <c r="R985" i="18"/>
  <c r="R123" i="18"/>
  <c r="R606" i="18"/>
  <c r="R501" i="18"/>
  <c r="R142" i="18"/>
  <c r="R98" i="18"/>
  <c r="R76" i="18"/>
  <c r="R68" i="18"/>
  <c r="R137" i="18"/>
  <c r="R522" i="18"/>
  <c r="R411" i="18"/>
  <c r="R348" i="18"/>
  <c r="R960" i="18"/>
  <c r="R943" i="18"/>
  <c r="R105" i="18"/>
  <c r="R222" i="18"/>
  <c r="R110" i="18"/>
  <c r="R336" i="18"/>
  <c r="R27" i="18"/>
  <c r="R554" i="18"/>
  <c r="R216" i="18"/>
  <c r="R281" i="18"/>
  <c r="R197" i="18"/>
  <c r="R643" i="18"/>
  <c r="R904" i="18"/>
  <c r="R900" i="18"/>
  <c r="R971" i="18"/>
  <c r="R869" i="18"/>
  <c r="R214" i="18"/>
  <c r="R871" i="18"/>
  <c r="R995" i="18"/>
  <c r="R524" i="18"/>
  <c r="R892" i="18"/>
  <c r="R636" i="18"/>
  <c r="R996" i="18"/>
  <c r="R1008" i="18"/>
  <c r="R250" i="18"/>
  <c r="R768" i="18"/>
  <c r="R198" i="18"/>
  <c r="R312" i="18"/>
  <c r="R567" i="18"/>
  <c r="R514" i="18"/>
  <c r="R517" i="18"/>
  <c r="R148" i="18"/>
  <c r="R723" i="18"/>
  <c r="R867" i="18"/>
  <c r="R153" i="18"/>
  <c r="R511" i="18"/>
  <c r="R775" i="18"/>
  <c r="R145" i="18"/>
  <c r="R525" i="18"/>
  <c r="R22" i="18"/>
  <c r="R178" i="18"/>
  <c r="R484" i="18"/>
  <c r="R261" i="18"/>
  <c r="R937" i="18"/>
  <c r="R650" i="18"/>
  <c r="R715" i="18"/>
  <c r="R174" i="18"/>
  <c r="R513" i="18"/>
  <c r="R613" i="18"/>
  <c r="R66" i="18"/>
  <c r="R588" i="18"/>
  <c r="R594" i="18"/>
  <c r="R820" i="18"/>
  <c r="R127" i="18"/>
  <c r="R890" i="18"/>
  <c r="R788" i="18"/>
  <c r="R896" i="18"/>
  <c r="R572" i="18"/>
  <c r="R331" i="18"/>
  <c r="R429" i="18"/>
  <c r="R836" i="18"/>
  <c r="R132" i="18"/>
  <c r="R77" i="18"/>
  <c r="R570" i="18"/>
  <c r="R506" i="18"/>
  <c r="R69" i="18"/>
  <c r="R695" i="18"/>
  <c r="R23" i="18"/>
  <c r="R164" i="18"/>
  <c r="R568" i="18"/>
  <c r="R455" i="18"/>
  <c r="R590" i="18"/>
  <c r="R80" i="18"/>
  <c r="R696" i="18"/>
  <c r="R279" i="18"/>
  <c r="R640" i="18"/>
  <c r="R672" i="18"/>
  <c r="R223" i="18"/>
  <c r="R296" i="18"/>
  <c r="R504" i="18"/>
  <c r="R879" i="18"/>
  <c r="R746" i="18"/>
  <c r="R329" i="18"/>
  <c r="R353" i="18"/>
  <c r="R767" i="18"/>
  <c r="R175" i="18"/>
  <c r="R621" i="18"/>
  <c r="R678" i="18"/>
  <c r="R247" i="18"/>
  <c r="R984" i="18"/>
  <c r="R141" i="18"/>
  <c r="R306" i="18"/>
  <c r="R782" i="18"/>
  <c r="R234" i="18"/>
  <c r="R978" i="18"/>
  <c r="R113" i="18"/>
  <c r="R372" i="18"/>
  <c r="R361" i="18"/>
  <c r="R796" i="18"/>
  <c r="R616" i="18"/>
  <c r="R122" i="18"/>
  <c r="R199" i="18"/>
  <c r="R467" i="18"/>
  <c r="R826" i="18"/>
  <c r="R288" i="18"/>
  <c r="R805" i="18"/>
  <c r="R981" i="18"/>
  <c r="R692" i="18"/>
  <c r="R591" i="18"/>
  <c r="R209" i="18"/>
  <c r="R379" i="18"/>
  <c r="R819" i="18"/>
  <c r="R86" i="18"/>
  <c r="R875" i="18"/>
  <c r="R987" i="18"/>
  <c r="R35" i="18"/>
  <c r="R338" i="18"/>
  <c r="R414" i="18"/>
  <c r="R400" i="18"/>
  <c r="R794" i="18"/>
  <c r="R227" i="18"/>
  <c r="R307" i="18"/>
  <c r="R673" i="18"/>
  <c r="R730" i="18"/>
  <c r="R756" i="18"/>
  <c r="R418" i="18"/>
  <c r="R915" i="18"/>
  <c r="R427" i="18"/>
  <c r="R758" i="18"/>
  <c r="R263" i="18"/>
  <c r="R608" i="18"/>
  <c r="R229" i="18"/>
  <c r="R625" i="18"/>
  <c r="R324" i="18"/>
  <c r="R62" i="18"/>
  <c r="R52" i="18"/>
  <c r="R646" i="18"/>
  <c r="R488" i="18"/>
  <c r="R743" i="18"/>
  <c r="R130" i="18"/>
  <c r="R990" i="18"/>
  <c r="R825" i="18"/>
  <c r="R953" i="18"/>
  <c r="R713" i="18"/>
  <c r="R485" i="18"/>
  <c r="R773" i="18"/>
  <c r="R109" i="18"/>
  <c r="R168" i="18"/>
  <c r="R642" i="18"/>
  <c r="R821" i="18"/>
  <c r="R815" i="18"/>
  <c r="R941" i="18"/>
  <c r="R957" i="18"/>
  <c r="R966" i="18"/>
  <c r="R297" i="18"/>
  <c r="R781" i="18"/>
  <c r="R397" i="18"/>
  <c r="R193" i="18"/>
  <c r="R872" i="18"/>
  <c r="R968" i="18"/>
  <c r="R89" i="18"/>
  <c r="R144" i="18"/>
  <c r="R218" i="18"/>
  <c r="R523" i="18"/>
  <c r="R622" i="18"/>
  <c r="R777" i="18"/>
  <c r="R609" i="18"/>
  <c r="R690" i="18"/>
  <c r="R61" i="18"/>
  <c r="R550" i="18"/>
  <c r="R712" i="18"/>
  <c r="R631" i="18"/>
  <c r="R363" i="18"/>
  <c r="R57" i="18"/>
  <c r="R143" i="18"/>
  <c r="R430" i="18"/>
  <c r="R451" i="18"/>
  <c r="R332" i="18"/>
  <c r="R861" i="18"/>
  <c r="R94" i="18"/>
  <c r="R138" i="18"/>
  <c r="R1002" i="18"/>
  <c r="R620" i="18"/>
  <c r="R231" i="18"/>
  <c r="R330" i="18"/>
  <c r="R726" i="18"/>
  <c r="R902" i="18"/>
  <c r="R779" i="18"/>
  <c r="R844" i="18"/>
  <c r="R851" i="18"/>
  <c r="R215" i="18"/>
  <c r="R240" i="18"/>
  <c r="R466" i="18"/>
  <c r="R922" i="18"/>
  <c r="R685" i="18"/>
  <c r="R814" i="18"/>
  <c r="R304" i="18"/>
  <c r="R499" i="18"/>
  <c r="R539" i="18"/>
  <c r="R772" i="18"/>
  <c r="R194" i="18"/>
  <c r="R766" i="18"/>
  <c r="R403" i="18"/>
  <c r="R405" i="18"/>
  <c r="R59" i="18"/>
  <c r="R598" i="18"/>
  <c r="R1003" i="18"/>
  <c r="R327" i="18"/>
  <c r="R683" i="18"/>
  <c r="R803" i="18"/>
  <c r="R465" i="18"/>
  <c r="R795" i="18"/>
  <c r="R785" i="18"/>
  <c r="R884" i="18"/>
  <c r="R493" i="18"/>
  <c r="R682" i="18"/>
  <c r="R547" i="18"/>
  <c r="R980" i="18"/>
  <c r="R699" i="18"/>
  <c r="R492" i="18"/>
  <c r="R54" i="18"/>
  <c r="R856" i="18"/>
  <c r="R463" i="18"/>
  <c r="R934" i="18"/>
  <c r="R863" i="18"/>
  <c r="R882" i="18"/>
  <c r="R180" i="18"/>
  <c r="R1017" i="18"/>
  <c r="R290" i="18"/>
  <c r="R969" i="18"/>
  <c r="R667" i="18"/>
  <c r="R903" i="18"/>
  <c r="R424" i="18"/>
  <c r="R480" i="18"/>
  <c r="R298" i="18"/>
  <c r="R718" i="18"/>
  <c r="R328" i="18"/>
  <c r="R918" i="18"/>
  <c r="R828" i="18"/>
  <c r="R202" i="18"/>
  <c r="R919" i="18"/>
  <c r="R93" i="18"/>
  <c r="R792" i="18"/>
  <c r="R176" i="18"/>
  <c r="R694" i="18"/>
  <c r="R302" i="18"/>
  <c r="R806" i="18"/>
  <c r="R793" i="18"/>
  <c r="R868" i="18"/>
  <c r="R895" i="18"/>
  <c r="R708" i="18"/>
  <c r="R111" i="18"/>
  <c r="R560" i="18"/>
  <c r="R656" i="18"/>
  <c r="R912" i="18"/>
  <c r="R42" i="18"/>
  <c r="R104" i="18"/>
  <c r="R246" i="18"/>
  <c r="R81" i="18"/>
  <c r="R959" i="18"/>
  <c r="R833" i="18"/>
  <c r="R389" i="18"/>
  <c r="R186" i="18"/>
  <c r="R25" i="18"/>
  <c r="R211" i="18"/>
  <c r="R134" i="18"/>
  <c r="R117" i="18"/>
  <c r="R291" i="18"/>
  <c r="R416" i="18"/>
  <c r="R658" i="18"/>
  <c r="R925" i="18"/>
  <c r="R946" i="18"/>
  <c r="R369" i="18"/>
  <c r="R79" i="18"/>
  <c r="R804" i="18"/>
  <c r="R848" i="18"/>
  <c r="R275" i="18"/>
  <c r="R808" i="18"/>
  <c r="R38" i="18"/>
  <c r="R417" i="18"/>
  <c r="R235" i="18"/>
  <c r="R136" i="18"/>
  <c r="R510" i="18"/>
  <c r="R727" i="18"/>
  <c r="R670" i="18"/>
  <c r="R409" i="18"/>
  <c r="R948" i="18"/>
  <c r="R759" i="18"/>
  <c r="R763" i="18"/>
  <c r="R693" i="18"/>
  <c r="R1012" i="18"/>
  <c r="R154" i="18"/>
  <c r="R107" i="18"/>
  <c r="R85" i="18"/>
  <c r="R454" i="18"/>
  <c r="R293" i="18"/>
  <c r="R891" i="18"/>
  <c r="R386" i="18"/>
  <c r="R456" i="18"/>
  <c r="R543" i="18"/>
  <c r="R538" i="18"/>
  <c r="R931" i="18"/>
  <c r="R870" i="18"/>
  <c r="R441" i="18"/>
  <c r="R838" i="18"/>
  <c r="R347" i="18"/>
  <c r="R479" i="18"/>
  <c r="R639" i="18"/>
  <c r="R962" i="18"/>
  <c r="R612" i="18"/>
  <c r="R315" i="18"/>
  <c r="R676" i="18"/>
  <c r="R531" i="18"/>
  <c r="R496" i="18"/>
  <c r="R410" i="18"/>
  <c r="R627" i="18"/>
  <c r="R989" i="18"/>
  <c r="R798" i="18"/>
  <c r="R789" i="18"/>
  <c r="R428" i="18"/>
  <c r="R973" i="18"/>
  <c r="R311" i="18"/>
  <c r="R534" i="18"/>
  <c r="R260" i="18"/>
  <c r="R526" i="18"/>
  <c r="R698" i="18"/>
  <c r="R520" i="18"/>
  <c r="R839" i="18"/>
  <c r="R700" i="18"/>
  <c r="R487" i="18"/>
  <c r="R301" i="18"/>
  <c r="R991" i="18"/>
  <c r="R654" i="18"/>
  <c r="R239" i="18"/>
  <c r="R368" i="18"/>
  <c r="R909" i="18"/>
  <c r="R607" i="18"/>
  <c r="R102" i="18"/>
  <c r="R729" i="18"/>
  <c r="R893" i="18"/>
  <c r="R450" i="18"/>
  <c r="R285" i="18"/>
  <c r="R813" i="18"/>
  <c r="R241" i="18"/>
  <c r="R74" i="18"/>
  <c r="R497" i="18"/>
  <c r="R1014" i="18"/>
  <c r="R71" i="18"/>
  <c r="R1013" i="18"/>
  <c r="R303" i="18"/>
  <c r="R645" i="18"/>
  <c r="R245" i="18"/>
  <c r="R581" i="18"/>
  <c r="R495" i="18"/>
  <c r="R349" i="18"/>
  <c r="R889" i="18"/>
  <c r="R115" i="18"/>
  <c r="R51" i="18"/>
  <c r="R112" i="18"/>
  <c r="R724" i="18"/>
  <c r="R150" i="18"/>
  <c r="R34" i="18"/>
  <c r="R898" i="18"/>
  <c r="R267" i="18"/>
  <c r="R322" i="18"/>
  <c r="R483" i="18"/>
  <c r="R464" i="18"/>
  <c r="R600" i="18"/>
  <c r="R434" i="18"/>
  <c r="R423" i="18"/>
  <c r="R860" i="18"/>
  <c r="R337" i="18"/>
  <c r="R339" i="18"/>
  <c r="R742" i="18"/>
  <c r="R95" i="18"/>
  <c r="R438" i="18"/>
  <c r="R419" i="18"/>
  <c r="R378" i="18"/>
  <c r="R283" i="18"/>
  <c r="R762" i="18"/>
  <c r="R571" i="18"/>
  <c r="R619" i="18"/>
  <c r="R284" i="18"/>
  <c r="R976" i="18"/>
  <c r="R251" i="18"/>
  <c r="R265" i="18"/>
  <c r="R932" i="18"/>
  <c r="R1015" i="18"/>
  <c r="R988" i="18"/>
  <c r="R161" i="18"/>
  <c r="R206" i="18"/>
  <c r="R351" i="18"/>
  <c r="R471" i="18"/>
  <c r="R49" i="18"/>
  <c r="R551" i="18"/>
  <c r="R780" i="18"/>
  <c r="R850" i="18"/>
  <c r="R29" i="18"/>
  <c r="R295" i="18"/>
  <c r="R589" i="18"/>
  <c r="R401" i="18"/>
  <c r="R491" i="18"/>
  <c r="R704" i="18"/>
  <c r="R737" i="18"/>
  <c r="R857" i="18"/>
  <c r="R207" i="18"/>
  <c r="R392" i="18"/>
  <c r="R477" i="18"/>
  <c r="R140" i="18"/>
  <c r="R677" i="18"/>
  <c r="R776" i="18"/>
  <c r="R443" i="18"/>
  <c r="R103" i="18"/>
  <c r="R160" i="18"/>
  <c r="R508" i="18"/>
  <c r="R687" i="18"/>
  <c r="R864" i="18"/>
  <c r="R26" i="18"/>
  <c r="R43" i="18"/>
  <c r="R440" i="18"/>
  <c r="R459" i="18"/>
  <c r="R711" i="18"/>
  <c r="R373" i="18"/>
  <c r="R575" i="18"/>
  <c r="R468" i="18"/>
  <c r="R986" i="18"/>
  <c r="R741" i="18"/>
  <c r="R217" i="18"/>
  <c r="R365" i="18"/>
  <c r="R630" i="18"/>
  <c r="R709" i="18"/>
  <c r="R422" i="18"/>
  <c r="R248" i="18"/>
  <c r="R449" i="18"/>
  <c r="R472" i="18"/>
  <c r="R605" i="18"/>
  <c r="R1010" i="18"/>
  <c r="R595" i="18"/>
  <c r="R1018" i="18"/>
  <c r="R810" i="18"/>
  <c r="R1009" i="18"/>
  <c r="R899" i="18"/>
  <c r="R938" i="18"/>
  <c r="R951" i="18"/>
  <c r="R569" i="18"/>
  <c r="R661" i="18"/>
  <c r="R355" i="18"/>
  <c r="R885" i="18"/>
  <c r="R561" i="18"/>
  <c r="J245" i="34"/>
  <c r="J164" i="34"/>
  <c r="J166" i="34"/>
  <c r="J724" i="34"/>
  <c r="J298" i="34"/>
  <c r="J491" i="34"/>
  <c r="J393" i="34"/>
  <c r="J421" i="34"/>
  <c r="J239" i="34"/>
  <c r="J8" i="34"/>
  <c r="J286" i="34"/>
  <c r="J704" i="34"/>
  <c r="J384" i="34"/>
  <c r="J662" i="34"/>
  <c r="J346" i="34"/>
  <c r="J733" i="34"/>
  <c r="J581" i="34"/>
  <c r="J47" i="34"/>
  <c r="J628" i="34"/>
  <c r="J409" i="34"/>
  <c r="J716" i="34"/>
  <c r="J572" i="34"/>
  <c r="J200" i="34"/>
  <c r="J387" i="34"/>
  <c r="J737" i="34"/>
  <c r="J657" i="34"/>
  <c r="J140" i="34"/>
  <c r="J174" i="34"/>
  <c r="J524" i="34"/>
  <c r="J738" i="34"/>
  <c r="J281" i="34"/>
  <c r="J340" i="34"/>
  <c r="J516" i="34"/>
  <c r="J19" i="34"/>
  <c r="J248" i="34"/>
  <c r="J531" i="34"/>
  <c r="J296" i="34"/>
  <c r="J556" i="34"/>
  <c r="J591" i="34"/>
  <c r="J507" i="34"/>
  <c r="J295" i="34"/>
  <c r="J496" i="34"/>
  <c r="J522" i="34"/>
  <c r="J224" i="34"/>
  <c r="J103" i="34"/>
  <c r="J85" i="34"/>
  <c r="J92" i="34"/>
  <c r="J781" i="34"/>
  <c r="J159" i="34"/>
  <c r="J11" i="34"/>
  <c r="J203" i="34"/>
  <c r="J541" i="34"/>
  <c r="J320" i="34"/>
  <c r="J691" i="34"/>
  <c r="J683" i="34"/>
  <c r="J253" i="34"/>
  <c r="J110" i="34"/>
  <c r="J767" i="34"/>
  <c r="J137" i="34"/>
  <c r="J404" i="34"/>
  <c r="J754" i="34"/>
  <c r="J784" i="34"/>
  <c r="J125" i="34"/>
  <c r="J786" i="34"/>
  <c r="J308" i="34"/>
  <c r="J197" i="34"/>
  <c r="J427" i="34"/>
  <c r="J303" i="34"/>
  <c r="J554" i="34"/>
  <c r="J560" i="34"/>
  <c r="J606" i="34"/>
  <c r="J604" i="34"/>
  <c r="J735" i="34"/>
  <c r="J41" i="34"/>
  <c r="J577" i="34"/>
  <c r="J56" i="34"/>
  <c r="J202" i="34"/>
  <c r="J132" i="34"/>
  <c r="J600" i="34"/>
  <c r="J788" i="34"/>
  <c r="J10" i="34"/>
  <c r="J528" i="34"/>
  <c r="J453" i="34"/>
  <c r="J805" i="34"/>
  <c r="J59" i="34"/>
  <c r="J201" i="34"/>
  <c r="J155" i="34"/>
  <c r="J521" i="34"/>
  <c r="J310" i="34"/>
  <c r="J152" i="34"/>
  <c r="J688" i="34"/>
  <c r="J354" i="34"/>
  <c r="J671" i="34"/>
  <c r="J764" i="34"/>
  <c r="J656" i="34"/>
  <c r="J639" i="34"/>
  <c r="J131" i="34"/>
  <c r="J378" i="34"/>
  <c r="J237" i="34"/>
  <c r="J622" i="34"/>
  <c r="J526" i="34"/>
  <c r="J559" i="34"/>
  <c r="J605" i="34"/>
  <c r="J93" i="34"/>
  <c r="J439" i="34"/>
  <c r="J573" i="34"/>
  <c r="J141" i="34"/>
  <c r="J305" i="34"/>
  <c r="J411" i="34"/>
  <c r="J391" i="34"/>
  <c r="J650" i="34"/>
  <c r="J101" i="34"/>
  <c r="J469" i="34"/>
  <c r="J370" i="34"/>
  <c r="J762" i="34"/>
  <c r="J158" i="34"/>
  <c r="J592" i="34"/>
  <c r="J620" i="34"/>
  <c r="J94" i="34"/>
  <c r="J355" i="34"/>
  <c r="J476" i="34"/>
  <c r="J499" i="34"/>
  <c r="J707" i="34"/>
  <c r="J674" i="34"/>
  <c r="J361" i="34"/>
  <c r="J594" i="34"/>
  <c r="J610" i="34"/>
  <c r="J394" i="34"/>
  <c r="J60" i="34"/>
  <c r="J97" i="34"/>
  <c r="J183" i="34"/>
  <c r="J488" i="34"/>
  <c r="J124" i="34"/>
  <c r="J450" i="34"/>
  <c r="J242" i="34"/>
  <c r="J654" i="34"/>
  <c r="J514" i="34"/>
  <c r="J515" i="34"/>
  <c r="J167" i="34"/>
  <c r="J359" i="34"/>
  <c r="J58" i="34"/>
  <c r="J356" i="34"/>
  <c r="J143" i="34"/>
  <c r="J206" i="34"/>
  <c r="J519" i="34"/>
  <c r="J311" i="34"/>
  <c r="J398" i="34"/>
  <c r="J664" i="34"/>
  <c r="J801" i="34"/>
  <c r="J198" i="34"/>
  <c r="J270" i="34"/>
  <c r="J151" i="34"/>
  <c r="J626" i="34"/>
  <c r="J372" i="34"/>
  <c r="J607" i="34"/>
  <c r="J121" i="34"/>
  <c r="J325" i="34"/>
  <c r="J331" i="34"/>
  <c r="J783" i="34"/>
  <c r="J533" i="34"/>
  <c r="J431" i="34"/>
  <c r="J117" i="34"/>
  <c r="J433" i="34"/>
  <c r="J181" i="34"/>
  <c r="J536" i="34"/>
  <c r="J34" i="34"/>
  <c r="J88" i="34"/>
  <c r="J54" i="34"/>
  <c r="J268" i="34"/>
  <c r="J294" i="34"/>
  <c r="J625" i="34"/>
  <c r="J586" i="34"/>
  <c r="J790" i="34"/>
  <c r="J182" i="34"/>
  <c r="J26" i="34"/>
  <c r="J225" i="34"/>
  <c r="J555" i="34"/>
  <c r="J445" i="34"/>
  <c r="J484" i="34"/>
  <c r="J537" i="34"/>
  <c r="J68" i="34"/>
  <c r="J112" i="34"/>
  <c r="J659" i="34"/>
  <c r="J642" i="34"/>
  <c r="J168" i="34"/>
  <c r="J552" i="34"/>
  <c r="J661" i="34"/>
  <c r="J106" i="34"/>
  <c r="J341" i="34"/>
  <c r="J252" i="34"/>
  <c r="J63" i="34"/>
  <c r="J508" i="34"/>
  <c r="J580" i="34"/>
  <c r="J17" i="34"/>
  <c r="J465" i="34"/>
  <c r="J645" i="34"/>
  <c r="J161" i="34"/>
  <c r="J624" i="34"/>
  <c r="J451" i="34"/>
  <c r="J617" i="34"/>
  <c r="J651" i="34"/>
  <c r="J129" i="34"/>
  <c r="J547" i="34"/>
  <c r="J323" i="34"/>
  <c r="J115" i="34"/>
  <c r="J773" i="34"/>
  <c r="J655" i="34"/>
  <c r="J448" i="34"/>
  <c r="J756" i="34"/>
  <c r="J780" i="34"/>
  <c r="J745" i="34"/>
  <c r="J576" i="34"/>
  <c r="J33" i="34"/>
  <c r="J799" i="34"/>
  <c r="J472" i="34"/>
  <c r="J371" i="34"/>
  <c r="J297" i="34"/>
  <c r="J490" i="34"/>
  <c r="J28" i="34"/>
  <c r="J196" i="34"/>
  <c r="J413" i="34"/>
  <c r="J520" i="34"/>
  <c r="J504" i="34"/>
  <c r="J279" i="34"/>
  <c r="J149" i="34"/>
  <c r="J775" i="34"/>
  <c r="J443" i="34"/>
  <c r="J243" i="34"/>
  <c r="J221" i="34"/>
  <c r="J715" i="34"/>
  <c r="J740" i="34"/>
  <c r="J27" i="34"/>
  <c r="J264" i="34"/>
  <c r="J408" i="34"/>
  <c r="J273" i="34"/>
  <c r="J82" i="34"/>
  <c r="J649" i="34"/>
  <c r="J299" i="34"/>
  <c r="J12" i="34"/>
  <c r="J612" i="34"/>
  <c r="J247" i="34"/>
  <c r="J42" i="34"/>
  <c r="J123" i="34"/>
  <c r="J698" i="34"/>
  <c r="J53" i="34"/>
  <c r="J170" i="34"/>
  <c r="J712" i="34"/>
  <c r="J184" i="34"/>
  <c r="J271" i="34"/>
  <c r="J795" i="34"/>
  <c r="J25" i="34"/>
  <c r="J229" i="34"/>
  <c r="J48" i="34"/>
  <c r="J136" i="34"/>
  <c r="J597" i="34"/>
  <c r="J65" i="34"/>
  <c r="J234" i="34"/>
  <c r="J277" i="34"/>
  <c r="J579" i="34"/>
  <c r="J165" i="34"/>
  <c r="J462" i="34"/>
  <c r="J57" i="34"/>
  <c r="J629" i="34"/>
  <c r="J602" i="34"/>
  <c r="J293" i="34"/>
  <c r="J133" i="34"/>
  <c r="J646" i="34"/>
  <c r="J494" i="34"/>
  <c r="J757" i="34"/>
  <c r="J326" i="34"/>
  <c r="J287" i="34"/>
  <c r="J776" i="34"/>
  <c r="J693" i="34"/>
  <c r="J71" i="34"/>
  <c r="J652" i="34"/>
  <c r="J596" i="34"/>
  <c r="J418" i="34"/>
  <c r="J55" i="34"/>
  <c r="J535" i="34"/>
  <c r="J771" i="34"/>
  <c r="J444" i="34"/>
  <c r="J454" i="34"/>
  <c r="J460" i="34"/>
  <c r="J304" i="34"/>
  <c r="J590" i="34"/>
  <c r="J725" i="34"/>
  <c r="J98" i="34"/>
  <c r="J692" i="34"/>
  <c r="J21" i="34"/>
  <c r="J727" i="34"/>
  <c r="J551" i="34"/>
  <c r="J6" i="34"/>
  <c r="J601" i="34"/>
  <c r="J741" i="34"/>
  <c r="J447" i="34"/>
  <c r="J389" i="34"/>
  <c r="J670" i="34"/>
  <c r="J583" i="34"/>
  <c r="J99" i="34"/>
  <c r="J761" i="34"/>
  <c r="J434" i="34"/>
  <c r="J186" i="34"/>
  <c r="J557" i="34"/>
  <c r="J690" i="34"/>
  <c r="J803" i="34"/>
  <c r="J139" i="34"/>
  <c r="J798" i="34"/>
  <c r="J43" i="34"/>
  <c r="J769" i="34"/>
  <c r="J72" i="34"/>
  <c r="J232" i="34"/>
  <c r="J175" i="34"/>
  <c r="J489" i="34"/>
  <c r="J345" i="34"/>
  <c r="J336" i="34"/>
  <c r="J477" i="34"/>
  <c r="J263" i="34"/>
  <c r="J501" i="34"/>
  <c r="J376" i="34"/>
  <c r="J711" i="34"/>
  <c r="J774" i="34"/>
  <c r="J111" i="34"/>
  <c r="J538" i="34"/>
  <c r="J458" i="34"/>
  <c r="J424" i="34"/>
  <c r="J383" i="34"/>
  <c r="J226" i="34"/>
  <c r="J230" i="34"/>
  <c r="J744" i="34"/>
  <c r="J31" i="34"/>
  <c r="J636" i="34"/>
  <c r="J502" i="34"/>
  <c r="J358" i="34"/>
  <c r="J313" i="34"/>
  <c r="J91" i="34"/>
  <c r="J272" i="34"/>
  <c r="J479" i="34"/>
  <c r="J665" i="34"/>
  <c r="J485" i="34"/>
  <c r="J804" i="34"/>
  <c r="J714" i="34"/>
  <c r="J796" i="34"/>
  <c r="J343" i="34"/>
  <c r="J38" i="34"/>
  <c r="J718" i="34"/>
  <c r="J500" i="34"/>
  <c r="J18" i="34"/>
  <c r="J246" i="34"/>
  <c r="J9" i="34"/>
  <c r="J731" i="34"/>
  <c r="J599" i="34"/>
  <c r="J95" i="34"/>
  <c r="J567" i="34"/>
  <c r="J254" i="34"/>
  <c r="J385" i="34"/>
  <c r="J126" i="34"/>
  <c r="J180" i="34"/>
  <c r="J109" i="34"/>
  <c r="J290" i="34"/>
  <c r="J423" i="34"/>
  <c r="J362" i="34"/>
  <c r="J569" i="34"/>
  <c r="J497" i="34"/>
  <c r="J322" i="34"/>
  <c r="J79" i="34"/>
  <c r="J415" i="34"/>
  <c r="J309" i="34"/>
  <c r="J360" i="34"/>
  <c r="J260" i="34"/>
  <c r="J324" i="34"/>
  <c r="J564" i="34"/>
  <c r="J455" i="34"/>
  <c r="J240" i="34"/>
  <c r="J708" i="34"/>
  <c r="J543" i="34"/>
  <c r="J302" i="34"/>
  <c r="J213" i="34"/>
  <c r="J280" i="34"/>
  <c r="J104" i="34"/>
  <c r="J37" i="34"/>
  <c r="J87" i="34"/>
  <c r="J759" i="34"/>
  <c r="J734" i="34"/>
  <c r="J334" i="34"/>
  <c r="J480" i="34"/>
  <c r="J471" i="34"/>
  <c r="J778" i="34"/>
  <c r="J721" i="34"/>
  <c r="J216" i="34"/>
  <c r="J205" i="34"/>
  <c r="J50" i="34"/>
  <c r="J22" i="34"/>
  <c r="J566" i="34"/>
  <c r="J195" i="34"/>
  <c r="J498" i="34"/>
  <c r="J631" i="34"/>
  <c r="J188" i="34"/>
  <c r="J220" i="34"/>
  <c r="J680" i="34"/>
  <c r="J66" i="34"/>
  <c r="J172" i="34"/>
  <c r="J319" i="34"/>
  <c r="J686" i="34"/>
  <c r="J382" i="34"/>
  <c r="J314" i="34"/>
  <c r="J755" i="34"/>
  <c r="J647" i="34"/>
  <c r="J677" i="34"/>
  <c r="J663" i="34"/>
  <c r="J291" i="34"/>
  <c r="J130" i="34"/>
  <c r="J285" i="34"/>
  <c r="J416" i="34"/>
  <c r="J169" i="34"/>
  <c r="J154" i="34"/>
  <c r="J779" i="34"/>
  <c r="J595" i="34"/>
  <c r="J407" i="34"/>
  <c r="J542" i="34"/>
  <c r="J414" i="34"/>
  <c r="J194" i="34"/>
  <c r="J86" i="34"/>
  <c r="J29" i="34"/>
  <c r="J474" i="34"/>
  <c r="J214" i="34"/>
  <c r="J770" i="34"/>
  <c r="J565" i="34"/>
  <c r="J81" i="34"/>
  <c r="J481" i="34"/>
  <c r="J503" i="34"/>
  <c r="J366" i="34"/>
  <c r="J236" i="34"/>
  <c r="J46" i="34"/>
  <c r="J146" i="34"/>
  <c r="J505" i="34"/>
  <c r="J156" i="34"/>
  <c r="J706" i="34"/>
  <c r="J467" i="34"/>
  <c r="J470" i="34"/>
  <c r="J368" i="34"/>
  <c r="J575" i="34"/>
  <c r="J678" i="34"/>
  <c r="J62" i="34"/>
  <c r="J312" i="34"/>
  <c r="J102" i="34"/>
  <c r="J349" i="34"/>
  <c r="J403" i="34"/>
  <c r="J380" i="34"/>
  <c r="J588" i="34"/>
  <c r="J720" i="34"/>
  <c r="J284" i="34"/>
  <c r="J317" i="34"/>
  <c r="J211" i="34"/>
  <c r="J436" i="34"/>
  <c r="J267" i="34"/>
  <c r="J682" i="34"/>
  <c r="J353" i="34"/>
  <c r="J739" i="34"/>
  <c r="J13" i="34"/>
  <c r="J550" i="34"/>
  <c r="J177" i="34"/>
  <c r="J635" i="34"/>
  <c r="J330" i="34"/>
  <c r="J176" i="34"/>
  <c r="J463" i="34"/>
  <c r="J763" i="34"/>
  <c r="J301" i="34"/>
  <c r="J339" i="34"/>
  <c r="J539" i="34"/>
  <c r="J142" i="34"/>
  <c r="J584" i="34"/>
  <c r="J510" i="34"/>
  <c r="J122" i="34"/>
  <c r="J587" i="34"/>
  <c r="J513" i="34"/>
  <c r="J782" i="34"/>
  <c r="J116" i="34"/>
  <c r="J492" i="34"/>
  <c r="J16" i="34"/>
  <c r="J700" i="34"/>
  <c r="J374" i="34"/>
  <c r="J289" i="34"/>
  <c r="J630" i="34"/>
  <c r="J506" i="34"/>
  <c r="J723" i="34"/>
  <c r="J306" i="34"/>
  <c r="J278" i="34"/>
  <c r="J75" i="34"/>
  <c r="J562" i="34"/>
  <c r="J191" i="34"/>
  <c r="J262" i="34"/>
  <c r="J544" i="34"/>
  <c r="J352" i="34"/>
  <c r="J743" i="34"/>
  <c r="J307" i="34"/>
  <c r="J351" i="34"/>
  <c r="J410" i="34"/>
  <c r="J697" i="34"/>
  <c r="J681" i="34"/>
  <c r="J441" i="34"/>
  <c r="J78" i="34"/>
  <c r="J218" i="34"/>
  <c r="J766" i="34"/>
  <c r="J251" i="34"/>
  <c r="J705" i="34"/>
  <c r="J36" i="34"/>
  <c r="J696" i="34"/>
  <c r="J392" i="34"/>
  <c r="J694" i="34"/>
  <c r="J227" i="34"/>
  <c r="J40" i="34"/>
  <c r="J256" i="34"/>
  <c r="J792" i="34"/>
  <c r="J193" i="34"/>
  <c r="J405" i="34"/>
  <c r="J173" i="34"/>
  <c r="J797" i="34"/>
  <c r="J67" i="34"/>
  <c r="J432" i="34"/>
  <c r="J329" i="34"/>
  <c r="J315" i="34"/>
  <c r="J703" i="34"/>
  <c r="J669" i="34"/>
  <c r="J373" i="34"/>
  <c r="J342" i="34"/>
  <c r="J468" i="34"/>
  <c r="J644" i="34"/>
  <c r="J752" i="34"/>
  <c r="J483" i="34"/>
  <c r="J641" i="34"/>
  <c r="J459" i="34"/>
  <c r="J332" i="34"/>
  <c r="J147" i="34"/>
  <c r="J722" i="34"/>
  <c r="J760" i="34"/>
  <c r="J621" i="34"/>
  <c r="J259" i="34"/>
  <c r="J619" i="34"/>
  <c r="J449" i="34"/>
  <c r="J549" i="34"/>
  <c r="J282" i="34"/>
  <c r="J163" i="34"/>
  <c r="J571" i="34"/>
  <c r="J582" i="34"/>
  <c r="J64" i="34"/>
  <c r="J386" i="34"/>
  <c r="J732" i="34"/>
  <c r="J52" i="34"/>
  <c r="J327" i="34"/>
  <c r="J658" i="34"/>
  <c r="J321" i="34"/>
  <c r="J676" i="34"/>
  <c r="J14" i="34"/>
  <c r="J777" i="34"/>
  <c r="J464" i="34"/>
  <c r="J747" i="34"/>
  <c r="J412" i="34"/>
  <c r="J750" i="34"/>
  <c r="J369" i="34"/>
  <c r="J215" i="34"/>
  <c r="J672" i="34"/>
  <c r="J638" i="34"/>
  <c r="J758" i="34"/>
  <c r="J300" i="34"/>
  <c r="J768" i="34"/>
  <c r="J49" i="34"/>
  <c r="J69" i="34"/>
  <c r="J335" i="34"/>
  <c r="J113" i="34"/>
  <c r="J589" i="34"/>
  <c r="J438" i="34"/>
  <c r="J134" i="34"/>
  <c r="J212" i="34"/>
  <c r="J422" i="34"/>
  <c r="J456" i="34"/>
  <c r="J96" i="34"/>
  <c r="J399" i="34"/>
  <c r="J793" i="34"/>
  <c r="J217" i="34"/>
  <c r="J446" i="34"/>
  <c r="J660" i="34"/>
  <c r="J348" i="34"/>
  <c r="J120" i="34"/>
  <c r="J190" i="34"/>
  <c r="J7" i="34"/>
  <c r="J30" i="34"/>
  <c r="J695" i="34"/>
  <c r="J114" i="34"/>
  <c r="J219" i="34"/>
  <c r="J77" i="34"/>
  <c r="J527" i="34"/>
  <c r="J401" i="34"/>
  <c r="J742" i="34"/>
  <c r="J39" i="34"/>
  <c r="J435" i="34"/>
  <c r="J710" i="34"/>
  <c r="J135" i="34"/>
  <c r="J61" i="34"/>
  <c r="J518" i="34"/>
  <c r="J318" i="34"/>
  <c r="J613" i="34"/>
  <c r="J255" i="34"/>
  <c r="J223" i="34"/>
  <c r="J108" i="34"/>
  <c r="J153" i="34"/>
  <c r="J171" i="34"/>
  <c r="J618" i="34"/>
  <c r="J258" i="34"/>
  <c r="J377" i="34"/>
  <c r="J611" i="34"/>
  <c r="J440" i="34"/>
  <c r="J84" i="34"/>
  <c r="J466" i="34"/>
  <c r="J748" i="34"/>
  <c r="J568" i="34"/>
  <c r="J238" i="34"/>
  <c r="J70" i="34"/>
  <c r="J24" i="34"/>
  <c r="J789" i="34"/>
  <c r="J187" i="34"/>
  <c r="J475" i="34"/>
  <c r="J107" i="34"/>
  <c r="J235" i="34"/>
  <c r="J753" i="34"/>
  <c r="J603" i="34"/>
  <c r="J685" i="34"/>
  <c r="J632" i="34"/>
  <c r="J337" i="34"/>
  <c r="J316" i="34"/>
  <c r="J684" i="34"/>
  <c r="J23" i="34"/>
  <c r="J51" i="34"/>
  <c r="J76" i="34"/>
  <c r="J709" i="34"/>
  <c r="J787" i="34"/>
  <c r="J548" i="34"/>
  <c r="J609" i="34"/>
  <c r="J209" i="34"/>
  <c r="J442" i="34"/>
  <c r="J105" i="34"/>
  <c r="J746" i="34"/>
  <c r="J482" i="34"/>
  <c r="J244" i="34"/>
  <c r="J512" i="34"/>
  <c r="J785" i="34"/>
  <c r="J648" i="34"/>
  <c r="J495" i="34"/>
  <c r="J338" i="34"/>
  <c r="J430" i="34"/>
  <c r="J275" i="34"/>
  <c r="J701" i="34"/>
  <c r="J717" i="34"/>
  <c r="J138" i="34"/>
  <c r="J379" i="34"/>
  <c r="J44" i="34"/>
  <c r="J388" i="34"/>
  <c r="J222" i="34"/>
  <c r="J633" i="34"/>
  <c r="J73" i="34"/>
  <c r="J162" i="34"/>
  <c r="J144" i="34"/>
  <c r="J729" i="34"/>
  <c r="J719" i="34"/>
  <c r="J160" i="34"/>
  <c r="J241" i="34"/>
  <c r="J274" i="34"/>
  <c r="J666" i="34"/>
  <c r="J178" i="34"/>
  <c r="J640" i="34"/>
  <c r="J119" i="34"/>
  <c r="J461" i="34"/>
  <c r="J395" i="34"/>
  <c r="J363" i="34"/>
  <c r="J429" i="34"/>
  <c r="J250" i="34"/>
  <c r="J208" i="34"/>
  <c r="J204" i="34"/>
  <c r="J679" i="34"/>
  <c r="J128" i="34"/>
  <c r="J616" i="34"/>
  <c r="J15" i="34"/>
  <c r="J574" i="34"/>
  <c r="J333" i="34"/>
  <c r="J634" i="34"/>
  <c r="J532" i="34"/>
  <c r="J437" i="34"/>
  <c r="J687" i="34"/>
  <c r="J749" i="34"/>
  <c r="J402" i="34"/>
  <c r="J509" i="34"/>
  <c r="J257" i="34"/>
  <c r="J417" i="34"/>
  <c r="J365" i="34"/>
  <c r="J667" i="34"/>
  <c r="J473" i="34"/>
  <c r="J45" i="34"/>
  <c r="J772" i="34"/>
  <c r="J192" i="34"/>
  <c r="J375" i="34"/>
  <c r="J563" i="34"/>
  <c r="J426" i="34"/>
  <c r="J699" i="34"/>
  <c r="J558" i="34"/>
  <c r="J751" i="34"/>
  <c r="J511" i="34"/>
  <c r="J145" i="34"/>
  <c r="J90" i="34"/>
  <c r="J523" i="34"/>
  <c r="J357" i="34"/>
  <c r="J347" i="34"/>
  <c r="J673" i="34"/>
  <c r="J328" i="34"/>
  <c r="J419" i="34"/>
  <c r="J292" i="34"/>
  <c r="J627" i="34"/>
  <c r="J231" i="34"/>
  <c r="J35" i="34"/>
  <c r="J702" i="34"/>
  <c r="J487" i="34"/>
  <c r="J730" i="34"/>
  <c r="J185" i="34"/>
  <c r="J794" i="34"/>
  <c r="J614" i="34"/>
  <c r="J350" i="34"/>
  <c r="J643" i="34"/>
  <c r="J593" i="34"/>
  <c r="J83" i="34"/>
  <c r="J545" i="34"/>
  <c r="J266" i="34"/>
  <c r="J189" i="34"/>
  <c r="J228" i="34"/>
  <c r="J608" i="34"/>
  <c r="J517" i="34"/>
  <c r="J288" i="34"/>
  <c r="J276" i="34"/>
  <c r="J210" i="34"/>
  <c r="J553" i="34"/>
  <c r="J233" i="34"/>
  <c r="J534" i="34"/>
  <c r="J157" i="34"/>
  <c r="J689" i="34"/>
  <c r="J74" i="34"/>
  <c r="J486" i="34"/>
  <c r="J675" i="34"/>
  <c r="J546" i="34"/>
  <c r="J364" i="34"/>
  <c r="J344" i="34"/>
  <c r="J637" i="34"/>
  <c r="J207" i="34"/>
  <c r="J283" i="34"/>
  <c r="J367" i="34"/>
  <c r="J530" i="34"/>
  <c r="J397" i="34"/>
  <c r="J420" i="34"/>
  <c r="J529" i="34"/>
  <c r="J100" i="34"/>
  <c r="J452" i="34"/>
  <c r="J89" i="34"/>
  <c r="J199" i="34"/>
  <c r="J800" i="34"/>
  <c r="J118" i="34"/>
  <c r="J478" i="34"/>
  <c r="J668" i="34"/>
  <c r="J570" i="34"/>
  <c r="J585" i="34"/>
  <c r="J765" i="34"/>
  <c r="J791" i="34"/>
  <c r="J150" i="34"/>
  <c r="J540" i="34"/>
  <c r="J736" i="34"/>
  <c r="J728" i="34"/>
  <c r="J713" i="34"/>
  <c r="J249" i="34"/>
  <c r="J127" i="34"/>
  <c r="J653" i="34"/>
  <c r="J32" i="34"/>
  <c r="J381" i="34"/>
  <c r="J265" i="34"/>
  <c r="J406" i="34"/>
  <c r="J396" i="34"/>
  <c r="J525" i="34"/>
  <c r="J20" i="34"/>
  <c r="J802" i="34"/>
  <c r="J578" i="34"/>
  <c r="J726" i="34"/>
  <c r="J428" i="34"/>
  <c r="J615" i="34"/>
  <c r="J179" i="34"/>
  <c r="J80" i="34"/>
  <c r="J623" i="34"/>
  <c r="J561" i="34"/>
  <c r="J598" i="34"/>
  <c r="J425" i="34"/>
  <c r="J400" i="34"/>
  <c r="J261" i="34"/>
  <c r="J493" i="34"/>
  <c r="J148" i="34"/>
  <c r="J457" i="34"/>
  <c r="J390" i="34"/>
  <c r="J269" i="34"/>
  <c r="P19" i="18"/>
  <c r="P812" i="18"/>
  <c r="P163" i="18"/>
  <c r="P714" i="18"/>
  <c r="P53" i="18"/>
  <c r="P602" i="18"/>
  <c r="P318" i="18"/>
  <c r="P396" i="18"/>
  <c r="P33" i="18"/>
  <c r="P659" i="18"/>
  <c r="P149" i="18"/>
  <c r="P362" i="18"/>
  <c r="P637" i="18"/>
  <c r="P593" i="18"/>
  <c r="P262" i="18"/>
  <c r="P702" i="18"/>
  <c r="P556" i="18"/>
  <c r="P518" i="18"/>
  <c r="P738" i="18"/>
  <c r="P159" i="18"/>
  <c r="P39" i="18"/>
  <c r="P680" i="18"/>
  <c r="P516" i="18"/>
  <c r="P371" i="18"/>
  <c r="P155" i="18"/>
  <c r="P541" i="18"/>
  <c r="P764" i="18"/>
  <c r="P576" i="18"/>
  <c r="P648" i="18"/>
  <c r="P204" i="18"/>
  <c r="P837" i="18"/>
  <c r="P770" i="18"/>
  <c r="P557" i="18"/>
  <c r="P236" i="18"/>
  <c r="P340" i="18"/>
  <c r="P784" i="18"/>
  <c r="P270" i="18"/>
  <c r="P238" i="18"/>
  <c r="P490" i="18"/>
  <c r="P587" i="18"/>
  <c r="P254" i="18"/>
  <c r="P40" i="18"/>
  <c r="P835" i="18"/>
  <c r="P72" i="18"/>
  <c r="P413" i="18"/>
  <c r="P881" i="18"/>
  <c r="P921" i="18"/>
  <c r="P917" i="18"/>
  <c r="P574" i="18"/>
  <c r="P897" i="18"/>
  <c r="P191" i="18"/>
  <c r="P725" i="18"/>
  <c r="P573" i="18"/>
  <c r="P521" i="18"/>
  <c r="P809" i="18"/>
  <c r="P425" i="18"/>
  <c r="P628" i="18"/>
  <c r="P799" i="18"/>
  <c r="P476" i="18"/>
  <c r="P911" i="18"/>
  <c r="P183" i="18"/>
  <c r="P20" i="18"/>
  <c r="P287" i="18"/>
  <c r="P916" i="18"/>
  <c r="P475" i="18"/>
  <c r="P60" i="18"/>
  <c r="P184" i="18"/>
  <c r="P269" i="18"/>
  <c r="P266" i="18"/>
  <c r="P249" i="18"/>
  <c r="P618" i="18"/>
  <c r="P482" i="18"/>
  <c r="P189" i="18"/>
  <c r="P375" i="18"/>
  <c r="P954" i="18"/>
  <c r="P747" i="18"/>
  <c r="P684" i="18"/>
  <c r="P930" i="18"/>
  <c r="P686" i="18"/>
  <c r="P213" i="18"/>
  <c r="P78" i="18"/>
  <c r="P65" i="18"/>
  <c r="P498" i="18"/>
  <c r="P146" i="18"/>
  <c r="P437" i="18"/>
  <c r="P253" i="18"/>
  <c r="P910" i="18"/>
  <c r="P119" i="18"/>
  <c r="P41" i="18"/>
  <c r="P391" i="18"/>
  <c r="P63" i="18"/>
  <c r="P945" i="18"/>
  <c r="P886" i="18"/>
  <c r="P360" i="18"/>
  <c r="P310" i="18"/>
  <c r="P664" i="18"/>
  <c r="P201" i="18"/>
  <c r="P774" i="18"/>
  <c r="P734" i="18"/>
  <c r="P282" i="18"/>
  <c r="P383" i="18"/>
  <c r="P955" i="18"/>
  <c r="P21" i="18"/>
  <c r="P894" i="18"/>
  <c r="P84" i="18"/>
  <c r="P221" i="18"/>
  <c r="P31" i="18"/>
  <c r="P171" i="18"/>
  <c r="P28" i="18"/>
  <c r="P942" i="18"/>
  <c r="P655" i="18"/>
  <c r="P64" i="18"/>
  <c r="P226" i="18"/>
  <c r="P634" i="18"/>
  <c r="P357" i="18"/>
  <c r="P927" i="18"/>
  <c r="P535" i="18"/>
  <c r="P37" i="18"/>
  <c r="P553" i="18"/>
  <c r="P453" i="18"/>
  <c r="P800" i="18"/>
  <c r="P701" i="18"/>
  <c r="P364" i="18"/>
  <c r="P519" i="18"/>
  <c r="P740" i="18"/>
  <c r="P509" i="18"/>
  <c r="P722" i="18"/>
  <c r="P732" i="18"/>
  <c r="P952" i="18"/>
  <c r="P404" i="18"/>
  <c r="P92" i="18"/>
  <c r="P675" i="18"/>
  <c r="P831" i="18"/>
  <c r="P264" i="18"/>
  <c r="P512" i="18"/>
  <c r="P754" i="18"/>
  <c r="P736" i="18"/>
  <c r="P343" i="18"/>
  <c r="P532" i="18"/>
  <c r="P972" i="18"/>
  <c r="P802" i="18"/>
  <c r="P765" i="18"/>
  <c r="P845" i="18"/>
  <c r="P975" i="18"/>
  <c r="P133" i="18"/>
  <c r="P787" i="18"/>
  <c r="P963" i="18"/>
  <c r="P225" i="18"/>
  <c r="P558" i="18"/>
  <c r="P720" i="18"/>
  <c r="P393" i="18"/>
  <c r="P597" i="18"/>
  <c r="P195" i="18"/>
  <c r="P99" i="18"/>
  <c r="P1006" i="18"/>
  <c r="P473" i="18"/>
  <c r="P50" i="18"/>
  <c r="P970" i="18"/>
  <c r="P299" i="18"/>
  <c r="P196" i="18"/>
  <c r="P316" i="18"/>
  <c r="P750" i="18"/>
  <c r="P505" i="18"/>
  <c r="P212" i="18"/>
  <c r="P165" i="18"/>
  <c r="P549" i="18"/>
  <c r="P494" i="18"/>
  <c r="P753" i="18"/>
  <c r="P590" i="18"/>
  <c r="P642" i="18"/>
  <c r="P244" i="18"/>
  <c r="P56" i="18"/>
  <c r="P32" i="18"/>
  <c r="P671" i="18"/>
  <c r="P179" i="18"/>
  <c r="P370" i="18"/>
  <c r="P421" i="18"/>
  <c r="P566" i="18"/>
  <c r="P967" i="18"/>
  <c r="P359" i="18"/>
  <c r="P91" i="18"/>
  <c r="P603" i="18"/>
  <c r="P649" i="18"/>
  <c r="P923" i="18"/>
  <c r="P101" i="18"/>
  <c r="P479" i="18"/>
  <c r="P827" i="18"/>
  <c r="P258" i="18"/>
  <c r="P230" i="18"/>
  <c r="P706" i="18"/>
  <c r="P731" i="18"/>
  <c r="P333" i="18"/>
  <c r="P908" i="18"/>
  <c r="P24" i="18"/>
  <c r="P878" i="18"/>
  <c r="P139" i="18"/>
  <c r="P172" i="18"/>
  <c r="P515" i="18"/>
  <c r="P914" i="18"/>
  <c r="P533" i="18"/>
  <c r="P385" i="18"/>
  <c r="P592" i="18"/>
  <c r="P157" i="18"/>
  <c r="P527" i="18"/>
  <c r="P801" i="18"/>
  <c r="P936" i="18"/>
  <c r="P439" i="18"/>
  <c r="P444" i="18"/>
  <c r="P947" i="18"/>
  <c r="P907" i="18"/>
  <c r="P681" i="18"/>
  <c r="P859" i="18"/>
  <c r="P697" i="18"/>
  <c r="P586" i="18"/>
  <c r="P771" i="18"/>
  <c r="P474" i="18"/>
  <c r="P565" i="18"/>
  <c r="P739" i="18"/>
  <c r="P623" i="18"/>
  <c r="P469" i="18"/>
  <c r="P237" i="18"/>
  <c r="P883" i="18"/>
  <c r="P580" i="18"/>
  <c r="P460" i="18"/>
  <c r="P82" i="18"/>
  <c r="P317" i="18"/>
  <c r="P542" i="18"/>
  <c r="P55" i="18"/>
  <c r="P156" i="18"/>
  <c r="P818" i="18"/>
  <c r="P158" i="18"/>
  <c r="P309" i="18"/>
  <c r="P536" i="18"/>
  <c r="P563" i="18"/>
  <c r="P286" i="18"/>
  <c r="P470" i="18"/>
  <c r="P846" i="18"/>
  <c r="P537" i="18"/>
  <c r="P346" i="18"/>
  <c r="P243" i="18"/>
  <c r="P147" i="18"/>
  <c r="P862" i="18"/>
  <c r="P674" i="18"/>
  <c r="P407" i="18"/>
  <c r="P601" i="18"/>
  <c r="P384" i="18"/>
  <c r="P335" i="18"/>
  <c r="P129" i="18"/>
  <c r="P412" i="18"/>
  <c r="P109" i="18"/>
  <c r="P256" i="18"/>
  <c r="P289" i="18"/>
  <c r="P219" i="18"/>
  <c r="P998" i="18"/>
  <c r="P564" i="18"/>
  <c r="P205" i="18"/>
  <c r="P555" i="18"/>
  <c r="P745" i="18"/>
  <c r="P46" i="18"/>
  <c r="P447" i="18"/>
  <c r="P906" i="18"/>
  <c r="P830" i="18"/>
  <c r="P935" i="18"/>
  <c r="P272" i="18"/>
  <c r="P577" i="18"/>
  <c r="P688" i="18"/>
  <c r="P257" i="18"/>
  <c r="P949" i="18"/>
  <c r="P416" i="18"/>
  <c r="P865" i="18"/>
  <c r="P548" i="18"/>
  <c r="P599" i="18"/>
  <c r="P305" i="18"/>
  <c r="P716" i="18"/>
  <c r="P210" i="18"/>
  <c r="P657" i="18"/>
  <c r="P135" i="18"/>
  <c r="P703" i="18"/>
  <c r="P769" i="18"/>
  <c r="P653" i="18"/>
  <c r="P607" i="18"/>
  <c r="P832" i="18"/>
  <c r="P274" i="18"/>
  <c r="P83" i="18"/>
  <c r="P232" i="18"/>
  <c r="P167" i="18"/>
  <c r="P431" i="18"/>
  <c r="P395" i="18"/>
  <c r="P442" i="18"/>
  <c r="P233" i="18"/>
  <c r="P717" i="18"/>
  <c r="P420" i="18"/>
  <c r="P182" i="18"/>
  <c r="P999" i="18"/>
  <c r="P415" i="18"/>
  <c r="P177" i="18"/>
  <c r="P106" i="18"/>
  <c r="P308" i="18"/>
  <c r="P455" i="18"/>
  <c r="P652" i="18"/>
  <c r="P373" i="18"/>
  <c r="P73" i="18"/>
  <c r="P562" i="18"/>
  <c r="P90" i="18"/>
  <c r="P635" i="18"/>
  <c r="P481" i="18"/>
  <c r="P855" i="18"/>
  <c r="P151" i="18"/>
  <c r="P124" i="18"/>
  <c r="P790" i="18"/>
  <c r="P131" i="18"/>
  <c r="P100" i="18"/>
  <c r="P689" i="18"/>
  <c r="P203" i="18"/>
  <c r="P280" i="18"/>
  <c r="P611" i="18"/>
  <c r="P994" i="18"/>
  <c r="P662" i="18"/>
  <c r="P615" i="18"/>
  <c r="P901" i="18"/>
  <c r="P366" i="18"/>
  <c r="P97" i="18"/>
  <c r="P761" i="18"/>
  <c r="P552" i="18"/>
  <c r="P585" i="18"/>
  <c r="P849" i="18"/>
  <c r="P458" i="18"/>
  <c r="P462" i="18"/>
  <c r="P614" i="18"/>
  <c r="P679" i="18"/>
  <c r="P668" i="18"/>
  <c r="P866" i="18"/>
  <c r="P344" i="18"/>
  <c r="P877" i="18"/>
  <c r="P834" i="18"/>
  <c r="P540" i="18"/>
  <c r="P367" i="18"/>
  <c r="P926" i="18"/>
  <c r="P341" i="18"/>
  <c r="P187" i="18"/>
  <c r="P200" i="18"/>
  <c r="P181" i="18"/>
  <c r="P748" i="18"/>
  <c r="P821" i="18"/>
  <c r="P325" i="18"/>
  <c r="P817" i="18"/>
  <c r="P644" i="18"/>
  <c r="P426" i="18"/>
  <c r="P489" i="18"/>
  <c r="P1007" i="18"/>
  <c r="P381" i="18"/>
  <c r="P168" i="18"/>
  <c r="P583" i="18"/>
  <c r="P350" i="18"/>
  <c r="P448" i="18"/>
  <c r="P853" i="18"/>
  <c r="P876" i="18"/>
  <c r="P517" i="18"/>
  <c r="P755" i="18"/>
  <c r="P752" i="18"/>
  <c r="P394" i="18"/>
  <c r="P852" i="18"/>
  <c r="P665" i="18"/>
  <c r="P185" i="18"/>
  <c r="P979" i="18"/>
  <c r="P58" i="18"/>
  <c r="P950" i="18"/>
  <c r="P760" i="18"/>
  <c r="P582" i="18"/>
  <c r="P388" i="18"/>
  <c r="P96" i="18"/>
  <c r="P70" i="18"/>
  <c r="P559" i="18"/>
  <c r="P323" i="18"/>
  <c r="P358" i="18"/>
  <c r="P961" i="18"/>
  <c r="P811" i="18"/>
  <c r="P1004" i="18"/>
  <c r="P568" i="18"/>
  <c r="P500" i="18"/>
  <c r="P374" i="18"/>
  <c r="P294" i="18"/>
  <c r="P965" i="18"/>
  <c r="P791" i="18"/>
  <c r="P380" i="18"/>
  <c r="P276" i="18"/>
  <c r="P390" i="18"/>
  <c r="P118" i="18"/>
  <c r="P502" i="18"/>
  <c r="P983" i="18"/>
  <c r="P321" i="18"/>
  <c r="P822" i="18"/>
  <c r="P873" i="18"/>
  <c r="P632" i="18"/>
  <c r="P749" i="18"/>
  <c r="P956" i="18"/>
  <c r="P376" i="18"/>
  <c r="P108" i="18"/>
  <c r="P596" i="18"/>
  <c r="P629" i="18"/>
  <c r="P48" i="18"/>
  <c r="P356" i="18"/>
  <c r="P188" i="18"/>
  <c r="P920" i="18"/>
  <c r="P268" i="18"/>
  <c r="P314" i="18"/>
  <c r="P278" i="18"/>
  <c r="P604" i="18"/>
  <c r="P433" i="18"/>
  <c r="P162" i="18"/>
  <c r="P68" i="18"/>
  <c r="P398" i="18"/>
  <c r="P735" i="18"/>
  <c r="P423" i="18"/>
  <c r="P29" i="18"/>
  <c r="P813" i="18"/>
  <c r="P887" i="18"/>
  <c r="P531" i="18"/>
  <c r="P806" i="18"/>
  <c r="P844" i="18"/>
  <c r="P707" i="18"/>
  <c r="P989" i="18"/>
  <c r="P1014" i="18"/>
  <c r="P45" i="18"/>
  <c r="P550" i="18"/>
  <c r="P575" i="18"/>
  <c r="P175" i="18"/>
  <c r="P678" i="18"/>
  <c r="P560" i="18"/>
  <c r="P281" i="18"/>
  <c r="P303" i="18"/>
  <c r="P869" i="18"/>
  <c r="P860" i="18"/>
  <c r="P633" i="18"/>
  <c r="P214" i="18"/>
  <c r="P728" i="18"/>
  <c r="P154" i="18"/>
  <c r="P1010" i="18"/>
  <c r="P526" i="18"/>
  <c r="P361" i="18"/>
  <c r="P51" i="18"/>
  <c r="P766" i="18"/>
  <c r="P382" i="18"/>
  <c r="P704" i="18"/>
  <c r="P220" i="18"/>
  <c r="P408" i="18"/>
  <c r="P487" i="18"/>
  <c r="P654" i="18"/>
  <c r="P486" i="18"/>
  <c r="P658" i="18"/>
  <c r="P98" i="18"/>
  <c r="P639" i="18"/>
  <c r="P76" i="18"/>
  <c r="P815" i="18"/>
  <c r="P661" i="18"/>
  <c r="P893" i="18"/>
  <c r="P619" i="18"/>
  <c r="P74" i="18"/>
  <c r="P627" i="18"/>
  <c r="P284" i="18"/>
  <c r="P847" i="18"/>
  <c r="P789" i="18"/>
  <c r="P929" i="18"/>
  <c r="P435" i="18"/>
  <c r="P451" i="18"/>
  <c r="P944" i="18"/>
  <c r="P495" i="18"/>
  <c r="P349" i="18"/>
  <c r="P66" i="18"/>
  <c r="P403" i="18"/>
  <c r="P724" i="18"/>
  <c r="P95" i="18"/>
  <c r="P331" i="18"/>
  <c r="P386" i="18"/>
  <c r="P456" i="18"/>
  <c r="P985" i="18"/>
  <c r="P457" i="18"/>
  <c r="P909" i="18"/>
  <c r="P365" i="18"/>
  <c r="P224" i="18"/>
  <c r="P126" i="18"/>
  <c r="P80" i="18"/>
  <c r="P102" i="18"/>
  <c r="P137" i="18"/>
  <c r="P696" i="18"/>
  <c r="P729" i="18"/>
  <c r="P672" i="18"/>
  <c r="P313" i="18"/>
  <c r="P785" i="18"/>
  <c r="P960" i="18"/>
  <c r="P547" i="18"/>
  <c r="P218" i="18"/>
  <c r="P609" i="18"/>
  <c r="P712" i="18"/>
  <c r="P767" i="18"/>
  <c r="P904" i="18"/>
  <c r="P418" i="18"/>
  <c r="P915" i="18"/>
  <c r="P874" i="18"/>
  <c r="P977" i="18"/>
  <c r="P513" i="18"/>
  <c r="P170" i="18"/>
  <c r="P871" i="18"/>
  <c r="P173" i="18"/>
  <c r="P959" i="18"/>
  <c r="P228" i="18"/>
  <c r="P127" i="18"/>
  <c r="P913" i="18"/>
  <c r="P891" i="18"/>
  <c r="P47" i="18"/>
  <c r="P711" i="18"/>
  <c r="P301" i="18"/>
  <c r="P600" i="18"/>
  <c r="P312" i="18"/>
  <c r="P132" i="18"/>
  <c r="P117" i="18"/>
  <c r="P695" i="18"/>
  <c r="P501" i="18"/>
  <c r="P669" i="18"/>
  <c r="P378" i="18"/>
  <c r="P148" i="18"/>
  <c r="P1005" i="18"/>
  <c r="P723" i="18"/>
  <c r="P841" i="18"/>
  <c r="P737" i="18"/>
  <c r="P79" i="18"/>
  <c r="P86" i="18"/>
  <c r="P795" i="18"/>
  <c r="P676" i="18"/>
  <c r="P223" i="18"/>
  <c r="P121" i="18"/>
  <c r="P414" i="18"/>
  <c r="P392" i="18"/>
  <c r="P638" i="18"/>
  <c r="P103" i="18"/>
  <c r="P484" i="18"/>
  <c r="P708" i="18"/>
  <c r="P71" i="18"/>
  <c r="P510" i="18"/>
  <c r="P363" i="18"/>
  <c r="P643" i="18"/>
  <c r="P234" i="18"/>
  <c r="P372" i="18"/>
  <c r="P104" i="18"/>
  <c r="P861" i="18"/>
  <c r="P858" i="18"/>
  <c r="P355" i="18"/>
  <c r="P698" i="18"/>
  <c r="P896" i="18"/>
  <c r="P345" i="18"/>
  <c r="P826" i="18"/>
  <c r="P250" i="18"/>
  <c r="P530" i="18"/>
  <c r="P538" i="18"/>
  <c r="P440" i="18"/>
  <c r="P836" i="18"/>
  <c r="P198" i="18"/>
  <c r="P569" i="18"/>
  <c r="P641" i="18"/>
  <c r="P116" i="18"/>
  <c r="P297" i="18"/>
  <c r="P804" i="18"/>
  <c r="P153" i="18"/>
  <c r="P241" i="18"/>
  <c r="P496" i="18"/>
  <c r="P400" i="18"/>
  <c r="P751" i="18"/>
  <c r="P777" i="18"/>
  <c r="P1016" i="18"/>
  <c r="P402" i="18"/>
  <c r="P208" i="18"/>
  <c r="P261" i="18"/>
  <c r="P673" i="18"/>
  <c r="P626" i="18"/>
  <c r="P247" i="18"/>
  <c r="P651" i="18"/>
  <c r="P763" i="18"/>
  <c r="P229" i="18"/>
  <c r="P311" i="18"/>
  <c r="P192" i="18"/>
  <c r="P646" i="18"/>
  <c r="P488" i="18"/>
  <c r="P598" i="18"/>
  <c r="P700" i="18"/>
  <c r="P951" i="18"/>
  <c r="P825" i="18"/>
  <c r="P805" i="18"/>
  <c r="P529" i="18"/>
  <c r="P545" i="18"/>
  <c r="P320" i="18"/>
  <c r="P781" i="18"/>
  <c r="P943" i="18"/>
  <c r="P779" i="18"/>
  <c r="P27" i="18"/>
  <c r="P406" i="18"/>
  <c r="P57" i="18"/>
  <c r="P899" i="18"/>
  <c r="P984" i="18"/>
  <c r="P900" i="18"/>
  <c r="P978" i="18"/>
  <c r="P190" i="18"/>
  <c r="P995" i="18"/>
  <c r="P524" i="18"/>
  <c r="P52" i="18"/>
  <c r="P742" i="18"/>
  <c r="P85" i="18"/>
  <c r="P259" i="18"/>
  <c r="P467" i="18"/>
  <c r="P691" i="18"/>
  <c r="P211" i="18"/>
  <c r="P595" i="18"/>
  <c r="P438" i="18"/>
  <c r="P931" i="18"/>
  <c r="P49" i="18"/>
  <c r="P567" i="18"/>
  <c r="P94" i="18"/>
  <c r="P399" i="18"/>
  <c r="P620" i="18"/>
  <c r="P411" i="18"/>
  <c r="P1015" i="18"/>
  <c r="P285" i="18"/>
  <c r="P987" i="18"/>
  <c r="P511" i="18"/>
  <c r="P410" i="18"/>
  <c r="P924" i="18"/>
  <c r="P775" i="18"/>
  <c r="P227" i="18"/>
  <c r="P721" i="18"/>
  <c r="P922" i="18"/>
  <c r="P733" i="18"/>
  <c r="P710" i="18"/>
  <c r="P263" i="18"/>
  <c r="P928" i="18"/>
  <c r="P324" i="18"/>
  <c r="P107" i="18"/>
  <c r="P786" i="18"/>
  <c r="P964" i="18"/>
  <c r="P783" i="18"/>
  <c r="P997" i="18"/>
  <c r="P180" i="18"/>
  <c r="P446" i="18"/>
  <c r="P87" i="18"/>
  <c r="P34" i="18"/>
  <c r="P939" i="18"/>
  <c r="P69" i="18"/>
  <c r="P982" i="18"/>
  <c r="P842" i="18"/>
  <c r="P941" i="18"/>
  <c r="P231" i="18"/>
  <c r="P450" i="18"/>
  <c r="P348" i="18"/>
  <c r="P872" i="18"/>
  <c r="P493" i="18"/>
  <c r="P89" i="18"/>
  <c r="P144" i="18"/>
  <c r="P296" i="18"/>
  <c r="P145" i="18"/>
  <c r="P525" i="18"/>
  <c r="P976" i="18"/>
  <c r="P554" i="18"/>
  <c r="P466" i="18"/>
  <c r="P912" i="18"/>
  <c r="P161" i="18"/>
  <c r="P528" i="18"/>
  <c r="P246" i="18"/>
  <c r="P81" i="18"/>
  <c r="P326" i="18"/>
  <c r="P588" i="18"/>
  <c r="P539" i="18"/>
  <c r="P594" i="18"/>
  <c r="P856" i="18"/>
  <c r="P892" i="18"/>
  <c r="P741" i="18"/>
  <c r="P199" i="18"/>
  <c r="P993" i="18"/>
  <c r="P150" i="18"/>
  <c r="P251" i="18"/>
  <c r="P768" i="18"/>
  <c r="P134" i="18"/>
  <c r="P591" i="18"/>
  <c r="P589" i="18"/>
  <c r="P379" i="18"/>
  <c r="P23" i="18"/>
  <c r="P291" i="18"/>
  <c r="P480" i="18"/>
  <c r="P1000" i="18"/>
  <c r="P377" i="18"/>
  <c r="P142" i="18"/>
  <c r="P617" i="18"/>
  <c r="P803" i="18"/>
  <c r="P387" i="18"/>
  <c r="P328" i="18"/>
  <c r="P1001" i="18"/>
  <c r="P962" i="18"/>
  <c r="P867" i="18"/>
  <c r="P75" i="18"/>
  <c r="P719" i="18"/>
  <c r="P705" i="18"/>
  <c r="P105" i="18"/>
  <c r="P699" i="18"/>
  <c r="P329" i="18"/>
  <c r="P111" i="18"/>
  <c r="P621" i="18"/>
  <c r="P352" i="18"/>
  <c r="P880" i="18"/>
  <c r="P478" i="18"/>
  <c r="P756" i="18"/>
  <c r="P141" i="18"/>
  <c r="P727" i="18"/>
  <c r="P409" i="18"/>
  <c r="P744" i="18"/>
  <c r="P468" i="18"/>
  <c r="P428" i="18"/>
  <c r="P445" i="18"/>
  <c r="P819" i="18"/>
  <c r="P342" i="18"/>
  <c r="P369" i="18"/>
  <c r="P248" i="18"/>
  <c r="P93" i="18"/>
  <c r="P507" i="18"/>
  <c r="P694" i="18"/>
  <c r="P193" i="18"/>
  <c r="P875" i="18"/>
  <c r="P497" i="18"/>
  <c r="P110" i="18"/>
  <c r="P216" i="18"/>
  <c r="P353" i="18"/>
  <c r="P544" i="18"/>
  <c r="P656" i="18"/>
  <c r="P581" i="18"/>
  <c r="P840" i="18"/>
  <c r="P483" i="18"/>
  <c r="P273" i="18"/>
  <c r="P54" i="18"/>
  <c r="P332" i="18"/>
  <c r="P115" i="18"/>
  <c r="P463" i="18"/>
  <c r="P452" i="18"/>
  <c r="P796" i="18"/>
  <c r="P122" i="18"/>
  <c r="P207" i="18"/>
  <c r="P477" i="18"/>
  <c r="P974" i="18"/>
  <c r="P114" i="18"/>
  <c r="P946" i="18"/>
  <c r="P330" i="18"/>
  <c r="P726" i="18"/>
  <c r="P848" i="18"/>
  <c r="P275" i="18"/>
  <c r="P794" i="18"/>
  <c r="P523" i="18"/>
  <c r="P504" i="18"/>
  <c r="P307" i="18"/>
  <c r="P868" i="18"/>
  <c r="P895" i="18"/>
  <c r="P178" i="18"/>
  <c r="P61" i="18"/>
  <c r="P937" i="18"/>
  <c r="P650" i="18"/>
  <c r="P1013" i="18"/>
  <c r="P44" i="18"/>
  <c r="P685" i="18"/>
  <c r="P670" i="18"/>
  <c r="P814" i="18"/>
  <c r="P938" i="18"/>
  <c r="P43" i="18"/>
  <c r="P625" i="18"/>
  <c r="P780" i="18"/>
  <c r="P820" i="18"/>
  <c r="P30" i="18"/>
  <c r="P890" i="18"/>
  <c r="P283" i="18"/>
  <c r="P508" i="18"/>
  <c r="P337" i="18"/>
  <c r="P140" i="18"/>
  <c r="P217" i="18"/>
  <c r="P441" i="18"/>
  <c r="P762" i="18"/>
  <c r="P776" i="18"/>
  <c r="P640" i="18"/>
  <c r="P522" i="18"/>
  <c r="P252" i="18"/>
  <c r="P610" i="18"/>
  <c r="P571" i="18"/>
  <c r="P968" i="18"/>
  <c r="P38" i="18"/>
  <c r="P295" i="18"/>
  <c r="P851" i="18"/>
  <c r="P417" i="18"/>
  <c r="P746" i="18"/>
  <c r="P235" i="18"/>
  <c r="P798" i="18"/>
  <c r="P136" i="18"/>
  <c r="P215" i="18"/>
  <c r="P197" i="18"/>
  <c r="P857" i="18"/>
  <c r="P757" i="18"/>
  <c r="P449" i="18"/>
  <c r="P613" i="18"/>
  <c r="P973" i="18"/>
  <c r="P499" i="18"/>
  <c r="P693" i="18"/>
  <c r="P472" i="18"/>
  <c r="P260" i="18"/>
  <c r="P934" i="18"/>
  <c r="P454" i="18"/>
  <c r="P863" i="18"/>
  <c r="P882" i="18"/>
  <c r="P1017" i="18"/>
  <c r="P265" i="18"/>
  <c r="P432" i="18"/>
  <c r="P290" i="18"/>
  <c r="P969" i="18"/>
  <c r="P322" i="18"/>
  <c r="P1018" i="18"/>
  <c r="P850" i="18"/>
  <c r="P683" i="18"/>
  <c r="P67" i="18"/>
  <c r="P1011" i="18"/>
  <c r="P828" i="18"/>
  <c r="P397" i="18"/>
  <c r="P792" i="18"/>
  <c r="P663" i="18"/>
  <c r="P902" i="18"/>
  <c r="P125" i="18"/>
  <c r="P88" i="18"/>
  <c r="P35" i="18"/>
  <c r="P578" i="18"/>
  <c r="P336" i="18"/>
  <c r="P319" i="18"/>
  <c r="P879" i="18"/>
  <c r="P240" i="18"/>
  <c r="P174" i="18"/>
  <c r="P143" i="18"/>
  <c r="P730" i="18"/>
  <c r="P430" i="18"/>
  <c r="P152" i="18"/>
  <c r="P36" i="18"/>
  <c r="P42" i="18"/>
  <c r="P889" i="18"/>
  <c r="P833" i="18"/>
  <c r="P389" i="18"/>
  <c r="P112" i="18"/>
  <c r="P405" i="18"/>
  <c r="P996" i="18"/>
  <c r="P839" i="18"/>
  <c r="P546" i="18"/>
  <c r="P130" i="18"/>
  <c r="P864" i="18"/>
  <c r="P209" i="18"/>
  <c r="P267" i="18"/>
  <c r="P368" i="18"/>
  <c r="P164" i="18"/>
  <c r="P255" i="18"/>
  <c r="P169" i="18"/>
  <c r="P1002" i="18"/>
  <c r="P925" i="18"/>
  <c r="P957" i="18"/>
  <c r="P422" i="18"/>
  <c r="P300" i="18"/>
  <c r="P279" i="18"/>
  <c r="P918" i="18"/>
  <c r="P919" i="18"/>
  <c r="P992" i="18"/>
  <c r="P176" i="18"/>
  <c r="P884" i="18"/>
  <c r="P682" i="18"/>
  <c r="P622" i="18"/>
  <c r="P690" i="18"/>
  <c r="P443" i="18"/>
  <c r="P631" i="18"/>
  <c r="P277" i="18"/>
  <c r="P715" i="18"/>
  <c r="P645" i="18"/>
  <c r="P988" i="18"/>
  <c r="P306" i="18"/>
  <c r="P971" i="18"/>
  <c r="P113" i="18"/>
  <c r="P823" i="18"/>
  <c r="P584" i="18"/>
  <c r="P829" i="18"/>
  <c r="P464" i="18"/>
  <c r="P59" i="18"/>
  <c r="P788" i="18"/>
  <c r="P687" i="18"/>
  <c r="P429" i="18"/>
  <c r="P561" i="18"/>
  <c r="P854" i="18"/>
  <c r="P713" i="18"/>
  <c r="P692" i="18"/>
  <c r="P870" i="18"/>
  <c r="P932" i="18"/>
  <c r="P166" i="18"/>
  <c r="P838" i="18"/>
  <c r="P660" i="18"/>
  <c r="P347" i="18"/>
  <c r="P718" i="18"/>
  <c r="P905" i="18"/>
  <c r="P966" i="18"/>
  <c r="P816" i="18"/>
  <c r="P647" i="18"/>
  <c r="P808" i="18"/>
  <c r="P222" i="18"/>
  <c r="P666" i="18"/>
  <c r="P793" i="18"/>
  <c r="P843" i="18"/>
  <c r="P778" i="18"/>
  <c r="P624" i="18"/>
  <c r="P304" i="18"/>
  <c r="P759" i="18"/>
  <c r="P206" i="18"/>
  <c r="P933" i="18"/>
  <c r="P534" i="18"/>
  <c r="P160" i="18"/>
  <c r="P128" i="18"/>
  <c r="P293" i="18"/>
  <c r="P1003" i="18"/>
  <c r="P25" i="18"/>
  <c r="P26" i="18"/>
  <c r="P958" i="18"/>
  <c r="P903" i="18"/>
  <c r="P940" i="18"/>
  <c r="P138" i="18"/>
  <c r="P242" i="18"/>
  <c r="P758" i="18"/>
  <c r="P807" i="18"/>
  <c r="P709" i="18"/>
  <c r="P551" i="18"/>
  <c r="P492" i="18"/>
  <c r="P772" i="18"/>
  <c r="P292" i="18"/>
  <c r="P990" i="18"/>
  <c r="P419" i="18"/>
  <c r="P401" i="18"/>
  <c r="P991" i="18"/>
  <c r="P427" i="18"/>
  <c r="P520" i="18"/>
  <c r="P485" i="18"/>
  <c r="P339" i="18"/>
  <c r="P245" i="18"/>
  <c r="P351" i="18"/>
  <c r="P616" i="18"/>
  <c r="P327" i="18"/>
  <c r="P797" i="18"/>
  <c r="P514" i="18"/>
  <c r="P503" i="18"/>
  <c r="P334" i="18"/>
  <c r="P461" i="18"/>
  <c r="P888" i="18"/>
  <c r="P667" i="18"/>
  <c r="P424" i="18"/>
  <c r="P354" i="18"/>
  <c r="P636" i="18"/>
  <c r="P570" i="18"/>
  <c r="P630" i="18"/>
  <c r="P612" i="18"/>
  <c r="P948" i="18"/>
  <c r="P471" i="18"/>
  <c r="P436" i="18"/>
  <c r="P608" i="18"/>
  <c r="P1012" i="18"/>
  <c r="P77" i="18"/>
  <c r="P459" i="18"/>
  <c r="P302" i="18"/>
  <c r="P202" i="18"/>
  <c r="P980" i="18"/>
  <c r="P22" i="18"/>
  <c r="P782" i="18"/>
  <c r="P62" i="18"/>
  <c r="P986" i="18"/>
  <c r="P743" i="18"/>
  <c r="P239" i="18"/>
  <c r="P773" i="18"/>
  <c r="P898" i="18"/>
  <c r="P606" i="18"/>
  <c r="P677" i="18"/>
  <c r="P579" i="18"/>
  <c r="P465" i="18"/>
  <c r="P605" i="18"/>
  <c r="P194" i="18"/>
  <c r="P288" i="18"/>
  <c r="P123" i="18"/>
  <c r="P506" i="18"/>
  <c r="P810" i="18"/>
  <c r="P491" i="18"/>
  <c r="P186" i="18"/>
  <c r="P824" i="18"/>
  <c r="P543" i="18"/>
  <c r="P885" i="18"/>
  <c r="P338" i="18"/>
  <c r="P271" i="18"/>
  <c r="P572" i="18"/>
  <c r="P298" i="18"/>
  <c r="P1009" i="18"/>
  <c r="P315" i="18"/>
  <c r="P120" i="18"/>
  <c r="P1008" i="18"/>
  <c r="P953" i="18"/>
  <c r="P981" i="18"/>
  <c r="P434" i="18"/>
  <c r="H160" i="34"/>
  <c r="H65" i="34"/>
  <c r="H304" i="34"/>
  <c r="H436" i="34"/>
  <c r="H488" i="34"/>
  <c r="H551" i="34"/>
  <c r="H504" i="34"/>
  <c r="H456" i="34"/>
  <c r="H105" i="34"/>
  <c r="H701" i="34"/>
  <c r="H179" i="34"/>
  <c r="H261" i="34"/>
  <c r="H386" i="34"/>
  <c r="H543" i="34"/>
  <c r="H448" i="34"/>
  <c r="H541" i="34"/>
  <c r="H227" i="34"/>
  <c r="H145" i="34"/>
  <c r="H604" i="34"/>
  <c r="H368" i="34"/>
  <c r="H464" i="34"/>
  <c r="H361" i="34"/>
  <c r="H318" i="34"/>
  <c r="H311" i="34"/>
  <c r="H263" i="34"/>
  <c r="H797" i="34"/>
  <c r="H187" i="34"/>
  <c r="H272" i="34"/>
  <c r="H181" i="34"/>
  <c r="H430" i="34"/>
  <c r="H522" i="34"/>
  <c r="H317" i="34"/>
  <c r="H780" i="34"/>
  <c r="H141" i="34"/>
  <c r="H725" i="34"/>
  <c r="H570" i="34"/>
  <c r="H356" i="34"/>
  <c r="H379" i="34"/>
  <c r="H558" i="34"/>
  <c r="H128" i="34"/>
  <c r="H407" i="34"/>
  <c r="H799" i="34"/>
  <c r="H12" i="34"/>
  <c r="H598" i="34"/>
  <c r="H785" i="34"/>
  <c r="H55" i="34"/>
  <c r="H627" i="34"/>
  <c r="H52" i="34"/>
  <c r="H600" i="34"/>
  <c r="H349" i="34"/>
  <c r="H302" i="34"/>
  <c r="H465" i="34"/>
  <c r="H139" i="34"/>
  <c r="H609" i="34"/>
  <c r="H119" i="34"/>
  <c r="H481" i="34"/>
  <c r="H164" i="34"/>
  <c r="H723" i="34"/>
  <c r="H328" i="34"/>
  <c r="H776" i="34"/>
  <c r="H61" i="34"/>
  <c r="H790" i="34"/>
  <c r="H800" i="34"/>
  <c r="H252" i="34"/>
  <c r="H250" i="34"/>
  <c r="H167" i="34"/>
  <c r="H239" i="34"/>
  <c r="H375" i="34"/>
  <c r="H172" i="34"/>
  <c r="H125" i="34"/>
  <c r="H395" i="34"/>
  <c r="H619" i="34"/>
  <c r="H87" i="34"/>
  <c r="H605" i="34"/>
  <c r="H329" i="34"/>
  <c r="H8" i="34"/>
  <c r="H526" i="34"/>
  <c r="H234" i="34"/>
  <c r="H277" i="34"/>
  <c r="H338" i="34"/>
  <c r="H716" i="34"/>
  <c r="H588" i="34"/>
  <c r="H333" i="34"/>
  <c r="H431" i="34"/>
  <c r="H324" i="34"/>
  <c r="H257" i="34"/>
  <c r="H306" i="34"/>
  <c r="H43" i="34"/>
  <c r="H774" i="34"/>
  <c r="H770" i="34"/>
  <c r="H730" i="34"/>
  <c r="H638" i="34"/>
  <c r="H336" i="34"/>
  <c r="H269" i="34"/>
  <c r="H35" i="34"/>
  <c r="H550" i="34"/>
  <c r="H207" i="34"/>
  <c r="H144" i="34"/>
  <c r="H580" i="34"/>
  <c r="H739" i="34"/>
  <c r="H644" i="34"/>
  <c r="H192" i="34"/>
  <c r="H753" i="34"/>
  <c r="H745" i="34"/>
  <c r="H447" i="34"/>
  <c r="H72" i="34"/>
  <c r="H444" i="34"/>
  <c r="H709" i="34"/>
  <c r="H707" i="34"/>
  <c r="H742" i="34"/>
  <c r="H583" i="34"/>
  <c r="H357" i="34"/>
  <c r="H381" i="34"/>
  <c r="H438" i="34"/>
  <c r="H450" i="34"/>
  <c r="H157" i="34"/>
  <c r="H195" i="34"/>
  <c r="H751" i="34"/>
  <c r="H434" i="34"/>
  <c r="H471" i="34"/>
  <c r="H602" i="34"/>
  <c r="H11" i="34"/>
  <c r="H323" i="34"/>
  <c r="H331" i="34"/>
  <c r="H629" i="34"/>
  <c r="H221" i="34"/>
  <c r="H305" i="34"/>
  <c r="H601" i="34"/>
  <c r="H642" i="34"/>
  <c r="H237" i="34"/>
  <c r="H442" i="34"/>
  <c r="H282" i="34"/>
  <c r="H19" i="34"/>
  <c r="H253" i="34"/>
  <c r="H518" i="34"/>
  <c r="H107" i="34"/>
  <c r="H50" i="34"/>
  <c r="H685" i="34"/>
  <c r="H275" i="34"/>
  <c r="H775" i="34"/>
  <c r="H472" i="34"/>
  <c r="H337" i="34"/>
  <c r="H675" i="34"/>
  <c r="H292" i="34"/>
  <c r="H507" i="34"/>
  <c r="H27" i="34"/>
  <c r="H754" i="34"/>
  <c r="H140" i="34"/>
  <c r="H669" i="34"/>
  <c r="H56" i="34"/>
  <c r="H515" i="34"/>
  <c r="H712" i="34"/>
  <c r="H169" i="34"/>
  <c r="H538" i="34"/>
  <c r="H615" i="34"/>
  <c r="H223" i="34"/>
  <c r="H736" i="34"/>
  <c r="H330" i="34"/>
  <c r="H355" i="34"/>
  <c r="H274" i="34"/>
  <c r="H134" i="34"/>
  <c r="H279" i="34"/>
  <c r="H671" i="34"/>
  <c r="H175" i="34"/>
  <c r="H48" i="34"/>
  <c r="H94" i="34"/>
  <c r="H432" i="34"/>
  <c r="H499" i="34"/>
  <c r="H726" i="34"/>
  <c r="H603" i="34"/>
  <c r="H520" i="34"/>
  <c r="H497" i="34"/>
  <c r="H243" i="34"/>
  <c r="H525" i="34"/>
  <c r="H316" i="34"/>
  <c r="H362" i="34"/>
  <c r="H514" i="34"/>
  <c r="H473" i="34"/>
  <c r="H590" i="34"/>
  <c r="H721" i="34"/>
  <c r="H614" i="34"/>
  <c r="H467" i="34"/>
  <c r="H158" i="34"/>
  <c r="H142" i="34"/>
  <c r="H224" i="34"/>
  <c r="H595" i="34"/>
  <c r="H36" i="34"/>
  <c r="H511" i="34"/>
  <c r="H153" i="34"/>
  <c r="H512" i="34"/>
  <c r="H445" i="34"/>
  <c r="H41" i="34"/>
  <c r="H437" i="34"/>
  <c r="H594" i="34"/>
  <c r="H290" i="34"/>
  <c r="H731" i="34"/>
  <c r="H606" i="34"/>
  <c r="H561" i="34"/>
  <c r="H205" i="34"/>
  <c r="H655" i="34"/>
  <c r="H147" i="34"/>
  <c r="H53" i="34"/>
  <c r="H307" i="34"/>
  <c r="H268" i="34"/>
  <c r="H789" i="34"/>
  <c r="H193" i="34"/>
  <c r="H441" i="34"/>
  <c r="H647" i="34"/>
  <c r="H185" i="34"/>
  <c r="H85" i="34"/>
  <c r="H510" i="34"/>
  <c r="H468" i="34"/>
  <c r="H710" i="34"/>
  <c r="H295" i="34"/>
  <c r="H59" i="34"/>
  <c r="H232" i="34"/>
  <c r="H209" i="34"/>
  <c r="H714" i="34"/>
  <c r="H537" i="34"/>
  <c r="H23" i="34"/>
  <c r="H249" i="34"/>
  <c r="H670" i="34"/>
  <c r="H784" i="34"/>
  <c r="H435" i="34"/>
  <c r="H116" i="34"/>
  <c r="H281" i="34"/>
  <c r="H592" i="34"/>
  <c r="H364" i="34"/>
  <c r="H523" i="34"/>
  <c r="H764" i="34"/>
  <c r="H347" i="34"/>
  <c r="H60" i="34"/>
  <c r="H246" i="34"/>
  <c r="H352" i="34"/>
  <c r="H640" i="34"/>
  <c r="H695" i="34"/>
  <c r="H71" i="34"/>
  <c r="H795" i="34"/>
  <c r="H783" i="34"/>
  <c r="H422" i="34"/>
  <c r="H288" i="34"/>
  <c r="H285" i="34"/>
  <c r="H424" i="34"/>
  <c r="H120" i="34"/>
  <c r="H255" i="34"/>
  <c r="H132" i="34"/>
  <c r="H7" i="34"/>
  <c r="H684" i="34"/>
  <c r="H531" i="34"/>
  <c r="H569" i="34"/>
  <c r="H699" i="34"/>
  <c r="H463" i="34"/>
  <c r="H152" i="34"/>
  <c r="H729" i="34"/>
  <c r="H555" i="34"/>
  <c r="H313" i="34"/>
  <c r="H178" i="34"/>
  <c r="H680" i="34"/>
  <c r="H767" i="34"/>
  <c r="H387" i="34"/>
  <c r="H341" i="34"/>
  <c r="H264" i="34"/>
  <c r="H198" i="34"/>
  <c r="H678" i="34"/>
  <c r="H28" i="34"/>
  <c r="H534" i="34"/>
  <c r="H425" i="34"/>
  <c r="H212" i="34"/>
  <c r="H130" i="34"/>
  <c r="H86" i="34"/>
  <c r="H519" i="34"/>
  <c r="H371" i="34"/>
  <c r="H154" i="34"/>
  <c r="H539" i="34"/>
  <c r="H639" i="34"/>
  <c r="H392" i="34"/>
  <c r="H697" i="34"/>
  <c r="H99" i="34"/>
  <c r="H476" i="34"/>
  <c r="H202" i="34"/>
  <c r="H46" i="34"/>
  <c r="H44" i="34"/>
  <c r="H37" i="34"/>
  <c r="H402" i="34"/>
  <c r="H651" i="34"/>
  <c r="H562" i="34"/>
  <c r="H372" i="34"/>
  <c r="H69" i="34"/>
  <c r="H225" i="34"/>
  <c r="H626" i="34"/>
  <c r="H146" i="34"/>
  <c r="H259" i="34"/>
  <c r="H576" i="34"/>
  <c r="H741" i="34"/>
  <c r="H563" i="34"/>
  <c r="H483" i="34"/>
  <c r="H286" i="34"/>
  <c r="H350" i="34"/>
  <c r="H117" i="34"/>
  <c r="H127" i="34"/>
  <c r="H397" i="34"/>
  <c r="H689" i="34"/>
  <c r="H230" i="34"/>
  <c r="H708" i="34"/>
  <c r="H393" i="34"/>
  <c r="H359" i="34"/>
  <c r="H200" i="34"/>
  <c r="H289" i="34"/>
  <c r="H63" i="34"/>
  <c r="H693" i="34"/>
  <c r="H155" i="34"/>
  <c r="H320" i="34"/>
  <c r="H440" i="34"/>
  <c r="H620" i="34"/>
  <c r="H718" i="34"/>
  <c r="H58" i="34"/>
  <c r="H696" i="34"/>
  <c r="H636" i="34"/>
  <c r="H233" i="34"/>
  <c r="H111" i="34"/>
  <c r="H536" i="34"/>
  <c r="H186" i="34"/>
  <c r="H367" i="34"/>
  <c r="H798" i="34"/>
  <c r="H535" i="34"/>
  <c r="H327" i="34"/>
  <c r="H666" i="34"/>
  <c r="H77" i="34"/>
  <c r="H750" i="34"/>
  <c r="H702" i="34"/>
  <c r="H649" i="34"/>
  <c r="H73" i="34"/>
  <c r="H124" i="34"/>
  <c r="H556" i="34"/>
  <c r="H480" i="34"/>
  <c r="H703" i="34"/>
  <c r="H10" i="34"/>
  <c r="H101" i="34"/>
  <c r="H196" i="34"/>
  <c r="H315" i="34"/>
  <c r="H404" i="34"/>
  <c r="H621" i="34"/>
  <c r="H42" i="34"/>
  <c r="H508" i="34"/>
  <c r="H278" i="34"/>
  <c r="H530" i="34"/>
  <c r="H343" i="34"/>
  <c r="H484" i="34"/>
  <c r="H766" i="34"/>
  <c r="H293" i="34"/>
  <c r="H553" i="34"/>
  <c r="H787" i="34"/>
  <c r="H358" i="34"/>
  <c r="H199" i="34"/>
  <c r="H454" i="34"/>
  <c r="H254" i="34"/>
  <c r="H369" i="34"/>
  <c r="H373" i="34"/>
  <c r="H123" i="34"/>
  <c r="H700" i="34"/>
  <c r="H353" i="34"/>
  <c r="H150" i="34"/>
  <c r="H156" i="34"/>
  <c r="H366" i="34"/>
  <c r="H777" i="34"/>
  <c r="H533" i="34"/>
  <c r="H439" i="34"/>
  <c r="H641" i="34"/>
  <c r="H650" i="34"/>
  <c r="H171" i="34"/>
  <c r="H180" i="34"/>
  <c r="H206" i="34"/>
  <c r="H412" i="34"/>
  <c r="H409" i="34"/>
  <c r="H391" i="34"/>
  <c r="H176" i="34"/>
  <c r="H505" i="34"/>
  <c r="H135" i="34"/>
  <c r="H501" i="34"/>
  <c r="H459" i="34"/>
  <c r="H398" i="34"/>
  <c r="H584" i="34"/>
  <c r="H781" i="34"/>
  <c r="H715" i="34"/>
  <c r="H342" i="34"/>
  <c r="H47" i="34"/>
  <c r="H458" i="34"/>
  <c r="H498" i="34"/>
  <c r="H792" i="34"/>
  <c r="H213" i="34"/>
  <c r="H283" i="34"/>
  <c r="H236" i="34"/>
  <c r="H616" i="34"/>
  <c r="H794" i="34"/>
  <c r="H401" i="34"/>
  <c r="H245" i="34"/>
  <c r="H423" i="34"/>
  <c r="H573" i="34"/>
  <c r="H768" i="34"/>
  <c r="H734" i="34"/>
  <c r="H82" i="34"/>
  <c r="H143" i="34"/>
  <c r="H502" i="34"/>
  <c r="H129" i="34"/>
  <c r="H589" i="34"/>
  <c r="H390" i="34"/>
  <c r="H24" i="34"/>
  <c r="H565" i="34"/>
  <c r="H266" i="34"/>
  <c r="H571" i="34"/>
  <c r="H688" i="34"/>
  <c r="H667" i="34"/>
  <c r="H102" i="34"/>
  <c r="H591" i="34"/>
  <c r="H325" i="34"/>
  <c r="H251" i="34"/>
  <c r="H610" i="34"/>
  <c r="H690" i="34"/>
  <c r="H637" i="34"/>
  <c r="H587" i="34"/>
  <c r="H174" i="34"/>
  <c r="H365" i="34"/>
  <c r="H100" i="34"/>
  <c r="H411" i="34"/>
  <c r="H256" i="34"/>
  <c r="H630" i="34"/>
  <c r="H335" i="34"/>
  <c r="H74" i="34"/>
  <c r="H348" i="34"/>
  <c r="H299" i="34"/>
  <c r="H228" i="34"/>
  <c r="H414" i="34"/>
  <c r="H26" i="34"/>
  <c r="H214" i="34"/>
  <c r="H396" i="34"/>
  <c r="H559" i="34"/>
  <c r="H682" i="34"/>
  <c r="H137" i="34"/>
  <c r="H310" i="34"/>
  <c r="H796" i="34"/>
  <c r="H57" i="34"/>
  <c r="H322" i="34"/>
  <c r="H546" i="34"/>
  <c r="H197" i="34"/>
  <c r="H567" i="34"/>
  <c r="H793" i="34"/>
  <c r="H733" i="34"/>
  <c r="H90" i="34"/>
  <c r="H493" i="34"/>
  <c r="H273" i="34"/>
  <c r="H301" i="34"/>
  <c r="H618" i="34"/>
  <c r="H321" i="34"/>
  <c r="H309" i="34"/>
  <c r="H13" i="34"/>
  <c r="H114" i="34"/>
  <c r="H34" i="34"/>
  <c r="H772" i="34"/>
  <c r="H803" i="34"/>
  <c r="H110" i="34"/>
  <c r="H487" i="34"/>
  <c r="H672" i="34"/>
  <c r="H284" i="34"/>
  <c r="H298" i="34"/>
  <c r="H542" i="34"/>
  <c r="H426" i="34"/>
  <c r="H617" i="34"/>
  <c r="H30" i="34"/>
  <c r="H743" i="34"/>
  <c r="H597" i="34"/>
  <c r="H782" i="34"/>
  <c r="H67" i="34"/>
  <c r="H660" i="34"/>
  <c r="H104" i="34"/>
  <c r="H98" i="34"/>
  <c r="H399" i="34"/>
  <c r="H118" i="34"/>
  <c r="H491" i="34"/>
  <c r="H418" i="34"/>
  <c r="H727" i="34"/>
  <c r="H33" i="34"/>
  <c r="H16" i="34"/>
  <c r="H585" i="34"/>
  <c r="H173" i="34"/>
  <c r="H84" i="34"/>
  <c r="H345" i="34"/>
  <c r="H210" i="34"/>
  <c r="H226" i="34"/>
  <c r="H778" i="34"/>
  <c r="H496" i="34"/>
  <c r="H683" i="34"/>
  <c r="H64" i="34"/>
  <c r="H166" i="34"/>
  <c r="H657" i="34"/>
  <c r="H752" i="34"/>
  <c r="H607" i="34"/>
  <c r="H215" i="34"/>
  <c r="H31" i="34"/>
  <c r="H479" i="34"/>
  <c r="H346" i="34"/>
  <c r="H66" i="34"/>
  <c r="H662" i="34"/>
  <c r="H376" i="34"/>
  <c r="H732" i="34"/>
  <c r="H462" i="34"/>
  <c r="H21" i="34"/>
  <c r="H547" i="34"/>
  <c r="H711" i="34"/>
  <c r="H759" i="34"/>
  <c r="H728" i="34"/>
  <c r="H761" i="34"/>
  <c r="H500" i="34"/>
  <c r="H706" i="34"/>
  <c r="H190" i="34"/>
  <c r="H168" i="34"/>
  <c r="H151" i="34"/>
  <c r="H25" i="34"/>
  <c r="H738" i="34"/>
  <c r="H405" i="34"/>
  <c r="H713" i="34"/>
  <c r="H612" i="34"/>
  <c r="H453" i="34"/>
  <c r="H54" i="34"/>
  <c r="H89" i="34"/>
  <c r="H643" i="34"/>
  <c r="H802" i="34"/>
  <c r="H801" i="34"/>
  <c r="H664" i="34"/>
  <c r="H201" i="34"/>
  <c r="H97" i="34"/>
  <c r="H189" i="34"/>
  <c r="H363" i="34"/>
  <c r="H582" i="34"/>
  <c r="H740" i="34"/>
  <c r="H403" i="34"/>
  <c r="H692" i="34"/>
  <c r="H339" i="34"/>
  <c r="H208" i="34"/>
  <c r="H428" i="34"/>
  <c r="H568" i="34"/>
  <c r="H443" i="34"/>
  <c r="H674" i="34"/>
  <c r="H659" i="34"/>
  <c r="H457" i="34"/>
  <c r="H79" i="34"/>
  <c r="H622" i="34"/>
  <c r="H20" i="34"/>
  <c r="H421" i="34"/>
  <c r="H521" i="34"/>
  <c r="H408" i="34"/>
  <c r="H182" i="34"/>
  <c r="H81" i="34"/>
  <c r="H96" i="34"/>
  <c r="H762" i="34"/>
  <c r="H93" i="34"/>
  <c r="H631" i="34"/>
  <c r="H540" i="34"/>
  <c r="H276" i="34"/>
  <c r="H679" i="34"/>
  <c r="H593" i="34"/>
  <c r="H455" i="34"/>
  <c r="H291" i="34"/>
  <c r="H258" i="34"/>
  <c r="H394" i="34"/>
  <c r="H427" i="34"/>
  <c r="H495" i="34"/>
  <c r="H92" i="34"/>
  <c r="H133" i="34"/>
  <c r="H49" i="34"/>
  <c r="H509" i="34"/>
  <c r="H575" i="34"/>
  <c r="H681" i="34"/>
  <c r="H579" i="34"/>
  <c r="H566" i="34"/>
  <c r="H222" i="34"/>
  <c r="H40" i="34"/>
  <c r="H677" i="34"/>
  <c r="H314" i="34"/>
  <c r="H613" i="34"/>
  <c r="H162" i="34"/>
  <c r="H694" i="34"/>
  <c r="H267" i="34"/>
  <c r="H554" i="34"/>
  <c r="H634" i="34"/>
  <c r="H544" i="34"/>
  <c r="H528" i="34"/>
  <c r="H15" i="34"/>
  <c r="H32" i="34"/>
  <c r="H303" i="34"/>
  <c r="H788" i="34"/>
  <c r="H297" i="34"/>
  <c r="H433" i="34"/>
  <c r="H385" i="34"/>
  <c r="H513" i="34"/>
  <c r="H184" i="34"/>
  <c r="H804" i="34"/>
  <c r="H218" i="34"/>
  <c r="H95" i="34"/>
  <c r="H45" i="34"/>
  <c r="H517" i="34"/>
  <c r="H238" i="34"/>
  <c r="H656" i="34"/>
  <c r="H552" i="34"/>
  <c r="H229" i="34"/>
  <c r="H260" i="34"/>
  <c r="H415" i="34"/>
  <c r="H749" i="34"/>
  <c r="H9" i="34"/>
  <c r="H628" i="34"/>
  <c r="H719" i="34"/>
  <c r="H572" i="34"/>
  <c r="H574" i="34"/>
  <c r="H663" i="34"/>
  <c r="H548" i="34"/>
  <c r="H744" i="34"/>
  <c r="H648" i="34"/>
  <c r="H235" i="34"/>
  <c r="H112" i="34"/>
  <c r="H646" i="34"/>
  <c r="H76" i="34"/>
  <c r="H265" i="34"/>
  <c r="H319" i="34"/>
  <c r="H494" i="34"/>
  <c r="H446" i="34"/>
  <c r="H608" i="34"/>
  <c r="H62" i="34"/>
  <c r="H746" i="34"/>
  <c r="H474" i="34"/>
  <c r="H136" i="34"/>
  <c r="H122" i="34"/>
  <c r="H691" i="34"/>
  <c r="H211" i="34"/>
  <c r="H624" i="34"/>
  <c r="H653" i="34"/>
  <c r="H388" i="34"/>
  <c r="H165" i="34"/>
  <c r="H516" i="34"/>
  <c r="H83" i="34"/>
  <c r="H22" i="34"/>
  <c r="H334" i="34"/>
  <c r="H763" i="34"/>
  <c r="H769" i="34"/>
  <c r="H506" i="34"/>
  <c r="H545" i="34"/>
  <c r="H786" i="34"/>
  <c r="H410" i="34"/>
  <c r="H332" i="34"/>
  <c r="H596" i="34"/>
  <c r="H406" i="34"/>
  <c r="H149" i="34"/>
  <c r="H14" i="34"/>
  <c r="H527" i="34"/>
  <c r="H382" i="34"/>
  <c r="H17" i="34"/>
  <c r="H756" i="34"/>
  <c r="H204" i="34"/>
  <c r="H477" i="34"/>
  <c r="H549" i="34"/>
  <c r="H635" i="34"/>
  <c r="H270" i="34"/>
  <c r="H704" i="34"/>
  <c r="H757" i="34"/>
  <c r="H686" i="34"/>
  <c r="H449" i="34"/>
  <c r="H354" i="34"/>
  <c r="H138" i="34"/>
  <c r="H340" i="34"/>
  <c r="H247" i="34"/>
  <c r="H705" i="34"/>
  <c r="H75" i="34"/>
  <c r="H625" i="34"/>
  <c r="H370" i="34"/>
  <c r="H177" i="34"/>
  <c r="H68" i="34"/>
  <c r="H106" i="34"/>
  <c r="H420" i="34"/>
  <c r="H466" i="34"/>
  <c r="H294" i="34"/>
  <c r="H280" i="34"/>
  <c r="H413" i="34"/>
  <c r="H248" i="34"/>
  <c r="H735" i="34"/>
  <c r="H326" i="34"/>
  <c r="H161" i="34"/>
  <c r="H529" i="34"/>
  <c r="H586" i="34"/>
  <c r="H758" i="34"/>
  <c r="H242" i="34"/>
  <c r="H38" i="34"/>
  <c r="H478" i="34"/>
  <c r="H194" i="34"/>
  <c r="H271" i="34"/>
  <c r="H188" i="34"/>
  <c r="H384" i="34"/>
  <c r="H378" i="34"/>
  <c r="H300" i="34"/>
  <c r="H452" i="34"/>
  <c r="H240" i="34"/>
  <c r="H70" i="34"/>
  <c r="H451" i="34"/>
  <c r="H344" i="34"/>
  <c r="H29" i="34"/>
  <c r="H771" i="34"/>
  <c r="H374" i="34"/>
  <c r="H611" i="34"/>
  <c r="H760" i="34"/>
  <c r="H687" i="34"/>
  <c r="H262" i="34"/>
  <c r="H482" i="34"/>
  <c r="H231" i="34"/>
  <c r="H717" i="34"/>
  <c r="H489" i="34"/>
  <c r="H216" i="34"/>
  <c r="H633" i="34"/>
  <c r="H131" i="34"/>
  <c r="H524" i="34"/>
  <c r="H490" i="34"/>
  <c r="H417" i="34"/>
  <c r="H469" i="34"/>
  <c r="H109" i="34"/>
  <c r="H461" i="34"/>
  <c r="H191" i="34"/>
  <c r="H429" i="34"/>
  <c r="H654" i="34"/>
  <c r="H183" i="34"/>
  <c r="H383" i="34"/>
  <c r="H557" i="34"/>
  <c r="H486" i="34"/>
  <c r="H296" i="34"/>
  <c r="H80" i="34"/>
  <c r="H6" i="34"/>
  <c r="H779" i="34"/>
  <c r="H720" i="34"/>
  <c r="H287" i="34"/>
  <c r="H665" i="34"/>
  <c r="H18" i="34"/>
  <c r="H578" i="34"/>
  <c r="H460" i="34"/>
  <c r="H560" i="34"/>
  <c r="H219" i="34"/>
  <c r="H765" i="34"/>
  <c r="H115" i="34"/>
  <c r="H623" i="34"/>
  <c r="H652" i="34"/>
  <c r="H170" i="34"/>
  <c r="H658" i="34"/>
  <c r="H747" i="34"/>
  <c r="H661" i="34"/>
  <c r="H380" i="34"/>
  <c r="H312" i="34"/>
  <c r="H748" i="34"/>
  <c r="H78" i="34"/>
  <c r="H632" i="34"/>
  <c r="H791" i="34"/>
  <c r="H485" i="34"/>
  <c r="H755" i="34"/>
  <c r="H103" i="34"/>
  <c r="H351" i="34"/>
  <c r="H805" i="34"/>
  <c r="H220" i="34"/>
  <c r="H159" i="34"/>
  <c r="H581" i="34"/>
  <c r="H91" i="34"/>
  <c r="H577" i="34"/>
  <c r="H492" i="34"/>
  <c r="H676" i="34"/>
  <c r="H121" i="34"/>
  <c r="H126" i="34"/>
  <c r="H308" i="34"/>
  <c r="H645" i="34"/>
  <c r="H532" i="34"/>
  <c r="H416" i="34"/>
  <c r="H599" i="34"/>
  <c r="H360" i="34"/>
  <c r="H163" i="34"/>
  <c r="H668" i="34"/>
  <c r="H51" i="34"/>
  <c r="H737" i="34"/>
  <c r="H217" i="34"/>
  <c r="H39" i="34"/>
  <c r="H377" i="34"/>
  <c r="H400" i="34"/>
  <c r="H389" i="34"/>
  <c r="H503" i="34"/>
  <c r="H564" i="34"/>
  <c r="H88" i="34"/>
  <c r="H241" i="34"/>
  <c r="H419" i="34"/>
  <c r="H698" i="34"/>
  <c r="H475" i="34"/>
  <c r="H148" i="34"/>
  <c r="H722" i="34"/>
  <c r="H673" i="34"/>
  <c r="H108" i="34"/>
  <c r="H724" i="34"/>
  <c r="H470" i="34"/>
  <c r="H244" i="34"/>
  <c r="H203" i="34"/>
  <c r="H773" i="34"/>
  <c r="H113" i="34"/>
  <c r="Q19" i="18"/>
  <c r="Q53" i="18"/>
  <c r="Q556" i="18"/>
  <c r="Q593" i="18"/>
  <c r="Q541" i="18"/>
  <c r="Q702" i="18"/>
  <c r="Q149" i="18"/>
  <c r="Q396" i="18"/>
  <c r="Q155" i="18"/>
  <c r="Q362" i="18"/>
  <c r="Q680" i="18"/>
  <c r="Q659" i="18"/>
  <c r="Q714" i="18"/>
  <c r="Q371" i="18"/>
  <c r="Q163" i="18"/>
  <c r="Q602" i="18"/>
  <c r="Q318" i="18"/>
  <c r="Q784" i="18"/>
  <c r="Q637" i="18"/>
  <c r="Q262" i="18"/>
  <c r="Q159" i="18"/>
  <c r="Q576" i="18"/>
  <c r="Q518" i="18"/>
  <c r="Q204" i="18"/>
  <c r="Q648" i="18"/>
  <c r="Q837" i="18"/>
  <c r="Q28" i="18"/>
  <c r="Q897" i="18"/>
  <c r="Q39" i="18"/>
  <c r="Q270" i="18"/>
  <c r="Q812" i="18"/>
  <c r="Q33" i="18"/>
  <c r="Q738" i="18"/>
  <c r="Q800" i="18"/>
  <c r="Q573" i="18"/>
  <c r="Q184" i="18"/>
  <c r="Q553" i="18"/>
  <c r="Q701" i="18"/>
  <c r="Q770" i="18"/>
  <c r="Q413" i="18"/>
  <c r="Q63" i="18"/>
  <c r="Q634" i="18"/>
  <c r="Q287" i="18"/>
  <c r="Q764" i="18"/>
  <c r="Q831" i="18"/>
  <c r="Q725" i="18"/>
  <c r="Q809" i="18"/>
  <c r="Q425" i="18"/>
  <c r="Q60" i="18"/>
  <c r="Q490" i="18"/>
  <c r="Q183" i="18"/>
  <c r="Q835" i="18"/>
  <c r="Q78" i="18"/>
  <c r="Q516" i="18"/>
  <c r="Q266" i="18"/>
  <c r="Q40" i="18"/>
  <c r="Q249" i="18"/>
  <c r="Q952" i="18"/>
  <c r="Q238" i="18"/>
  <c r="Q360" i="18"/>
  <c r="Q375" i="18"/>
  <c r="Q41" i="18"/>
  <c r="Q557" i="18"/>
  <c r="Q911" i="18"/>
  <c r="Q482" i="18"/>
  <c r="Q364" i="18"/>
  <c r="Q916" i="18"/>
  <c r="Q383" i="18"/>
  <c r="Q269" i="18"/>
  <c r="Q799" i="18"/>
  <c r="Q476" i="18"/>
  <c r="Q587" i="18"/>
  <c r="Q521" i="18"/>
  <c r="Q535" i="18"/>
  <c r="Q618" i="18"/>
  <c r="Q310" i="18"/>
  <c r="Q881" i="18"/>
  <c r="Q254" i="18"/>
  <c r="Q72" i="18"/>
  <c r="Q512" i="18"/>
  <c r="Q343" i="18"/>
  <c r="Q236" i="18"/>
  <c r="Q921" i="18"/>
  <c r="Q684" i="18"/>
  <c r="Q686" i="18"/>
  <c r="Q264" i="18"/>
  <c r="Q722" i="18"/>
  <c r="Q253" i="18"/>
  <c r="Q64" i="18"/>
  <c r="Q201" i="18"/>
  <c r="Q945" i="18"/>
  <c r="Q357" i="18"/>
  <c r="Q498" i="18"/>
  <c r="Q754" i="18"/>
  <c r="Q171" i="18"/>
  <c r="Q917" i="18"/>
  <c r="Q475" i="18"/>
  <c r="Q340" i="18"/>
  <c r="Q675" i="18"/>
  <c r="Q221" i="18"/>
  <c r="Q146" i="18"/>
  <c r="Q955" i="18"/>
  <c r="Q391" i="18"/>
  <c r="Q954" i="18"/>
  <c r="Q736" i="18"/>
  <c r="Q910" i="18"/>
  <c r="Q732" i="18"/>
  <c r="Q282" i="18"/>
  <c r="Q664" i="18"/>
  <c r="Q404" i="18"/>
  <c r="Q532" i="18"/>
  <c r="Q734" i="18"/>
  <c r="Q942" i="18"/>
  <c r="Q574" i="18"/>
  <c r="Q886" i="18"/>
  <c r="Q84" i="18"/>
  <c r="Q31" i="18"/>
  <c r="Q37" i="18"/>
  <c r="Q437" i="18"/>
  <c r="Q189" i="18"/>
  <c r="Q655" i="18"/>
  <c r="Q213" i="18"/>
  <c r="Q191" i="18"/>
  <c r="Q519" i="18"/>
  <c r="Q740" i="18"/>
  <c r="Q21" i="18"/>
  <c r="Q119" i="18"/>
  <c r="Q92" i="18"/>
  <c r="Q20" i="18"/>
  <c r="Q453" i="18"/>
  <c r="Q628" i="18"/>
  <c r="Q930" i="18"/>
  <c r="Q226" i="18"/>
  <c r="Q927" i="18"/>
  <c r="Q774" i="18"/>
  <c r="Q65" i="18"/>
  <c r="Q894" i="18"/>
  <c r="Q747" i="18"/>
  <c r="Q509" i="18"/>
  <c r="Q845" i="18"/>
  <c r="Q802" i="18"/>
  <c r="Q765" i="18"/>
  <c r="Q133" i="18"/>
  <c r="Q558" i="18"/>
  <c r="Q972" i="18"/>
  <c r="Q963" i="18"/>
  <c r="Q473" i="18"/>
  <c r="Q502" i="18"/>
  <c r="Q50" i="18"/>
  <c r="Q195" i="18"/>
  <c r="Q720" i="18"/>
  <c r="Q505" i="18"/>
  <c r="Q99" i="18"/>
  <c r="Q750" i="18"/>
  <c r="Q225" i="18"/>
  <c r="Q787" i="18"/>
  <c r="Q55" i="18"/>
  <c r="Q135" i="18"/>
  <c r="Q970" i="18"/>
  <c r="Q393" i="18"/>
  <c r="Q975" i="18"/>
  <c r="Q1006" i="18"/>
  <c r="Q182" i="18"/>
  <c r="Q549" i="18"/>
  <c r="Q196" i="18"/>
  <c r="Q739" i="18"/>
  <c r="Q983" i="18"/>
  <c r="Q158" i="18"/>
  <c r="Q172" i="18"/>
  <c r="Q592" i="18"/>
  <c r="Q286" i="18"/>
  <c r="Q356" i="18"/>
  <c r="Q548" i="18"/>
  <c r="Q346" i="18"/>
  <c r="Q936" i="18"/>
  <c r="Q200" i="18"/>
  <c r="Q224" i="18"/>
  <c r="Q731" i="18"/>
  <c r="Q151" i="18"/>
  <c r="Q771" i="18"/>
  <c r="Q109" i="18"/>
  <c r="Q769" i="18"/>
  <c r="Q24" i="18"/>
  <c r="Q632" i="18"/>
  <c r="Q374" i="18"/>
  <c r="Q949" i="18"/>
  <c r="Q596" i="18"/>
  <c r="Q668" i="18"/>
  <c r="Q582" i="18"/>
  <c r="Q920" i="18"/>
  <c r="Q947" i="18"/>
  <c r="Q906" i="18"/>
  <c r="Q883" i="18"/>
  <c r="Q114" i="18"/>
  <c r="Q445" i="18"/>
  <c r="Q818" i="18"/>
  <c r="Q579" i="18"/>
  <c r="Q577" i="18"/>
  <c r="Q58" i="18"/>
  <c r="Q308" i="18"/>
  <c r="Q274" i="18"/>
  <c r="Q563" i="18"/>
  <c r="Q671" i="18"/>
  <c r="Q407" i="18"/>
  <c r="Q706" i="18"/>
  <c r="Q333" i="18"/>
  <c r="Q380" i="18"/>
  <c r="Q426" i="18"/>
  <c r="Q552" i="18"/>
  <c r="Q979" i="18"/>
  <c r="Q832" i="18"/>
  <c r="Q956" i="18"/>
  <c r="Q533" i="18"/>
  <c r="Q108" i="18"/>
  <c r="Q294" i="18"/>
  <c r="Q416" i="18"/>
  <c r="Q101" i="18"/>
  <c r="Q73" i="18"/>
  <c r="Q827" i="18"/>
  <c r="Q662" i="18"/>
  <c r="Q862" i="18"/>
  <c r="Q601" i="18"/>
  <c r="Q752" i="18"/>
  <c r="Q276" i="18"/>
  <c r="Q859" i="18"/>
  <c r="Q390" i="18"/>
  <c r="Q316" i="18"/>
  <c r="Q790" i="18"/>
  <c r="Q849" i="18"/>
  <c r="Q256" i="18"/>
  <c r="Q219" i="18"/>
  <c r="Q652" i="18"/>
  <c r="Q923" i="18"/>
  <c r="Q974" i="18"/>
  <c r="Q689" i="18"/>
  <c r="Q642" i="18"/>
  <c r="Q583" i="18"/>
  <c r="Q167" i="18"/>
  <c r="Q395" i="18"/>
  <c r="Q421" i="18"/>
  <c r="Q230" i="18"/>
  <c r="Q97" i="18"/>
  <c r="Q278" i="18"/>
  <c r="Q657" i="18"/>
  <c r="Q433" i="18"/>
  <c r="Q139" i="18"/>
  <c r="Q688" i="18"/>
  <c r="Q494" i="18"/>
  <c r="Q649" i="18"/>
  <c r="Q623" i="18"/>
  <c r="Q590" i="18"/>
  <c r="Q865" i="18"/>
  <c r="Q188" i="18"/>
  <c r="Q994" i="18"/>
  <c r="Q370" i="18"/>
  <c r="Q268" i="18"/>
  <c r="Q681" i="18"/>
  <c r="Q716" i="18"/>
  <c r="Q317" i="18"/>
  <c r="Q697" i="18"/>
  <c r="Q474" i="18"/>
  <c r="Q565" i="18"/>
  <c r="Q961" i="18"/>
  <c r="Q156" i="18"/>
  <c r="Q309" i="18"/>
  <c r="Q515" i="18"/>
  <c r="Q607" i="18"/>
  <c r="Q679" i="18"/>
  <c r="Q469" i="18"/>
  <c r="Q877" i="18"/>
  <c r="Q367" i="18"/>
  <c r="Q258" i="18"/>
  <c r="Q615" i="18"/>
  <c r="Q460" i="18"/>
  <c r="Q82" i="18"/>
  <c r="Q830" i="18"/>
  <c r="Q394" i="18"/>
  <c r="Q335" i="18"/>
  <c r="Q1007" i="18"/>
  <c r="Q415" i="18"/>
  <c r="Q177" i="18"/>
  <c r="Q1004" i="18"/>
  <c r="Q376" i="18"/>
  <c r="Q385" i="18"/>
  <c r="Q100" i="18"/>
  <c r="Q562" i="18"/>
  <c r="Q147" i="18"/>
  <c r="Q566" i="18"/>
  <c r="Q481" i="18"/>
  <c r="Q967" i="18"/>
  <c r="Q641" i="18"/>
  <c r="Q542" i="18"/>
  <c r="Q585" i="18"/>
  <c r="Q462" i="18"/>
  <c r="Q168" i="18"/>
  <c r="Q760" i="18"/>
  <c r="Q866" i="18"/>
  <c r="Q244" i="18"/>
  <c r="Q834" i="18"/>
  <c r="Q540" i="18"/>
  <c r="Q431" i="18"/>
  <c r="Q444" i="18"/>
  <c r="Q926" i="18"/>
  <c r="Q341" i="18"/>
  <c r="Q442" i="18"/>
  <c r="Q233" i="18"/>
  <c r="Q91" i="18"/>
  <c r="Q644" i="18"/>
  <c r="Q597" i="18"/>
  <c r="Q703" i="18"/>
  <c r="Q289" i="18"/>
  <c r="Q998" i="18"/>
  <c r="Q753" i="18"/>
  <c r="Q564" i="18"/>
  <c r="Q350" i="18"/>
  <c r="Q83" i="18"/>
  <c r="Q388" i="18"/>
  <c r="Q801" i="18"/>
  <c r="Q90" i="18"/>
  <c r="Q46" i="18"/>
  <c r="Q447" i="18"/>
  <c r="Q599" i="18"/>
  <c r="Q748" i="18"/>
  <c r="Q384" i="18"/>
  <c r="Q325" i="18"/>
  <c r="Q358" i="18"/>
  <c r="Q817" i="18"/>
  <c r="Q878" i="18"/>
  <c r="Q272" i="18"/>
  <c r="Q749" i="18"/>
  <c r="Q940" i="18"/>
  <c r="Q232" i="18"/>
  <c r="Q479" i="18"/>
  <c r="Q635" i="18"/>
  <c r="Q305" i="18"/>
  <c r="Q366" i="18"/>
  <c r="Q517" i="18"/>
  <c r="Q559" i="18"/>
  <c r="Q377" i="18"/>
  <c r="Q412" i="18"/>
  <c r="Q852" i="18"/>
  <c r="Q255" i="18"/>
  <c r="Q162" i="18"/>
  <c r="Q950" i="18"/>
  <c r="Q965" i="18"/>
  <c r="Q527" i="18"/>
  <c r="Q203" i="18"/>
  <c r="Q280" i="18"/>
  <c r="Q791" i="18"/>
  <c r="Q674" i="18"/>
  <c r="Q580" i="18"/>
  <c r="Q323" i="18"/>
  <c r="Q935" i="18"/>
  <c r="Q118" i="18"/>
  <c r="Q212" i="18"/>
  <c r="Q129" i="18"/>
  <c r="Q873" i="18"/>
  <c r="Q131" i="18"/>
  <c r="Q106" i="18"/>
  <c r="Q653" i="18"/>
  <c r="Q568" i="18"/>
  <c r="Q257" i="18"/>
  <c r="Q614" i="18"/>
  <c r="Q157" i="18"/>
  <c r="Q48" i="18"/>
  <c r="Q344" i="18"/>
  <c r="Q537" i="18"/>
  <c r="Q439" i="18"/>
  <c r="Q907" i="18"/>
  <c r="Q314" i="18"/>
  <c r="Q761" i="18"/>
  <c r="Q420" i="18"/>
  <c r="Q321" i="18"/>
  <c r="Q124" i="18"/>
  <c r="Q185" i="18"/>
  <c r="Q458" i="18"/>
  <c r="Q914" i="18"/>
  <c r="Q381" i="18"/>
  <c r="Q629" i="18"/>
  <c r="Q470" i="18"/>
  <c r="Q846" i="18"/>
  <c r="Q96" i="18"/>
  <c r="Q32" i="18"/>
  <c r="Q237" i="18"/>
  <c r="Q243" i="18"/>
  <c r="Q448" i="18"/>
  <c r="Q187" i="18"/>
  <c r="Q181" i="18"/>
  <c r="Q210" i="18"/>
  <c r="Q821" i="18"/>
  <c r="Q604" i="18"/>
  <c r="Q586" i="18"/>
  <c r="Q165" i="18"/>
  <c r="Q489" i="18"/>
  <c r="Q665" i="18"/>
  <c r="Q811" i="18"/>
  <c r="Q536" i="18"/>
  <c r="Q455" i="18"/>
  <c r="Q205" i="18"/>
  <c r="Q373" i="18"/>
  <c r="Q56" i="18"/>
  <c r="Q745" i="18"/>
  <c r="Q1000" i="18"/>
  <c r="Q70" i="18"/>
  <c r="Q853" i="18"/>
  <c r="Q876" i="18"/>
  <c r="Q855" i="18"/>
  <c r="Q908" i="18"/>
  <c r="Q603" i="18"/>
  <c r="Q822" i="18"/>
  <c r="Q76" i="18"/>
  <c r="Q925" i="18"/>
  <c r="Q661" i="18"/>
  <c r="Q828" i="18"/>
  <c r="Q610" i="18"/>
  <c r="Q737" i="18"/>
  <c r="Q79" i="18"/>
  <c r="Q248" i="18"/>
  <c r="Q338" i="18"/>
  <c r="Q74" i="18"/>
  <c r="Q682" i="18"/>
  <c r="Q511" i="18"/>
  <c r="Q296" i="18"/>
  <c r="Q38" i="18"/>
  <c r="Q218" i="18"/>
  <c r="Q392" i="18"/>
  <c r="Q103" i="18"/>
  <c r="Q721" i="18"/>
  <c r="Q685" i="18"/>
  <c r="Q727" i="18"/>
  <c r="Q451" i="18"/>
  <c r="Q263" i="18"/>
  <c r="Q772" i="18"/>
  <c r="Q824" i="18"/>
  <c r="Q508" i="18"/>
  <c r="Q700" i="18"/>
  <c r="Q251" i="18"/>
  <c r="Q825" i="18"/>
  <c r="Q595" i="18"/>
  <c r="Q958" i="18"/>
  <c r="Q34" i="18"/>
  <c r="Q864" i="18"/>
  <c r="Q198" i="18"/>
  <c r="Q898" i="18"/>
  <c r="Q903" i="18"/>
  <c r="Q441" i="18"/>
  <c r="Q522" i="18"/>
  <c r="Q297" i="18"/>
  <c r="Q29" i="18"/>
  <c r="Q960" i="18"/>
  <c r="Q241" i="18"/>
  <c r="Q980" i="18"/>
  <c r="Q336" i="18"/>
  <c r="Q27" i="18"/>
  <c r="Q443" i="18"/>
  <c r="Q767" i="18"/>
  <c r="Q281" i="18"/>
  <c r="Q363" i="18"/>
  <c r="Q643" i="18"/>
  <c r="Q626" i="18"/>
  <c r="Q782" i="18"/>
  <c r="Q152" i="18"/>
  <c r="Q242" i="18"/>
  <c r="Q372" i="18"/>
  <c r="Q170" i="18"/>
  <c r="Q528" i="18"/>
  <c r="Q758" i="18"/>
  <c r="Q728" i="18"/>
  <c r="Q186" i="18"/>
  <c r="Q271" i="18"/>
  <c r="Q59" i="18"/>
  <c r="Q996" i="18"/>
  <c r="Q467" i="18"/>
  <c r="Q913" i="18"/>
  <c r="Q993" i="18"/>
  <c r="Q408" i="18"/>
  <c r="Q888" i="18"/>
  <c r="Q931" i="18"/>
  <c r="Q267" i="18"/>
  <c r="Q506" i="18"/>
  <c r="Q669" i="18"/>
  <c r="Q555" i="18"/>
  <c r="Q68" i="18"/>
  <c r="Q252" i="18"/>
  <c r="Q411" i="18"/>
  <c r="Q735" i="18"/>
  <c r="Q86" i="18"/>
  <c r="Q887" i="18"/>
  <c r="Q414" i="18"/>
  <c r="Q400" i="18"/>
  <c r="Q789" i="18"/>
  <c r="Q673" i="18"/>
  <c r="Q71" i="18"/>
  <c r="Q733" i="18"/>
  <c r="Q645" i="18"/>
  <c r="Q306" i="18"/>
  <c r="Q245" i="18"/>
  <c r="Q651" i="18"/>
  <c r="Q759" i="18"/>
  <c r="Q495" i="18"/>
  <c r="Q858" i="18"/>
  <c r="Q66" i="18"/>
  <c r="Q889" i="18"/>
  <c r="Q472" i="18"/>
  <c r="Q928" i="18"/>
  <c r="Q154" i="18"/>
  <c r="Q192" i="18"/>
  <c r="Q780" i="18"/>
  <c r="Q964" i="18"/>
  <c r="Q826" i="18"/>
  <c r="Q572" i="18"/>
  <c r="Q438" i="18"/>
  <c r="Q805" i="18"/>
  <c r="Q677" i="18"/>
  <c r="Q683" i="18"/>
  <c r="Q116" i="18"/>
  <c r="Q300" i="18"/>
  <c r="Q137" i="18"/>
  <c r="Q696" i="18"/>
  <c r="Q342" i="18"/>
  <c r="Q1011" i="18"/>
  <c r="Q1001" i="18"/>
  <c r="Q571" i="18"/>
  <c r="Q1015" i="18"/>
  <c r="Q531" i="18"/>
  <c r="Q705" i="18"/>
  <c r="Q496" i="18"/>
  <c r="Q666" i="18"/>
  <c r="Q707" i="18"/>
  <c r="Q307" i="18"/>
  <c r="Q976" i="18"/>
  <c r="Q261" i="18"/>
  <c r="Q111" i="18"/>
  <c r="Q353" i="18"/>
  <c r="Q197" i="18"/>
  <c r="Q899" i="18"/>
  <c r="Q54" i="18"/>
  <c r="Q332" i="18"/>
  <c r="Q710" i="18"/>
  <c r="Q829" i="18"/>
  <c r="Q190" i="18"/>
  <c r="Q228" i="18"/>
  <c r="Q52" i="18"/>
  <c r="Q636" i="18"/>
  <c r="Q220" i="18"/>
  <c r="Q1008" i="18"/>
  <c r="Q47" i="18"/>
  <c r="Q312" i="18"/>
  <c r="Q591" i="18"/>
  <c r="Q486" i="18"/>
  <c r="Q567" i="18"/>
  <c r="Q850" i="18"/>
  <c r="Q717" i="18"/>
  <c r="Q169" i="18"/>
  <c r="Q80" i="18"/>
  <c r="Q617" i="18"/>
  <c r="Q815" i="18"/>
  <c r="Q387" i="18"/>
  <c r="Q503" i="18"/>
  <c r="Q841" i="18"/>
  <c r="Q398" i="18"/>
  <c r="Q785" i="18"/>
  <c r="Q193" i="18"/>
  <c r="Q223" i="18"/>
  <c r="Q284" i="18"/>
  <c r="Q775" i="18"/>
  <c r="Q504" i="18"/>
  <c r="Q145" i="18"/>
  <c r="Q22" i="18"/>
  <c r="Q175" i="18"/>
  <c r="Q544" i="18"/>
  <c r="Q352" i="18"/>
  <c r="Q354" i="18"/>
  <c r="Q478" i="18"/>
  <c r="Q435" i="18"/>
  <c r="Q915" i="18"/>
  <c r="Q349" i="18"/>
  <c r="Q594" i="18"/>
  <c r="Q361" i="18"/>
  <c r="Q820" i="18"/>
  <c r="Q741" i="18"/>
  <c r="Q520" i="18"/>
  <c r="Q896" i="18"/>
  <c r="Q207" i="18"/>
  <c r="Q446" i="18"/>
  <c r="Q95" i="18"/>
  <c r="Q134" i="18"/>
  <c r="Q301" i="18"/>
  <c r="Q836" i="18"/>
  <c r="Q290" i="18"/>
  <c r="Q132" i="18"/>
  <c r="Q77" i="18"/>
  <c r="Q217" i="18"/>
  <c r="Q123" i="18"/>
  <c r="Q379" i="18"/>
  <c r="Q982" i="18"/>
  <c r="Q164" i="18"/>
  <c r="Q842" i="18"/>
  <c r="Q773" i="18"/>
  <c r="Q611" i="18"/>
  <c r="Q718" i="18"/>
  <c r="Q142" i="18"/>
  <c r="Q719" i="18"/>
  <c r="Q792" i="18"/>
  <c r="Q313" i="18"/>
  <c r="Q285" i="18"/>
  <c r="Q663" i="18"/>
  <c r="Q987" i="18"/>
  <c r="Q88" i="18"/>
  <c r="Q627" i="18"/>
  <c r="Q851" i="18"/>
  <c r="Q746" i="18"/>
  <c r="Q216" i="18"/>
  <c r="Q45" i="18"/>
  <c r="Q880" i="18"/>
  <c r="Q874" i="18"/>
  <c r="Q234" i="18"/>
  <c r="Q860" i="18"/>
  <c r="Q104" i="18"/>
  <c r="Q539" i="18"/>
  <c r="Q403" i="18"/>
  <c r="Q783" i="18"/>
  <c r="Q646" i="18"/>
  <c r="Q130" i="18"/>
  <c r="Q461" i="18"/>
  <c r="Q530" i="18"/>
  <c r="Q140" i="18"/>
  <c r="Q239" i="18"/>
  <c r="Q981" i="18"/>
  <c r="Q797" i="18"/>
  <c r="Q939" i="18"/>
  <c r="Q166" i="18"/>
  <c r="Q322" i="18"/>
  <c r="Q298" i="18"/>
  <c r="Q723" i="18"/>
  <c r="Q369" i="18"/>
  <c r="Q875" i="18"/>
  <c r="Q872" i="18"/>
  <c r="Q121" i="18"/>
  <c r="Q751" i="18"/>
  <c r="Q61" i="18"/>
  <c r="Q715" i="18"/>
  <c r="Q240" i="18"/>
  <c r="Q900" i="18"/>
  <c r="Q670" i="18"/>
  <c r="Q977" i="18"/>
  <c r="Q840" i="18"/>
  <c r="Q613" i="18"/>
  <c r="Q871" i="18"/>
  <c r="Q81" i="18"/>
  <c r="Q584" i="18"/>
  <c r="Q229" i="18"/>
  <c r="Q833" i="18"/>
  <c r="Q389" i="18"/>
  <c r="Q260" i="18"/>
  <c r="Q934" i="18"/>
  <c r="Q127" i="18"/>
  <c r="Q863" i="18"/>
  <c r="Q546" i="18"/>
  <c r="Q211" i="18"/>
  <c r="Q768" i="18"/>
  <c r="Q543" i="18"/>
  <c r="Q570" i="18"/>
  <c r="Q291" i="18"/>
  <c r="Q999" i="18"/>
  <c r="Q98" i="18"/>
  <c r="Q620" i="18"/>
  <c r="Q330" i="18"/>
  <c r="Q962" i="18"/>
  <c r="Q781" i="18"/>
  <c r="Q202" i="18"/>
  <c r="Q919" i="18"/>
  <c r="Q75" i="18"/>
  <c r="Q153" i="18"/>
  <c r="Q808" i="18"/>
  <c r="Q924" i="18"/>
  <c r="Q578" i="18"/>
  <c r="Q523" i="18"/>
  <c r="Q879" i="18"/>
  <c r="Q136" i="18"/>
  <c r="Q937" i="18"/>
  <c r="Q712" i="18"/>
  <c r="Q678" i="18"/>
  <c r="Q929" i="18"/>
  <c r="Q247" i="18"/>
  <c r="Q214" i="18"/>
  <c r="Q194" i="18"/>
  <c r="Q796" i="18"/>
  <c r="Q85" i="18"/>
  <c r="Q471" i="18"/>
  <c r="Q327" i="18"/>
  <c r="Q691" i="18"/>
  <c r="Q331" i="18"/>
  <c r="Q250" i="18"/>
  <c r="Q600" i="18"/>
  <c r="Q440" i="18"/>
  <c r="Q424" i="18"/>
  <c r="Q347" i="18"/>
  <c r="Q419" i="18"/>
  <c r="Q500" i="18"/>
  <c r="Q126" i="18"/>
  <c r="Q639" i="18"/>
  <c r="Q1002" i="18"/>
  <c r="Q320" i="18"/>
  <c r="Q726" i="18"/>
  <c r="Q450" i="18"/>
  <c r="Q884" i="18"/>
  <c r="Q410" i="18"/>
  <c r="Q110" i="18"/>
  <c r="Q638" i="18"/>
  <c r="Q334" i="18"/>
  <c r="Q466" i="18"/>
  <c r="Q922" i="18"/>
  <c r="Q1013" i="18"/>
  <c r="Q303" i="18"/>
  <c r="Q418" i="18"/>
  <c r="Q988" i="18"/>
  <c r="Q161" i="18"/>
  <c r="Q449" i="18"/>
  <c r="Q113" i="18"/>
  <c r="Q869" i="18"/>
  <c r="Q581" i="18"/>
  <c r="Q483" i="18"/>
  <c r="Q359" i="18"/>
  <c r="Q803" i="18"/>
  <c r="Q545" i="18"/>
  <c r="Q966" i="18"/>
  <c r="Q867" i="18"/>
  <c r="Q397" i="18"/>
  <c r="Q465" i="18"/>
  <c r="Q848" i="18"/>
  <c r="Q144" i="18"/>
  <c r="Q547" i="18"/>
  <c r="Q319" i="18"/>
  <c r="Q227" i="18"/>
  <c r="Q406" i="18"/>
  <c r="Q1016" i="18"/>
  <c r="Q329" i="18"/>
  <c r="Q550" i="18"/>
  <c r="Q143" i="18"/>
  <c r="Q44" i="18"/>
  <c r="Q141" i="18"/>
  <c r="Q427" i="18"/>
  <c r="Q1012" i="18"/>
  <c r="Q625" i="18"/>
  <c r="Q959" i="18"/>
  <c r="Q742" i="18"/>
  <c r="Q892" i="18"/>
  <c r="Q986" i="18"/>
  <c r="Q30" i="18"/>
  <c r="Q259" i="18"/>
  <c r="Q839" i="18"/>
  <c r="Q997" i="18"/>
  <c r="Q436" i="18"/>
  <c r="Q102" i="18"/>
  <c r="Q905" i="18"/>
  <c r="Q957" i="18"/>
  <c r="Q422" i="18"/>
  <c r="Q672" i="18"/>
  <c r="Q804" i="18"/>
  <c r="Q93" i="18"/>
  <c r="Q968" i="18"/>
  <c r="Q302" i="18"/>
  <c r="Q779" i="18"/>
  <c r="Q989" i="18"/>
  <c r="Q798" i="18"/>
  <c r="Q484" i="18"/>
  <c r="Q510" i="18"/>
  <c r="Q174" i="18"/>
  <c r="Q57" i="18"/>
  <c r="Q756" i="18"/>
  <c r="Q409" i="18"/>
  <c r="Q978" i="18"/>
  <c r="Q42" i="18"/>
  <c r="Q206" i="18"/>
  <c r="Q588" i="18"/>
  <c r="Q351" i="18"/>
  <c r="Q464" i="18"/>
  <c r="Q107" i="18"/>
  <c r="Q112" i="18"/>
  <c r="Q786" i="18"/>
  <c r="Q122" i="18"/>
  <c r="Q293" i="18"/>
  <c r="Q704" i="18"/>
  <c r="Q488" i="18"/>
  <c r="Q386" i="18"/>
  <c r="Q288" i="18"/>
  <c r="Q456" i="18"/>
  <c r="Q711" i="18"/>
  <c r="Q561" i="18"/>
  <c r="Q713" i="18"/>
  <c r="Q810" i="18"/>
  <c r="Q231" i="18"/>
  <c r="Q612" i="18"/>
  <c r="Q315" i="18"/>
  <c r="Q816" i="18"/>
  <c r="Q348" i="18"/>
  <c r="Q507" i="18"/>
  <c r="Q795" i="18"/>
  <c r="Q89" i="18"/>
  <c r="Q105" i="18"/>
  <c r="Q497" i="18"/>
  <c r="Q609" i="18"/>
  <c r="Q1014" i="18"/>
  <c r="Q690" i="18"/>
  <c r="Q778" i="18"/>
  <c r="Q730" i="18"/>
  <c r="Q430" i="18"/>
  <c r="Q984" i="18"/>
  <c r="Q814" i="18"/>
  <c r="Q948" i="18"/>
  <c r="Q763" i="18"/>
  <c r="Q534" i="18"/>
  <c r="Q526" i="18"/>
  <c r="Q856" i="18"/>
  <c r="Q452" i="18"/>
  <c r="Q687" i="18"/>
  <c r="Q743" i="18"/>
  <c r="Q477" i="18"/>
  <c r="Q429" i="18"/>
  <c r="Q365" i="18"/>
  <c r="Q299" i="18"/>
  <c r="Q179" i="18"/>
  <c r="Q776" i="18"/>
  <c r="Q94" i="18"/>
  <c r="Q941" i="18"/>
  <c r="Q694" i="18"/>
  <c r="Q622" i="18"/>
  <c r="Q793" i="18"/>
  <c r="Q525" i="18"/>
  <c r="Q178" i="18"/>
  <c r="Q847" i="18"/>
  <c r="Q215" i="18"/>
  <c r="Q631" i="18"/>
  <c r="Q857" i="18"/>
  <c r="Q757" i="18"/>
  <c r="Q971" i="18"/>
  <c r="Q744" i="18"/>
  <c r="Q513" i="18"/>
  <c r="Q468" i="18"/>
  <c r="Q428" i="18"/>
  <c r="Q861" i="18"/>
  <c r="Q605" i="18"/>
  <c r="Q115" i="18"/>
  <c r="Q1010" i="18"/>
  <c r="Q463" i="18"/>
  <c r="Q724" i="18"/>
  <c r="Q292" i="18"/>
  <c r="Q382" i="18"/>
  <c r="Q788" i="18"/>
  <c r="Q180" i="18"/>
  <c r="Q150" i="18"/>
  <c r="Q487" i="18"/>
  <c r="Q951" i="18"/>
  <c r="Q654" i="18"/>
  <c r="Q854" i="18"/>
  <c r="Q660" i="18"/>
  <c r="Q67" i="18"/>
  <c r="Q378" i="18"/>
  <c r="Q729" i="18"/>
  <c r="Q640" i="18"/>
  <c r="Q893" i="18"/>
  <c r="Q813" i="18"/>
  <c r="Q902" i="18"/>
  <c r="Q619" i="18"/>
  <c r="Q125" i="18"/>
  <c r="Q35" i="18"/>
  <c r="Q806" i="18"/>
  <c r="Q222" i="18"/>
  <c r="Q295" i="18"/>
  <c r="Q844" i="18"/>
  <c r="Q402" i="18"/>
  <c r="Q868" i="18"/>
  <c r="Q843" i="18"/>
  <c r="Q895" i="18"/>
  <c r="Q621" i="18"/>
  <c r="Q656" i="18"/>
  <c r="Q120" i="18"/>
  <c r="Q633" i="18"/>
  <c r="Q304" i="18"/>
  <c r="Q246" i="18"/>
  <c r="Q693" i="18"/>
  <c r="Q62" i="18"/>
  <c r="Q160" i="18"/>
  <c r="Q355" i="18"/>
  <c r="Q128" i="18"/>
  <c r="Q405" i="18"/>
  <c r="Q345" i="18"/>
  <c r="Q1017" i="18"/>
  <c r="Q1003" i="18"/>
  <c r="Q337" i="18"/>
  <c r="Q990" i="18"/>
  <c r="Q265" i="18"/>
  <c r="Q953" i="18"/>
  <c r="Q432" i="18"/>
  <c r="Q969" i="18"/>
  <c r="Q117" i="18"/>
  <c r="Q69" i="18"/>
  <c r="Q457" i="18"/>
  <c r="Q23" i="18"/>
  <c r="Q901" i="18"/>
  <c r="Q755" i="18"/>
  <c r="Q658" i="18"/>
  <c r="Q138" i="18"/>
  <c r="Q328" i="18"/>
  <c r="Q918" i="18"/>
  <c r="Q992" i="18"/>
  <c r="Q423" i="18"/>
  <c r="Q676" i="18"/>
  <c r="Q493" i="18"/>
  <c r="Q943" i="18"/>
  <c r="Q699" i="18"/>
  <c r="Q417" i="18"/>
  <c r="Q554" i="18"/>
  <c r="Q575" i="18"/>
  <c r="Q650" i="18"/>
  <c r="Q492" i="18"/>
  <c r="Q560" i="18"/>
  <c r="Q912" i="18"/>
  <c r="Q36" i="18"/>
  <c r="Q273" i="18"/>
  <c r="Q173" i="18"/>
  <c r="Q608" i="18"/>
  <c r="Q698" i="18"/>
  <c r="Q454" i="18"/>
  <c r="Q616" i="18"/>
  <c r="Q891" i="18"/>
  <c r="Q538" i="18"/>
  <c r="Q932" i="18"/>
  <c r="Q985" i="18"/>
  <c r="Q368" i="18"/>
  <c r="Q1018" i="18"/>
  <c r="Q501" i="18"/>
  <c r="Q569" i="18"/>
  <c r="Q946" i="18"/>
  <c r="Q777" i="18"/>
  <c r="Q904" i="18"/>
  <c r="Q199" i="18"/>
  <c r="Q692" i="18"/>
  <c r="Q401" i="18"/>
  <c r="Q995" i="18"/>
  <c r="Q838" i="18"/>
  <c r="Q551" i="18"/>
  <c r="Q499" i="18"/>
  <c r="Q890" i="18"/>
  <c r="Q283" i="18"/>
  <c r="Q762" i="18"/>
  <c r="Q491" i="18"/>
  <c r="Q235" i="18"/>
  <c r="Q485" i="18"/>
  <c r="Q480" i="18"/>
  <c r="Q514" i="18"/>
  <c r="Q819" i="18"/>
  <c r="Q277" i="18"/>
  <c r="Q624" i="18"/>
  <c r="Q991" i="18"/>
  <c r="Q49" i="18"/>
  <c r="Q885" i="18"/>
  <c r="Q630" i="18"/>
  <c r="Q148" i="18"/>
  <c r="Q279" i="18"/>
  <c r="Q326" i="18"/>
  <c r="Q766" i="18"/>
  <c r="Q667" i="18"/>
  <c r="Q695" i="18"/>
  <c r="Q459" i="18"/>
  <c r="Q339" i="18"/>
  <c r="Q1005" i="18"/>
  <c r="Q909" i="18"/>
  <c r="Q434" i="18"/>
  <c r="Q176" i="18"/>
  <c r="Q51" i="18"/>
  <c r="Q589" i="18"/>
  <c r="Q275" i="18"/>
  <c r="Q823" i="18"/>
  <c r="Q87" i="18"/>
  <c r="Q973" i="18"/>
  <c r="Q311" i="18"/>
  <c r="Q647" i="18"/>
  <c r="Q208" i="18"/>
  <c r="Q598" i="18"/>
  <c r="Q26" i="18"/>
  <c r="Q43" i="18"/>
  <c r="Q933" i="18"/>
  <c r="Q944" i="18"/>
  <c r="Q524" i="18"/>
  <c r="Q606" i="18"/>
  <c r="Q25" i="18"/>
  <c r="Q709" i="18"/>
  <c r="Q794" i="18"/>
  <c r="Q708" i="18"/>
  <c r="Q324" i="18"/>
  <c r="Q529" i="18"/>
  <c r="Q870" i="18"/>
  <c r="Q399" i="18"/>
  <c r="Q938" i="18"/>
  <c r="Q807" i="18"/>
  <c r="Q882" i="18"/>
  <c r="Q209" i="18"/>
  <c r="Q1009" i="18"/>
  <c r="I85" i="34"/>
  <c r="I228" i="34"/>
  <c r="I553" i="34"/>
  <c r="I762" i="34"/>
  <c r="I335" i="34"/>
  <c r="I37" i="34"/>
  <c r="I120" i="34"/>
  <c r="I687" i="34"/>
  <c r="I401" i="34"/>
  <c r="I543" i="34"/>
  <c r="I223" i="34"/>
  <c r="I461" i="34"/>
  <c r="I166" i="34"/>
  <c r="I674" i="34"/>
  <c r="I586" i="34"/>
  <c r="I426" i="34"/>
  <c r="I278" i="34"/>
  <c r="I219" i="34"/>
  <c r="I599" i="34"/>
  <c r="I313" i="34"/>
  <c r="I507" i="34"/>
  <c r="I262" i="34"/>
  <c r="I613" i="34"/>
  <c r="I610" i="34"/>
  <c r="I506" i="34"/>
  <c r="I451" i="34"/>
  <c r="I181" i="34"/>
  <c r="I398" i="34"/>
  <c r="I400" i="34"/>
  <c r="I249" i="34"/>
  <c r="I767" i="34"/>
  <c r="I446" i="34"/>
  <c r="I71" i="34"/>
  <c r="I285" i="34"/>
  <c r="I527" i="34"/>
  <c r="I469" i="34"/>
  <c r="I741" i="34"/>
  <c r="I47" i="34"/>
  <c r="I485" i="34"/>
  <c r="I61" i="34"/>
  <c r="I50" i="34"/>
  <c r="I791" i="34"/>
  <c r="I384" i="34"/>
  <c r="I211" i="34"/>
  <c r="I82" i="34"/>
  <c r="I633" i="34"/>
  <c r="I153" i="34"/>
  <c r="I666" i="34"/>
  <c r="I317" i="34"/>
  <c r="I802" i="34"/>
  <c r="I258" i="34"/>
  <c r="I754" i="34"/>
  <c r="I89" i="34"/>
  <c r="I696" i="34"/>
  <c r="I195" i="34"/>
  <c r="I248" i="34"/>
  <c r="I21" i="34"/>
  <c r="I765" i="34"/>
  <c r="I722" i="34"/>
  <c r="I336" i="34"/>
  <c r="I422" i="34"/>
  <c r="I525" i="34"/>
  <c r="I353" i="34"/>
  <c r="I146" i="34"/>
  <c r="I495" i="34"/>
  <c r="I288" i="34"/>
  <c r="I98" i="34"/>
  <c r="I367" i="34"/>
  <c r="I121" i="34"/>
  <c r="I55" i="34"/>
  <c r="I115" i="34"/>
  <c r="I291" i="34"/>
  <c r="I591" i="34"/>
  <c r="I365" i="34"/>
  <c r="I11" i="34"/>
  <c r="I632" i="34"/>
  <c r="I611" i="34"/>
  <c r="I286" i="34"/>
  <c r="I96" i="34"/>
  <c r="I479" i="34"/>
  <c r="I584" i="34"/>
  <c r="I739" i="34"/>
  <c r="I176" i="34"/>
  <c r="I492" i="34"/>
  <c r="I535" i="34"/>
  <c r="I466" i="34"/>
  <c r="I642" i="34"/>
  <c r="I280" i="34"/>
  <c r="I299" i="34"/>
  <c r="I682" i="34"/>
  <c r="I351" i="34"/>
  <c r="I39" i="34"/>
  <c r="I234" i="34"/>
  <c r="I77" i="34"/>
  <c r="I177" i="34"/>
  <c r="I750" i="34"/>
  <c r="I637" i="34"/>
  <c r="I349" i="34"/>
  <c r="I441" i="34"/>
  <c r="I8" i="34"/>
  <c r="I22" i="34"/>
  <c r="I449" i="34"/>
  <c r="I214" i="34"/>
  <c r="I275" i="34"/>
  <c r="I472" i="34"/>
  <c r="I14" i="34"/>
  <c r="I698" i="34"/>
  <c r="I468" i="34"/>
  <c r="I296" i="34"/>
  <c r="I757" i="34"/>
  <c r="I626" i="34"/>
  <c r="I19" i="34"/>
  <c r="I358" i="34"/>
  <c r="I804" i="34"/>
  <c r="I502" i="34"/>
  <c r="I456" i="34"/>
  <c r="I798" i="34"/>
  <c r="I569" i="34"/>
  <c r="I641" i="34"/>
  <c r="I759" i="34"/>
  <c r="I729" i="34"/>
  <c r="I287" i="34"/>
  <c r="I513" i="34"/>
  <c r="I105" i="34"/>
  <c r="I602" i="34"/>
  <c r="I152" i="34"/>
  <c r="I118" i="34"/>
  <c r="I660" i="34"/>
  <c r="I448" i="34"/>
  <c r="I391" i="34"/>
  <c r="I180" i="34"/>
  <c r="I133" i="34"/>
  <c r="I342" i="34"/>
  <c r="I675" i="34"/>
  <c r="I708" i="34"/>
  <c r="I511" i="34"/>
  <c r="I415" i="34"/>
  <c r="I590" i="34"/>
  <c r="I138" i="34"/>
  <c r="I652" i="34"/>
  <c r="I438" i="34"/>
  <c r="I727" i="34"/>
  <c r="I294" i="34"/>
  <c r="I27" i="34"/>
  <c r="I389" i="34"/>
  <c r="I72" i="34"/>
  <c r="I225" i="34"/>
  <c r="I73" i="34"/>
  <c r="I160" i="34"/>
  <c r="I805" i="34"/>
  <c r="I112" i="34"/>
  <c r="I113" i="34"/>
  <c r="I593" i="34"/>
  <c r="I46" i="34"/>
  <c r="I31" i="34"/>
  <c r="I622" i="34"/>
  <c r="I437" i="34"/>
  <c r="I534" i="34"/>
  <c r="I730" i="34"/>
  <c r="I333" i="34"/>
  <c r="I347" i="34"/>
  <c r="I617" i="34"/>
  <c r="I720" i="34"/>
  <c r="I452" i="34"/>
  <c r="I256" i="34"/>
  <c r="I35" i="34"/>
  <c r="I766" i="34"/>
  <c r="I744" i="34"/>
  <c r="I596" i="34"/>
  <c r="I603" i="34"/>
  <c r="I215" i="34"/>
  <c r="I92" i="34"/>
  <c r="I615" i="34"/>
  <c r="I57" i="34"/>
  <c r="I651" i="34"/>
  <c r="I24" i="34"/>
  <c r="I126" i="34"/>
  <c r="I772" i="34"/>
  <c r="I44" i="34"/>
  <c r="I217" i="34"/>
  <c r="I397" i="34"/>
  <c r="I204" i="34"/>
  <c r="I416" i="34"/>
  <c r="I290" i="34"/>
  <c r="I568" i="34"/>
  <c r="I756" i="34"/>
  <c r="I53" i="34"/>
  <c r="I740" i="34"/>
  <c r="I321" i="34"/>
  <c r="I70" i="34"/>
  <c r="I373" i="34"/>
  <c r="I514" i="34"/>
  <c r="I378" i="34"/>
  <c r="I147" i="34"/>
  <c r="I493" i="34"/>
  <c r="I653" i="34"/>
  <c r="I444" i="34"/>
  <c r="I482" i="34"/>
  <c r="I629" i="34"/>
  <c r="I630" i="34"/>
  <c r="I355" i="34"/>
  <c r="I665" i="34"/>
  <c r="I188" i="34"/>
  <c r="I246" i="34"/>
  <c r="I496" i="34"/>
  <c r="I28" i="34"/>
  <c r="I88" i="34"/>
  <c r="I726" i="34"/>
  <c r="I713" i="34"/>
  <c r="I432" i="34"/>
  <c r="I298" i="34"/>
  <c r="I510" i="34"/>
  <c r="I18" i="34"/>
  <c r="I683" i="34"/>
  <c r="I423" i="34"/>
  <c r="I614" i="34"/>
  <c r="I533" i="34"/>
  <c r="I498" i="34"/>
  <c r="I518" i="34"/>
  <c r="I189" i="34"/>
  <c r="I32" i="34"/>
  <c r="I634" i="34"/>
  <c r="I556" i="34"/>
  <c r="I128" i="34"/>
  <c r="I399" i="34"/>
  <c r="I339" i="34"/>
  <c r="I702" i="34"/>
  <c r="I324" i="34"/>
  <c r="I284" i="34"/>
  <c r="I172" i="34"/>
  <c r="I226" i="34"/>
  <c r="I65" i="34"/>
  <c r="I488" i="34"/>
  <c r="I427" i="34"/>
  <c r="I405" i="34"/>
  <c r="I63" i="34"/>
  <c r="I122" i="34"/>
  <c r="I236" i="34"/>
  <c r="I374" i="34"/>
  <c r="I315" i="34"/>
  <c r="I785" i="34"/>
  <c r="I512" i="34"/>
  <c r="I185" i="34"/>
  <c r="I520" i="34"/>
  <c r="I87" i="34"/>
  <c r="I690" i="34"/>
  <c r="I51" i="34"/>
  <c r="I354" i="34"/>
  <c r="I386" i="34"/>
  <c r="I649" i="34"/>
  <c r="I49" i="34"/>
  <c r="I471" i="34"/>
  <c r="I714" i="34"/>
  <c r="I450" i="34"/>
  <c r="I270" i="34"/>
  <c r="I564" i="34"/>
  <c r="I588" i="34"/>
  <c r="I778" i="34"/>
  <c r="I585" i="34"/>
  <c r="I489" i="34"/>
  <c r="I781" i="34"/>
  <c r="I636" i="34"/>
  <c r="I136" i="34"/>
  <c r="I274" i="34"/>
  <c r="I251" i="34"/>
  <c r="I737" i="34"/>
  <c r="I657" i="34"/>
  <c r="I414" i="34"/>
  <c r="I434" i="34"/>
  <c r="I551" i="34"/>
  <c r="I460" i="34"/>
  <c r="I483" i="34"/>
  <c r="I474" i="34"/>
  <c r="I749" i="34"/>
  <c r="I67" i="34"/>
  <c r="I178" i="34"/>
  <c r="I557" i="34"/>
  <c r="I570" i="34"/>
  <c r="I618" i="34"/>
  <c r="I788" i="34"/>
  <c r="I440" i="34"/>
  <c r="I646" i="34"/>
  <c r="I247" i="34"/>
  <c r="I45" i="34"/>
  <c r="I672" i="34"/>
  <c r="I697" i="34"/>
  <c r="I305" i="34"/>
  <c r="I76" i="34"/>
  <c r="I183" i="34"/>
  <c r="I243" i="34"/>
  <c r="I117" i="34"/>
  <c r="I734" i="34"/>
  <c r="I738" i="34"/>
  <c r="I229" i="34"/>
  <c r="I142" i="34"/>
  <c r="I524" i="34"/>
  <c r="I743" i="34"/>
  <c r="I17" i="34"/>
  <c r="I216" i="34"/>
  <c r="I343" i="34"/>
  <c r="I561" i="34"/>
  <c r="I318" i="34"/>
  <c r="I203" i="34"/>
  <c r="I625" i="34"/>
  <c r="I604" i="34"/>
  <c r="I12" i="34"/>
  <c r="I783" i="34"/>
  <c r="I10" i="34"/>
  <c r="I104" i="34"/>
  <c r="I302" i="34"/>
  <c r="I242" i="34"/>
  <c r="I59" i="34"/>
  <c r="I331" i="34"/>
  <c r="I413" i="34"/>
  <c r="I312" i="34"/>
  <c r="I239" i="34"/>
  <c r="I192" i="34"/>
  <c r="I745" i="34"/>
  <c r="I20" i="34"/>
  <c r="I490" i="34"/>
  <c r="I546" i="34"/>
  <c r="I108" i="34"/>
  <c r="I789" i="34"/>
  <c r="I198" i="34"/>
  <c r="I222" i="34"/>
  <c r="I66" i="34"/>
  <c r="I439" i="34"/>
  <c r="I255" i="34"/>
  <c r="I463" i="34"/>
  <c r="I259" i="34"/>
  <c r="I647" i="34"/>
  <c r="I334" i="34"/>
  <c r="I764" i="34"/>
  <c r="I774" i="34"/>
  <c r="I735" i="34"/>
  <c r="I499" i="34"/>
  <c r="I186" i="34"/>
  <c r="I230" i="34"/>
  <c r="I187" i="34"/>
  <c r="I787" i="34"/>
  <c r="I501" i="34"/>
  <c r="I621" i="34"/>
  <c r="I718" i="34"/>
  <c r="I295" i="34"/>
  <c r="I587" i="34"/>
  <c r="I13" i="34"/>
  <c r="I162" i="34"/>
  <c r="I494" i="34"/>
  <c r="I165" i="34"/>
  <c r="I567" i="34"/>
  <c r="I736" i="34"/>
  <c r="I171" i="34"/>
  <c r="I476" i="34"/>
  <c r="I732" i="34"/>
  <c r="I328" i="34"/>
  <c r="I377" i="34"/>
  <c r="I352" i="34"/>
  <c r="I306" i="34"/>
  <c r="I364" i="34"/>
  <c r="I80" i="34"/>
  <c r="I605" i="34"/>
  <c r="I356" i="34"/>
  <c r="I601" i="34"/>
  <c r="I116" i="34"/>
  <c r="I790" i="34"/>
  <c r="I43" i="34"/>
  <c r="I48" i="34"/>
  <c r="I548" i="34"/>
  <c r="I382" i="34"/>
  <c r="I125" i="34"/>
  <c r="I659" i="34"/>
  <c r="I436" i="34"/>
  <c r="I78" i="34"/>
  <c r="I458" i="34"/>
  <c r="I264" i="34"/>
  <c r="I700" i="34"/>
  <c r="I173" i="34"/>
  <c r="I140" i="34"/>
  <c r="I608" i="34"/>
  <c r="I58" i="34"/>
  <c r="I644" i="34"/>
  <c r="I91" i="34"/>
  <c r="I131" i="34"/>
  <c r="I792" i="34"/>
  <c r="I695" i="34"/>
  <c r="I607" i="34"/>
  <c r="I95" i="34"/>
  <c r="I776" i="34"/>
  <c r="I645" i="34"/>
  <c r="I130" i="34"/>
  <c r="I106" i="34"/>
  <c r="I719" i="34"/>
  <c r="I661" i="34"/>
  <c r="I650" i="34"/>
  <c r="I656" i="34"/>
  <c r="I29" i="34"/>
  <c r="I680" i="34"/>
  <c r="I667" i="34"/>
  <c r="I99" i="34"/>
  <c r="I559" i="34"/>
  <c r="I424" i="34"/>
  <c r="I598" i="34"/>
  <c r="I581" i="34"/>
  <c r="I300" i="34"/>
  <c r="I193" i="34"/>
  <c r="I360" i="34"/>
  <c r="I433" i="34"/>
  <c r="I64" i="34"/>
  <c r="I157" i="34"/>
  <c r="I311" i="34"/>
  <c r="I304" i="34"/>
  <c r="I164" i="34"/>
  <c r="I571" i="34"/>
  <c r="I158" i="34"/>
  <c r="I279" i="34"/>
  <c r="I616" i="34"/>
  <c r="I562" i="34"/>
  <c r="I710" i="34"/>
  <c r="I801" i="34"/>
  <c r="I487" i="34"/>
  <c r="I547" i="34"/>
  <c r="I577" i="34"/>
  <c r="I467" i="34"/>
  <c r="I134" i="34"/>
  <c r="I103" i="34"/>
  <c r="I574" i="34"/>
  <c r="I478" i="34"/>
  <c r="I576" i="34"/>
  <c r="I462" i="34"/>
  <c r="I723" i="34"/>
  <c r="I83" i="34"/>
  <c r="I612" i="34"/>
  <c r="I323" i="34"/>
  <c r="I796" i="34"/>
  <c r="I555" i="34"/>
  <c r="I421" i="34"/>
  <c r="I435" i="34"/>
  <c r="I516" i="34"/>
  <c r="I481" i="34"/>
  <c r="I728" i="34"/>
  <c r="I144" i="34"/>
  <c r="I316" i="34"/>
  <c r="I137" i="34"/>
  <c r="I623" i="34"/>
  <c r="I442" i="34"/>
  <c r="I678" i="34"/>
  <c r="I470" i="34"/>
  <c r="I721" i="34"/>
  <c r="I711" i="34"/>
  <c r="I528" i="34"/>
  <c r="I420" i="34"/>
  <c r="I761" i="34"/>
  <c r="I530" i="34"/>
  <c r="I233" i="34"/>
  <c r="I748" i="34"/>
  <c r="I701" i="34"/>
  <c r="I545" i="34"/>
  <c r="I33" i="34"/>
  <c r="I544" i="34"/>
  <c r="I775" i="34"/>
  <c r="I537" i="34"/>
  <c r="I563" i="34"/>
  <c r="I663" i="34"/>
  <c r="I392" i="34"/>
  <c r="I60" i="34"/>
  <c r="I244" i="34"/>
  <c r="I38" i="34"/>
  <c r="I169" i="34"/>
  <c r="I119" i="34"/>
  <c r="I272" i="34"/>
  <c r="I240" i="34"/>
  <c r="I207" i="34"/>
  <c r="I692" i="34"/>
  <c r="I370" i="34"/>
  <c r="I538" i="34"/>
  <c r="I361" i="34"/>
  <c r="I409" i="34"/>
  <c r="I371" i="34"/>
  <c r="I686" i="34"/>
  <c r="I589" i="34"/>
  <c r="I583" i="34"/>
  <c r="I184" i="34"/>
  <c r="I276" i="34"/>
  <c r="I326" i="34"/>
  <c r="I94" i="34"/>
  <c r="I704" i="34"/>
  <c r="I376" i="34"/>
  <c r="I491" i="34"/>
  <c r="I309" i="34"/>
  <c r="I542" i="34"/>
  <c r="I541" i="34"/>
  <c r="I159" i="34"/>
  <c r="I308" i="34"/>
  <c r="I594" i="34"/>
  <c r="I56" i="34"/>
  <c r="I799" i="34"/>
  <c r="I486" i="34"/>
  <c r="I404" i="34"/>
  <c r="I539" i="34"/>
  <c r="I459" i="34"/>
  <c r="I662" i="34"/>
  <c r="I725" i="34"/>
  <c r="I689" i="34"/>
  <c r="I578" i="34"/>
  <c r="I395" i="34"/>
  <c r="I369" i="34"/>
  <c r="I669" i="34"/>
  <c r="I54" i="34"/>
  <c r="I418" i="34"/>
  <c r="I624" i="34"/>
  <c r="I238" i="34"/>
  <c r="I84" i="34"/>
  <c r="I322" i="34"/>
  <c r="I168" i="34"/>
  <c r="I254" i="34"/>
  <c r="I197" i="34"/>
  <c r="I337" i="34"/>
  <c r="I752" i="34"/>
  <c r="I154" i="34"/>
  <c r="I396" i="34"/>
  <c r="I372" i="34"/>
  <c r="I554" i="34"/>
  <c r="I703" i="34"/>
  <c r="I132" i="34"/>
  <c r="I635" i="34"/>
  <c r="I707" i="34"/>
  <c r="I573" i="34"/>
  <c r="I519" i="34"/>
  <c r="I320" i="34"/>
  <c r="I780" i="34"/>
  <c r="I784" i="34"/>
  <c r="I771" i="34"/>
  <c r="I425" i="34"/>
  <c r="I580" i="34"/>
  <c r="I263" i="34"/>
  <c r="I250" i="34"/>
  <c r="I149" i="34"/>
  <c r="I344" i="34"/>
  <c r="I597" i="34"/>
  <c r="I699" i="34"/>
  <c r="I210" i="34"/>
  <c r="I101" i="34"/>
  <c r="I375" i="34"/>
  <c r="I241" i="34"/>
  <c r="I529" i="34"/>
  <c r="I36" i="34"/>
  <c r="I196" i="34"/>
  <c r="I688" i="34"/>
  <c r="I770" i="34"/>
  <c r="I419" i="34"/>
  <c r="I338" i="34"/>
  <c r="I592" i="34"/>
  <c r="I664" i="34"/>
  <c r="I143" i="34"/>
  <c r="I411" i="34"/>
  <c r="I81" i="34"/>
  <c r="I453" i="34"/>
  <c r="I93" i="34"/>
  <c r="I292" i="34"/>
  <c r="I182" i="34"/>
  <c r="I455" i="34"/>
  <c r="I208" i="34"/>
  <c r="I447" i="34"/>
  <c r="I381" i="34"/>
  <c r="I417" i="34"/>
  <c r="I654" i="34"/>
  <c r="I209" i="34"/>
  <c r="I606" i="34"/>
  <c r="I385" i="34"/>
  <c r="I582" i="34"/>
  <c r="I445" i="34"/>
  <c r="I670" i="34"/>
  <c r="I600" i="34"/>
  <c r="I329" i="34"/>
  <c r="I549" i="34"/>
  <c r="I310" i="34"/>
  <c r="I412" i="34"/>
  <c r="I566" i="34"/>
  <c r="I139" i="34"/>
  <c r="I503" i="34"/>
  <c r="I15" i="34"/>
  <c r="I742" i="34"/>
  <c r="I265" i="34"/>
  <c r="I161" i="34"/>
  <c r="I129" i="34"/>
  <c r="I23" i="34"/>
  <c r="I327" i="34"/>
  <c r="I345" i="34"/>
  <c r="I213" i="34"/>
  <c r="I301" i="34"/>
  <c r="I523" i="34"/>
  <c r="I712" i="34"/>
  <c r="I684" i="34"/>
  <c r="I30" i="34"/>
  <c r="I97" i="34"/>
  <c r="I406" i="34"/>
  <c r="I156" i="34"/>
  <c r="I403" i="34"/>
  <c r="I273" i="34"/>
  <c r="I733" i="34"/>
  <c r="I9" i="34"/>
  <c r="I62" i="34"/>
  <c r="I768" i="34"/>
  <c r="I550" i="34"/>
  <c r="I773" i="34"/>
  <c r="I167" i="34"/>
  <c r="I760" i="34"/>
  <c r="I655" i="34"/>
  <c r="I350" i="34"/>
  <c r="I363" i="34"/>
  <c r="I668" i="34"/>
  <c r="I575" i="34"/>
  <c r="I90" i="34"/>
  <c r="I107" i="34"/>
  <c r="I782" i="34"/>
  <c r="I640" i="34"/>
  <c r="I357" i="34"/>
  <c r="I694" i="34"/>
  <c r="I114" i="34"/>
  <c r="I480" i="34"/>
  <c r="I536" i="34"/>
  <c r="I429" i="34"/>
  <c r="I155" i="34"/>
  <c r="I175" i="34"/>
  <c r="I253" i="34"/>
  <c r="I443" i="34"/>
  <c r="I522" i="34"/>
  <c r="I763" i="34"/>
  <c r="I75" i="34"/>
  <c r="I277" i="34"/>
  <c r="I303" i="34"/>
  <c r="I394" i="34"/>
  <c r="I558" i="34"/>
  <c r="I179" i="34"/>
  <c r="I407" i="34"/>
  <c r="I431" i="34"/>
  <c r="I803" i="34"/>
  <c r="I454" i="34"/>
  <c r="I685" i="34"/>
  <c r="I560" i="34"/>
  <c r="I717" i="34"/>
  <c r="I325" i="34"/>
  <c r="I212" i="34"/>
  <c r="I26" i="34"/>
  <c r="I648" i="34"/>
  <c r="I627" i="34"/>
  <c r="I620" i="34"/>
  <c r="I237" i="34"/>
  <c r="I148" i="34"/>
  <c r="I261" i="34"/>
  <c r="I515" i="34"/>
  <c r="I410" i="34"/>
  <c r="I151" i="34"/>
  <c r="I341" i="34"/>
  <c r="I572" i="34"/>
  <c r="I16" i="34"/>
  <c r="I199" i="34"/>
  <c r="I793" i="34"/>
  <c r="I205" i="34"/>
  <c r="I340" i="34"/>
  <c r="I25" i="34"/>
  <c r="I475" i="34"/>
  <c r="I362" i="34"/>
  <c r="I677" i="34"/>
  <c r="I769" i="34"/>
  <c r="I102" i="34"/>
  <c r="I79" i="34"/>
  <c r="I41" i="34"/>
  <c r="I643" i="34"/>
  <c r="I163" i="34"/>
  <c r="I758" i="34"/>
  <c r="I268" i="34"/>
  <c r="I111" i="34"/>
  <c r="I517" i="34"/>
  <c r="I800" i="34"/>
  <c r="I383" i="34"/>
  <c r="I150" i="34"/>
  <c r="I145" i="34"/>
  <c r="I777" i="34"/>
  <c r="I260" i="34"/>
  <c r="I252" i="34"/>
  <c r="I174" i="34"/>
  <c r="I671" i="34"/>
  <c r="I724" i="34"/>
  <c r="I595" i="34"/>
  <c r="I755" i="34"/>
  <c r="I706" i="34"/>
  <c r="I387" i="34"/>
  <c r="I428" i="34"/>
  <c r="I531" i="34"/>
  <c r="I628" i="34"/>
  <c r="I227" i="34"/>
  <c r="I218" i="34"/>
  <c r="I42" i="34"/>
  <c r="I619" i="34"/>
  <c r="I266" i="34"/>
  <c r="I751" i="34"/>
  <c r="I257" i="34"/>
  <c r="I746" i="34"/>
  <c r="I194" i="34"/>
  <c r="I500" i="34"/>
  <c r="I86" i="34"/>
  <c r="I69" i="34"/>
  <c r="I7" i="34"/>
  <c r="I753" i="34"/>
  <c r="I715" i="34"/>
  <c r="I631" i="34"/>
  <c r="I464" i="34"/>
  <c r="I124" i="34"/>
  <c r="I504" i="34"/>
  <c r="I200" i="34"/>
  <c r="I609" i="34"/>
  <c r="I245" i="34"/>
  <c r="I34" i="34"/>
  <c r="I366" i="34"/>
  <c r="I526" i="34"/>
  <c r="I297" i="34"/>
  <c r="I709" i="34"/>
  <c r="I716" i="34"/>
  <c r="I638" i="34"/>
  <c r="I202" i="34"/>
  <c r="I540" i="34"/>
  <c r="I281" i="34"/>
  <c r="I380" i="34"/>
  <c r="I747" i="34"/>
  <c r="I693" i="34"/>
  <c r="I6" i="34"/>
  <c r="I497" i="34"/>
  <c r="I232" i="34"/>
  <c r="I484" i="34"/>
  <c r="I348" i="34"/>
  <c r="I673" i="34"/>
  <c r="I457" i="34"/>
  <c r="I579" i="34"/>
  <c r="I779" i="34"/>
  <c r="I190" i="34"/>
  <c r="I170" i="34"/>
  <c r="I658" i="34"/>
  <c r="I565" i="34"/>
  <c r="I123" i="34"/>
  <c r="I52" i="34"/>
  <c r="I100" i="34"/>
  <c r="I330" i="34"/>
  <c r="I220" i="34"/>
  <c r="I532" i="34"/>
  <c r="I289" i="34"/>
  <c r="I110" i="34"/>
  <c r="I705" i="34"/>
  <c r="I231" i="34"/>
  <c r="I797" i="34"/>
  <c r="I221" i="34"/>
  <c r="I521" i="34"/>
  <c r="I505" i="34"/>
  <c r="I224" i="34"/>
  <c r="I508" i="34"/>
  <c r="I552" i="34"/>
  <c r="I68" i="34"/>
  <c r="I786" i="34"/>
  <c r="I477" i="34"/>
  <c r="I307" i="34"/>
  <c r="I269" i="34"/>
  <c r="I135" i="34"/>
  <c r="I794" i="34"/>
  <c r="I681" i="34"/>
  <c r="I368" i="34"/>
  <c r="I679" i="34"/>
  <c r="I731" i="34"/>
  <c r="I201" i="34"/>
  <c r="I206" i="34"/>
  <c r="I393" i="34"/>
  <c r="I332" i="34"/>
  <c r="I127" i="34"/>
  <c r="I267" i="34"/>
  <c r="I430" i="34"/>
  <c r="I795" i="34"/>
  <c r="I691" i="34"/>
  <c r="I319" i="34"/>
  <c r="I314" i="34"/>
  <c r="I359" i="34"/>
  <c r="I74" i="34"/>
  <c r="I408" i="34"/>
  <c r="I141" i="34"/>
  <c r="I473" i="34"/>
  <c r="I388" i="34"/>
  <c r="I282" i="34"/>
  <c r="I109" i="34"/>
  <c r="I390" i="34"/>
  <c r="I283" i="34"/>
  <c r="I235" i="34"/>
  <c r="I40" i="34"/>
  <c r="I509" i="34"/>
  <c r="I191" i="34"/>
  <c r="I465" i="34"/>
  <c r="I676" i="34"/>
  <c r="I271" i="34"/>
  <c r="I293" i="34"/>
  <c r="I639" i="34"/>
  <c r="I402" i="34"/>
  <c r="I379" i="34"/>
  <c r="I346" i="34"/>
  <c r="L8" i="34"/>
  <c r="L125" i="34"/>
  <c r="L111" i="34"/>
  <c r="L386" i="34"/>
  <c r="L387" i="34"/>
  <c r="L693" i="34"/>
  <c r="L517" i="34"/>
  <c r="L531" i="34"/>
  <c r="L495" i="34"/>
  <c r="L25" i="34"/>
  <c r="L23" i="34"/>
  <c r="L260" i="34"/>
  <c r="L34" i="34"/>
  <c r="L599" i="34"/>
  <c r="L546" i="34"/>
  <c r="L9" i="34"/>
  <c r="L477" i="34"/>
  <c r="L45" i="34"/>
  <c r="L308" i="34"/>
  <c r="L655" i="34"/>
  <c r="L146" i="34"/>
  <c r="L487" i="34"/>
  <c r="L253" i="34"/>
  <c r="L786" i="34"/>
  <c r="L36" i="34"/>
  <c r="L586" i="34"/>
  <c r="L794" i="34"/>
  <c r="L416" i="34"/>
  <c r="L131" i="34"/>
  <c r="L755" i="34"/>
  <c r="L603" i="34"/>
  <c r="L259" i="34"/>
  <c r="L64" i="34"/>
  <c r="L305" i="34"/>
  <c r="L283" i="34"/>
  <c r="L422" i="34"/>
  <c r="L521" i="34"/>
  <c r="L98" i="34"/>
  <c r="L369" i="34"/>
  <c r="L469" i="34"/>
  <c r="L216" i="34"/>
  <c r="L149" i="34"/>
  <c r="L765" i="34"/>
  <c r="L167" i="34"/>
  <c r="L801" i="34"/>
  <c r="L699" i="34"/>
  <c r="L70" i="34"/>
  <c r="L383" i="34"/>
  <c r="L441" i="34"/>
  <c r="L360" i="34"/>
  <c r="L218" i="34"/>
  <c r="L690" i="34"/>
  <c r="L560" i="34"/>
  <c r="L540" i="34"/>
  <c r="L680" i="34"/>
  <c r="L582" i="34"/>
  <c r="L726" i="34"/>
  <c r="L421" i="34"/>
  <c r="L459" i="34"/>
  <c r="L317" i="34"/>
  <c r="L210" i="34"/>
  <c r="L73" i="34"/>
  <c r="L181" i="34"/>
  <c r="L286" i="34"/>
  <c r="L176" i="34"/>
  <c r="L90" i="34"/>
  <c r="L156" i="34"/>
  <c r="L247" i="34"/>
  <c r="L304" i="34"/>
  <c r="L559" i="34"/>
  <c r="L664" i="34"/>
  <c r="L634" i="34"/>
  <c r="L412" i="34"/>
  <c r="L678" i="34"/>
  <c r="L332" i="34"/>
  <c r="L675" i="34"/>
  <c r="L570" i="34"/>
  <c r="L257" i="34"/>
  <c r="L303" i="34"/>
  <c r="L174" i="34"/>
  <c r="L345" i="34"/>
  <c r="L717" i="34"/>
  <c r="L169" i="34"/>
  <c r="L100" i="34"/>
  <c r="L674" i="34"/>
  <c r="L563" i="34"/>
  <c r="L307" i="34"/>
  <c r="L798" i="34"/>
  <c r="L232" i="34"/>
  <c r="L126" i="34"/>
  <c r="L142" i="34"/>
  <c r="L180" i="34"/>
  <c r="L351" i="34"/>
  <c r="L84" i="34"/>
  <c r="L682" i="34"/>
  <c r="L234" i="34"/>
  <c r="L203" i="34"/>
  <c r="L228" i="34"/>
  <c r="L314" i="34"/>
  <c r="L414" i="34"/>
  <c r="L475" i="34"/>
  <c r="L607" i="34"/>
  <c r="L322" i="34"/>
  <c r="L164" i="34"/>
  <c r="L344" i="34"/>
  <c r="L429" i="34"/>
  <c r="L450" i="34"/>
  <c r="L205" i="34"/>
  <c r="L58" i="34"/>
  <c r="L485" i="34"/>
  <c r="L207" i="34"/>
  <c r="L6" i="34"/>
  <c r="L424" i="34"/>
  <c r="L793" i="34"/>
  <c r="L575" i="34"/>
  <c r="L267" i="34"/>
  <c r="L35" i="34"/>
  <c r="L16" i="34"/>
  <c r="L748" i="34"/>
  <c r="L672" i="34"/>
  <c r="L242" i="34"/>
  <c r="L269" i="34"/>
  <c r="L284" i="34"/>
  <c r="L355" i="34"/>
  <c r="L112" i="34"/>
  <c r="L554" i="34"/>
  <c r="L706" i="34"/>
  <c r="L683" i="34"/>
  <c r="L420" i="34"/>
  <c r="L601" i="34"/>
  <c r="L618" i="34"/>
  <c r="L428" i="34"/>
  <c r="L605" i="34"/>
  <c r="L532" i="34"/>
  <c r="L346" i="34"/>
  <c r="L371" i="34"/>
  <c r="L285" i="34"/>
  <c r="L632" i="34"/>
  <c r="L19" i="34"/>
  <c r="L66" i="34"/>
  <c r="L489" i="34"/>
  <c r="L115" i="34"/>
  <c r="L13" i="34"/>
  <c r="L109" i="34"/>
  <c r="L354" i="34"/>
  <c r="L20" i="34"/>
  <c r="L197" i="34"/>
  <c r="L129" i="34"/>
  <c r="L193" i="34"/>
  <c r="L171" i="34"/>
  <c r="L69" i="34"/>
  <c r="L642" i="34"/>
  <c r="L201" i="34"/>
  <c r="L227" i="34"/>
  <c r="L287" i="34"/>
  <c r="L452" i="34"/>
  <c r="L272" i="34"/>
  <c r="L41" i="34"/>
  <c r="L413" i="34"/>
  <c r="L767" i="34"/>
  <c r="L95" i="34"/>
  <c r="L137" i="34"/>
  <c r="L325" i="34"/>
  <c r="L614" i="34"/>
  <c r="L552" i="34"/>
  <c r="L676" i="34"/>
  <c r="L547" i="34"/>
  <c r="L42" i="34"/>
  <c r="L500" i="34"/>
  <c r="L611" i="34"/>
  <c r="L377" i="34"/>
  <c r="L785" i="34"/>
  <c r="L43" i="34"/>
  <c r="L799" i="34"/>
  <c r="L282" i="34"/>
  <c r="L399" i="34"/>
  <c r="L542" i="34"/>
  <c r="L364" i="34"/>
  <c r="L457" i="34"/>
  <c r="L447" i="34"/>
  <c r="L769" i="34"/>
  <c r="L252" i="34"/>
  <c r="L333" i="34"/>
  <c r="L262" i="34"/>
  <c r="L720" i="34"/>
  <c r="L681" i="34"/>
  <c r="L379" i="34"/>
  <c r="L694" i="34"/>
  <c r="L602" i="34"/>
  <c r="L630" i="34"/>
  <c r="L439" i="34"/>
  <c r="L729" i="34"/>
  <c r="L684" i="34"/>
  <c r="L609" i="34"/>
  <c r="L539" i="34"/>
  <c r="L688" i="34"/>
  <c r="L258" i="34"/>
  <c r="L323" i="34"/>
  <c r="L38" i="34"/>
  <c r="L103" i="34"/>
  <c r="L473" i="34"/>
  <c r="L536" i="34"/>
  <c r="L249" i="34"/>
  <c r="L796" i="34"/>
  <c r="L677" i="34"/>
  <c r="L192" i="34"/>
  <c r="L237" i="34"/>
  <c r="L665" i="34"/>
  <c r="L291" i="34"/>
  <c r="L389" i="34"/>
  <c r="L159" i="34"/>
  <c r="L139" i="34"/>
  <c r="L190" i="34"/>
  <c r="L132" i="34"/>
  <c r="L658" i="34"/>
  <c r="L231" i="34"/>
  <c r="L448" i="34"/>
  <c r="L83" i="34"/>
  <c r="L141" i="34"/>
  <c r="L410" i="34"/>
  <c r="L277" i="34"/>
  <c r="L739" i="34"/>
  <c r="L92" i="34"/>
  <c r="L123" i="34"/>
  <c r="L339" i="34"/>
  <c r="L157" i="34"/>
  <c r="L623" i="34"/>
  <c r="L626" i="34"/>
  <c r="L707" i="34"/>
  <c r="L746" i="34"/>
  <c r="L596" i="34"/>
  <c r="L329" i="34"/>
  <c r="L629" i="34"/>
  <c r="L418" i="34"/>
  <c r="L444" i="34"/>
  <c r="L178" i="34"/>
  <c r="L128" i="34"/>
  <c r="L598" i="34"/>
  <c r="L148" i="34"/>
  <c r="L509" i="34"/>
  <c r="L624" i="34"/>
  <c r="L572" i="34"/>
  <c r="L593" i="34"/>
  <c r="L756" i="34"/>
  <c r="L54" i="34"/>
  <c r="L347" i="34"/>
  <c r="L645" i="34"/>
  <c r="L324" i="34"/>
  <c r="L26" i="34"/>
  <c r="L696" i="34"/>
  <c r="L488" i="34"/>
  <c r="L783" i="34"/>
  <c r="L648" i="34"/>
  <c r="L650" i="34"/>
  <c r="L368" i="34"/>
  <c r="L202" i="34"/>
  <c r="L553" i="34"/>
  <c r="L466" i="34"/>
  <c r="L362" i="34"/>
  <c r="L298" i="34"/>
  <c r="L742" i="34"/>
  <c r="L194" i="34"/>
  <c r="L130" i="34"/>
  <c r="L236" i="34"/>
  <c r="L749" i="34"/>
  <c r="L255" i="34"/>
  <c r="L214" i="34"/>
  <c r="L187" i="34"/>
  <c r="L279" i="34"/>
  <c r="L200" i="34"/>
  <c r="L557" i="34"/>
  <c r="L10" i="34"/>
  <c r="L222" i="34"/>
  <c r="L358" i="34"/>
  <c r="L486" i="34"/>
  <c r="L436" i="34"/>
  <c r="L589" i="34"/>
  <c r="L188" i="34"/>
  <c r="L316" i="34"/>
  <c r="L352" i="34"/>
  <c r="L338" i="34"/>
  <c r="L511" i="34"/>
  <c r="L522" i="34"/>
  <c r="L715" i="34"/>
  <c r="L483" i="34"/>
  <c r="L474" i="34"/>
  <c r="L274" i="34"/>
  <c r="L165" i="34"/>
  <c r="L772" i="34"/>
  <c r="L573" i="34"/>
  <c r="L544" i="34"/>
  <c r="L754" i="34"/>
  <c r="L643" i="34"/>
  <c r="L292" i="34"/>
  <c r="L568" i="34"/>
  <c r="L770" i="34"/>
  <c r="L215" i="34"/>
  <c r="L530" i="34"/>
  <c r="L741" i="34"/>
  <c r="L297" i="34"/>
  <c r="L296" i="34"/>
  <c r="L529" i="34"/>
  <c r="L168" i="34"/>
  <c r="L669" i="34"/>
  <c r="L264" i="34"/>
  <c r="L409" i="34"/>
  <c r="L359" i="34"/>
  <c r="L80" i="34"/>
  <c r="L330" i="34"/>
  <c r="L462" i="34"/>
  <c r="L349" i="34"/>
  <c r="L712" i="34"/>
  <c r="L698" i="34"/>
  <c r="L766" i="34"/>
  <c r="L263" i="34"/>
  <c r="L415" i="34"/>
  <c r="L300" i="34"/>
  <c r="L637" i="34"/>
  <c r="L727" i="34"/>
  <c r="L716" i="34"/>
  <c r="L321" i="34"/>
  <c r="L533" i="34"/>
  <c r="L771" i="34"/>
  <c r="L736" i="34"/>
  <c r="L427" i="34"/>
  <c r="L182" i="34"/>
  <c r="L673" i="34"/>
  <c r="L121" i="34"/>
  <c r="L558" i="34"/>
  <c r="L315" i="34"/>
  <c r="L467" i="34"/>
  <c r="L434" i="34"/>
  <c r="L556" i="34"/>
  <c r="L87" i="34"/>
  <c r="L49" i="34"/>
  <c r="L51" i="34"/>
  <c r="L695" i="34"/>
  <c r="L719" i="34"/>
  <c r="L615" i="34"/>
  <c r="L335" i="34"/>
  <c r="L761" i="34"/>
  <c r="L108" i="34"/>
  <c r="L737" i="34"/>
  <c r="L310" i="34"/>
  <c r="L805" i="34"/>
  <c r="L800" i="34"/>
  <c r="L649" i="34"/>
  <c r="L685" i="34"/>
  <c r="L270" i="34"/>
  <c r="L576" i="34"/>
  <c r="L437" i="34"/>
  <c r="L470" i="34"/>
  <c r="L265" i="34"/>
  <c r="L152" i="34"/>
  <c r="L206" i="34"/>
  <c r="L127" i="34"/>
  <c r="L341" i="34"/>
  <c r="L590" i="34"/>
  <c r="L768" i="34"/>
  <c r="L105" i="34"/>
  <c r="L158" i="34"/>
  <c r="L708" i="34"/>
  <c r="L578" i="34"/>
  <c r="L518" i="34"/>
  <c r="L337" i="34"/>
  <c r="L636" i="34"/>
  <c r="L33" i="34"/>
  <c r="L57" i="34"/>
  <c r="L651" i="34"/>
  <c r="L328" i="34"/>
  <c r="L293" i="34"/>
  <c r="L612" i="34"/>
  <c r="L543" i="34"/>
  <c r="L435" i="34"/>
  <c r="L403" i="34"/>
  <c r="L382" i="34"/>
  <c r="L135" i="34"/>
  <c r="L723" i="34"/>
  <c r="L295" i="34"/>
  <c r="L671" i="34"/>
  <c r="L155" i="34"/>
  <c r="L405" i="34"/>
  <c r="L363" i="34"/>
  <c r="L731" i="34"/>
  <c r="L245" i="34"/>
  <c r="L365" i="34"/>
  <c r="L331" i="34"/>
  <c r="L625" i="34"/>
  <c r="L760" i="34"/>
  <c r="L461" i="34"/>
  <c r="L789" i="34"/>
  <c r="L241" i="34"/>
  <c r="L161" i="34"/>
  <c r="L336" i="34"/>
  <c r="L600" i="34"/>
  <c r="L584" i="34"/>
  <c r="L617" i="34"/>
  <c r="L652" i="34"/>
  <c r="L68" i="34"/>
  <c r="L116" i="34"/>
  <c r="L101" i="34"/>
  <c r="L189" i="34"/>
  <c r="L37" i="34"/>
  <c r="L516" i="34"/>
  <c r="L384" i="34"/>
  <c r="L423" i="34"/>
  <c r="L504" i="34"/>
  <c r="L689" i="34"/>
  <c r="L523" i="34"/>
  <c r="L497" i="34"/>
  <c r="L209" i="34"/>
  <c r="L512" i="34"/>
  <c r="L790" i="34"/>
  <c r="L244" i="34"/>
  <c r="L608" i="34"/>
  <c r="L268" i="34"/>
  <c r="L319" i="34"/>
  <c r="L402" i="34"/>
  <c r="L398" i="34"/>
  <c r="L753" i="34"/>
  <c r="L508" i="34"/>
  <c r="L248" i="34"/>
  <c r="L18" i="34"/>
  <c r="L657" i="34"/>
  <c r="L55" i="34"/>
  <c r="L97" i="34"/>
  <c r="L393" i="34"/>
  <c r="L526" i="34"/>
  <c r="L550" i="34"/>
  <c r="L204" i="34"/>
  <c r="L334" i="34"/>
  <c r="L743" i="34"/>
  <c r="L406" i="34"/>
  <c r="L451" i="34"/>
  <c r="L376" i="34"/>
  <c r="L419" i="34"/>
  <c r="L432" i="34"/>
  <c r="L697" i="34"/>
  <c r="L514" i="34"/>
  <c r="L238" i="34"/>
  <c r="L446" i="34"/>
  <c r="L587" i="34"/>
  <c r="L663" i="34"/>
  <c r="L313" i="34"/>
  <c r="L212" i="34"/>
  <c r="L506" i="34"/>
  <c r="L431" i="34"/>
  <c r="L380" i="34"/>
  <c r="L276" i="34"/>
  <c r="L527" i="34"/>
  <c r="L442" i="34"/>
  <c r="L275" i="34"/>
  <c r="L507" i="34"/>
  <c r="L764" i="34"/>
  <c r="L61" i="34"/>
  <c r="L702" i="34"/>
  <c r="L235" i="34"/>
  <c r="L162" i="34"/>
  <c r="L464" i="34"/>
  <c r="L133" i="34"/>
  <c r="L86" i="34"/>
  <c r="L438" i="34"/>
  <c r="L545" i="34"/>
  <c r="L613" i="34"/>
  <c r="L460" i="34"/>
  <c r="L780" i="34"/>
  <c r="L340" i="34"/>
  <c r="L567" i="34"/>
  <c r="L456" i="34"/>
  <c r="L343" i="34"/>
  <c r="L353" i="34"/>
  <c r="L289" i="34"/>
  <c r="L704" i="34"/>
  <c r="L22" i="34"/>
  <c r="L733" i="34"/>
  <c r="L396" i="34"/>
  <c r="L782" i="34"/>
  <c r="L186" i="34"/>
  <c r="L356" i="34"/>
  <c r="L661" i="34"/>
  <c r="L687" i="34"/>
  <c r="L784" i="34"/>
  <c r="L700" i="34"/>
  <c r="L654" i="34"/>
  <c r="L88" i="34"/>
  <c r="L653" i="34"/>
  <c r="L12" i="34"/>
  <c r="L99" i="34"/>
  <c r="L583" i="34"/>
  <c r="L581" i="34"/>
  <c r="L604" i="34"/>
  <c r="L745" i="34"/>
  <c r="L390" i="34"/>
  <c r="L408" i="34"/>
  <c r="L722" i="34"/>
  <c r="L491" i="34"/>
  <c r="L220" i="34"/>
  <c r="L510" i="34"/>
  <c r="L122" i="34"/>
  <c r="L524" i="34"/>
  <c r="L659" i="34"/>
  <c r="L776" i="34"/>
  <c r="L273" i="34"/>
  <c r="L562" i="34"/>
  <c r="L229" i="34"/>
  <c r="L519" i="34"/>
  <c r="L734" i="34"/>
  <c r="L385" i="34"/>
  <c r="L144" i="34"/>
  <c r="L173" i="34"/>
  <c r="L52" i="34"/>
  <c r="L631" i="34"/>
  <c r="L740" i="34"/>
  <c r="L208" i="34"/>
  <c r="L752" i="34"/>
  <c r="L320" i="34"/>
  <c r="L17" i="34"/>
  <c r="L472" i="34"/>
  <c r="L710" i="34"/>
  <c r="L175" i="34"/>
  <c r="L378" i="34"/>
  <c r="L233" i="34"/>
  <c r="L225" i="34"/>
  <c r="L440" i="34"/>
  <c r="L628" i="34"/>
  <c r="L479" i="34"/>
  <c r="L48" i="34"/>
  <c r="L494" i="34"/>
  <c r="L199" i="34"/>
  <c r="L454" i="34"/>
  <c r="L226" i="34"/>
  <c r="L660" i="34"/>
  <c r="L388" i="34"/>
  <c r="L555" i="34"/>
  <c r="L788" i="34"/>
  <c r="L541" i="34"/>
  <c r="L107" i="34"/>
  <c r="L580" i="34"/>
  <c r="L301" i="34"/>
  <c r="L763" i="34"/>
  <c r="L730" i="34"/>
  <c r="L39" i="34"/>
  <c r="L775" i="34"/>
  <c r="L490" i="34"/>
  <c r="L616" i="34"/>
  <c r="L644" i="34"/>
  <c r="L718" i="34"/>
  <c r="L551" i="34"/>
  <c r="L647" i="34"/>
  <c r="L140" i="34"/>
  <c r="L82" i="34"/>
  <c r="L172" i="34"/>
  <c r="L278" i="34"/>
  <c r="L747" i="34"/>
  <c r="L185" i="34"/>
  <c r="L566" i="34"/>
  <c r="L744" i="34"/>
  <c r="L525" i="34"/>
  <c r="L224" i="34"/>
  <c r="L91" i="34"/>
  <c r="L138" i="34"/>
  <c r="L29" i="34"/>
  <c r="L498" i="34"/>
  <c r="L394" i="34"/>
  <c r="L213" i="34"/>
  <c r="L499" i="34"/>
  <c r="L312" i="34"/>
  <c r="L591" i="34"/>
  <c r="L290" i="34"/>
  <c r="L781" i="34"/>
  <c r="L711" i="34"/>
  <c r="L367" i="34"/>
  <c r="L662" i="34"/>
  <c r="L425" i="34"/>
  <c r="L484" i="34"/>
  <c r="L85" i="34"/>
  <c r="L679" i="34"/>
  <c r="L622" i="34"/>
  <c r="L143" i="34"/>
  <c r="L71" i="34"/>
  <c r="L619" i="34"/>
  <c r="L250" i="34"/>
  <c r="L74" i="34"/>
  <c r="L348" i="34"/>
  <c r="L106" i="34"/>
  <c r="L11" i="34"/>
  <c r="L89" i="34"/>
  <c r="L166" i="34"/>
  <c r="L311" i="34"/>
  <c r="L758" i="34"/>
  <c r="L453" i="34"/>
  <c r="L468" i="34"/>
  <c r="L569" i="34"/>
  <c r="L280" i="34"/>
  <c r="L520" i="34"/>
  <c r="L221" i="34"/>
  <c r="L184" i="34"/>
  <c r="L579" i="34"/>
  <c r="L774" i="34"/>
  <c r="L31" i="34"/>
  <c r="L606" i="34"/>
  <c r="L63" i="34"/>
  <c r="L59" i="34"/>
  <c r="L668" i="34"/>
  <c r="L24" i="34"/>
  <c r="L400" i="34"/>
  <c r="L198" i="34"/>
  <c r="L705" i="34"/>
  <c r="L395" i="34"/>
  <c r="L46" i="34"/>
  <c r="L102" i="34"/>
  <c r="L28" i="34"/>
  <c r="L458" i="34"/>
  <c r="L21" i="34"/>
  <c r="L561" i="34"/>
  <c r="L621" i="34"/>
  <c r="L797" i="34"/>
  <c r="L686" i="34"/>
  <c r="L724" i="34"/>
  <c r="L191" i="34"/>
  <c r="L548" i="34"/>
  <c r="L50" i="34"/>
  <c r="L163" i="34"/>
  <c r="L271" i="34"/>
  <c r="L714" i="34"/>
  <c r="L77" i="34"/>
  <c r="L219" i="34"/>
  <c r="L779" i="34"/>
  <c r="L361" i="34"/>
  <c r="L503" i="34"/>
  <c r="L145" i="34"/>
  <c r="L751" i="34"/>
  <c r="L381" i="34"/>
  <c r="L535" i="34"/>
  <c r="L177" i="34"/>
  <c r="L588" i="34"/>
  <c r="L666" i="34"/>
  <c r="L153" i="34"/>
  <c r="L732" i="34"/>
  <c r="L93" i="34"/>
  <c r="L75" i="34"/>
  <c r="L81" i="34"/>
  <c r="L430" i="34"/>
  <c r="L407" i="34"/>
  <c r="L119" i="34"/>
  <c r="L223" i="34"/>
  <c r="L496" i="34"/>
  <c r="L27" i="34"/>
  <c r="L564" i="34"/>
  <c r="L120" i="34"/>
  <c r="L721" i="34"/>
  <c r="L110" i="34"/>
  <c r="L104" i="34"/>
  <c r="L791" i="34"/>
  <c r="L118" i="34"/>
  <c r="L670" i="34"/>
  <c r="L72" i="34"/>
  <c r="L134" i="34"/>
  <c r="L759" i="34"/>
  <c r="L217" i="34"/>
  <c r="L230" i="34"/>
  <c r="L372" i="34"/>
  <c r="L306" i="34"/>
  <c r="L639" i="34"/>
  <c r="L725" i="34"/>
  <c r="L595" i="34"/>
  <c r="L401" i="34"/>
  <c r="L701" i="34"/>
  <c r="L646" i="34"/>
  <c r="L762" i="34"/>
  <c r="L254" i="34"/>
  <c r="L463" i="34"/>
  <c r="L492" i="34"/>
  <c r="L795" i="34"/>
  <c r="L691" i="34"/>
  <c r="L610" i="34"/>
  <c r="L778" i="34"/>
  <c r="L528" i="34"/>
  <c r="L443" i="34"/>
  <c r="L692" i="34"/>
  <c r="L417" i="34"/>
  <c r="L391" i="34"/>
  <c r="L318" i="34"/>
  <c r="L350" i="34"/>
  <c r="L638" i="34"/>
  <c r="L240" i="34"/>
  <c r="L246" i="34"/>
  <c r="L357" i="34"/>
  <c r="L117" i="34"/>
  <c r="L505" i="34"/>
  <c r="L373" i="34"/>
  <c r="L565" i="34"/>
  <c r="L239" i="34"/>
  <c r="L773" i="34"/>
  <c r="L777" i="34"/>
  <c r="L114" i="34"/>
  <c r="L757" i="34"/>
  <c r="L288" i="34"/>
  <c r="L411" i="34"/>
  <c r="L243" i="34"/>
  <c r="L40" i="34"/>
  <c r="L251" i="34"/>
  <c r="L597" i="34"/>
  <c r="L493" i="34"/>
  <c r="L366" i="34"/>
  <c r="L445" i="34"/>
  <c r="L750" i="34"/>
  <c r="L574" i="34"/>
  <c r="L309" i="34"/>
  <c r="L635" i="34"/>
  <c r="L501" i="34"/>
  <c r="L294" i="34"/>
  <c r="L302" i="34"/>
  <c r="L426" i="34"/>
  <c r="L787" i="34"/>
  <c r="L633" i="34"/>
  <c r="L713" i="34"/>
  <c r="L728" i="34"/>
  <c r="L170" i="34"/>
  <c r="L195" i="34"/>
  <c r="L585" i="34"/>
  <c r="L154" i="34"/>
  <c r="L160" i="34"/>
  <c r="L327" i="34"/>
  <c r="L397" i="34"/>
  <c r="L60" i="34"/>
  <c r="L703" i="34"/>
  <c r="L281" i="34"/>
  <c r="L151" i="34"/>
  <c r="L78" i="34"/>
  <c r="L370" i="34"/>
  <c r="L577" i="34"/>
  <c r="L515" i="34"/>
  <c r="L592" i="34"/>
  <c r="L375" i="34"/>
  <c r="L549" i="34"/>
  <c r="L803" i="34"/>
  <c r="L96" i="34"/>
  <c r="L471" i="34"/>
  <c r="L537" i="34"/>
  <c r="L404" i="34"/>
  <c r="L804" i="34"/>
  <c r="L667" i="34"/>
  <c r="L709" i="34"/>
  <c r="L94" i="34"/>
  <c r="L449" i="34"/>
  <c r="L113" i="34"/>
  <c r="L656" i="34"/>
  <c r="L211" i="34"/>
  <c r="L342" i="34"/>
  <c r="L179" i="34"/>
  <c r="L7" i="34"/>
  <c r="L538" i="34"/>
  <c r="L594" i="34"/>
  <c r="L392" i="34"/>
  <c r="L513" i="34"/>
  <c r="L802" i="34"/>
  <c r="L76" i="34"/>
  <c r="L640" i="34"/>
  <c r="L738" i="34"/>
  <c r="L183" i="34"/>
  <c r="L502" i="34"/>
  <c r="L32" i="34"/>
  <c r="L433" i="34"/>
  <c r="L136" i="34"/>
  <c r="L374" i="34"/>
  <c r="L62" i="34"/>
  <c r="L196" i="34"/>
  <c r="L299" i="34"/>
  <c r="L478" i="34"/>
  <c r="L53" i="34"/>
  <c r="L79" i="34"/>
  <c r="L256" i="34"/>
  <c r="L571" i="34"/>
  <c r="L326" i="34"/>
  <c r="L15" i="34"/>
  <c r="L792" i="34"/>
  <c r="L534" i="34"/>
  <c r="L67" i="34"/>
  <c r="L124" i="34"/>
  <c r="L47" i="34"/>
  <c r="L481" i="34"/>
  <c r="L735" i="34"/>
  <c r="L620" i="34"/>
  <c r="L56" i="34"/>
  <c r="L476" i="34"/>
  <c r="L65" i="34"/>
  <c r="L480" i="34"/>
  <c r="L147" i="34"/>
  <c r="L30" i="34"/>
  <c r="L44" i="34"/>
  <c r="L482" i="34"/>
  <c r="L641" i="34"/>
  <c r="L627" i="34"/>
  <c r="L14" i="34"/>
  <c r="L150" i="34"/>
  <c r="L465" i="34"/>
  <c r="L261" i="34"/>
  <c r="L455" i="34"/>
  <c r="L266" i="34"/>
  <c r="N19" i="18"/>
  <c r="N714" i="18"/>
  <c r="N784" i="18"/>
  <c r="N155" i="18"/>
  <c r="N702" i="18"/>
  <c r="N593" i="18"/>
  <c r="N602" i="18"/>
  <c r="N262" i="18"/>
  <c r="N659" i="18"/>
  <c r="N518" i="18"/>
  <c r="N149" i="18"/>
  <c r="N362" i="18"/>
  <c r="N163" i="18"/>
  <c r="N318" i="18"/>
  <c r="N812" i="18"/>
  <c r="N371" i="18"/>
  <c r="N541" i="18"/>
  <c r="N33" i="18"/>
  <c r="N53" i="18"/>
  <c r="N637" i="18"/>
  <c r="N556" i="18"/>
  <c r="N270" i="18"/>
  <c r="N764" i="18"/>
  <c r="N159" i="18"/>
  <c r="N576" i="18"/>
  <c r="N680" i="18"/>
  <c r="N648" i="18"/>
  <c r="N204" i="18"/>
  <c r="N738" i="18"/>
  <c r="N39" i="18"/>
  <c r="N476" i="18"/>
  <c r="N516" i="18"/>
  <c r="N831" i="18"/>
  <c r="N266" i="18"/>
  <c r="N28" i="18"/>
  <c r="N800" i="18"/>
  <c r="N490" i="18"/>
  <c r="N701" i="18"/>
  <c r="N664" i="18"/>
  <c r="N146" i="18"/>
  <c r="N725" i="18"/>
  <c r="N921" i="18"/>
  <c r="N482" i="18"/>
  <c r="N519" i="18"/>
  <c r="N628" i="18"/>
  <c r="N618" i="18"/>
  <c r="N917" i="18"/>
  <c r="N722" i="18"/>
  <c r="N573" i="18"/>
  <c r="N835" i="18"/>
  <c r="N254" i="18"/>
  <c r="N72" i="18"/>
  <c r="N770" i="18"/>
  <c r="N40" i="18"/>
  <c r="N809" i="18"/>
  <c r="N20" i="18"/>
  <c r="N391" i="18"/>
  <c r="N360" i="18"/>
  <c r="N364" i="18"/>
  <c r="N916" i="18"/>
  <c r="N375" i="18"/>
  <c r="N184" i="18"/>
  <c r="N340" i="18"/>
  <c r="N191" i="18"/>
  <c r="N521" i="18"/>
  <c r="N911" i="18"/>
  <c r="N413" i="18"/>
  <c r="N78" i="18"/>
  <c r="N837" i="18"/>
  <c r="N183" i="18"/>
  <c r="N60" i="18"/>
  <c r="N269" i="18"/>
  <c r="N799" i="18"/>
  <c r="N238" i="18"/>
  <c r="N897" i="18"/>
  <c r="N535" i="18"/>
  <c r="N249" i="18"/>
  <c r="N475" i="18"/>
  <c r="N383" i="18"/>
  <c r="N310" i="18"/>
  <c r="N954" i="18"/>
  <c r="N955" i="18"/>
  <c r="N952" i="18"/>
  <c r="N287" i="18"/>
  <c r="N41" i="18"/>
  <c r="N236" i="18"/>
  <c r="N396" i="18"/>
  <c r="N747" i="18"/>
  <c r="N910" i="18"/>
  <c r="N253" i="18"/>
  <c r="N734" i="18"/>
  <c r="N171" i="18"/>
  <c r="N587" i="18"/>
  <c r="N675" i="18"/>
  <c r="N684" i="18"/>
  <c r="N31" i="18"/>
  <c r="N37" i="18"/>
  <c r="N357" i="18"/>
  <c r="N655" i="18"/>
  <c r="N736" i="18"/>
  <c r="N509" i="18"/>
  <c r="N119" i="18"/>
  <c r="N92" i="18"/>
  <c r="N226" i="18"/>
  <c r="N945" i="18"/>
  <c r="N84" i="18"/>
  <c r="N221" i="18"/>
  <c r="N404" i="18"/>
  <c r="N64" i="18"/>
  <c r="N634" i="18"/>
  <c r="N425" i="18"/>
  <c r="N574" i="18"/>
  <c r="N63" i="18"/>
  <c r="N343" i="18"/>
  <c r="N282" i="18"/>
  <c r="N264" i="18"/>
  <c r="N437" i="18"/>
  <c r="N927" i="18"/>
  <c r="N557" i="18"/>
  <c r="N881" i="18"/>
  <c r="N189" i="18"/>
  <c r="N453" i="18"/>
  <c r="N21" i="18"/>
  <c r="N553" i="18"/>
  <c r="N942" i="18"/>
  <c r="N686" i="18"/>
  <c r="N886" i="18"/>
  <c r="N894" i="18"/>
  <c r="N512" i="18"/>
  <c r="N754" i="18"/>
  <c r="N532" i="18"/>
  <c r="N774" i="18"/>
  <c r="N498" i="18"/>
  <c r="N732" i="18"/>
  <c r="N930" i="18"/>
  <c r="N740" i="18"/>
  <c r="N213" i="18"/>
  <c r="N65" i="18"/>
  <c r="N201" i="18"/>
  <c r="N845" i="18"/>
  <c r="N765" i="18"/>
  <c r="N802" i="18"/>
  <c r="N975" i="18"/>
  <c r="N393" i="18"/>
  <c r="N720" i="18"/>
  <c r="N502" i="18"/>
  <c r="N558" i="18"/>
  <c r="N50" i="18"/>
  <c r="N972" i="18"/>
  <c r="N212" i="18"/>
  <c r="N196" i="18"/>
  <c r="N750" i="18"/>
  <c r="N165" i="18"/>
  <c r="N299" i="18"/>
  <c r="N195" i="18"/>
  <c r="N549" i="18"/>
  <c r="N970" i="18"/>
  <c r="N99" i="18"/>
  <c r="N133" i="18"/>
  <c r="N1006" i="18"/>
  <c r="N739" i="18"/>
  <c r="N597" i="18"/>
  <c r="N316" i="18"/>
  <c r="N225" i="18"/>
  <c r="N106" i="18"/>
  <c r="N533" i="18"/>
  <c r="N385" i="18"/>
  <c r="N219" i="18"/>
  <c r="N652" i="18"/>
  <c r="N157" i="18"/>
  <c r="N373" i="18"/>
  <c r="N583" i="18"/>
  <c r="N582" i="18"/>
  <c r="N846" i="18"/>
  <c r="N920" i="18"/>
  <c r="N444" i="18"/>
  <c r="N876" i="18"/>
  <c r="N268" i="18"/>
  <c r="N681" i="18"/>
  <c r="N276" i="18"/>
  <c r="N565" i="18"/>
  <c r="N473" i="18"/>
  <c r="N577" i="18"/>
  <c r="N458" i="18"/>
  <c r="N205" i="18"/>
  <c r="N527" i="18"/>
  <c r="N590" i="18"/>
  <c r="N877" i="18"/>
  <c r="N188" i="18"/>
  <c r="N801" i="18"/>
  <c r="N179" i="18"/>
  <c r="N70" i="18"/>
  <c r="N662" i="18"/>
  <c r="N615" i="18"/>
  <c r="N384" i="18"/>
  <c r="N390" i="18"/>
  <c r="N771" i="18"/>
  <c r="N433" i="18"/>
  <c r="N474" i="18"/>
  <c r="N156" i="18"/>
  <c r="N688" i="18"/>
  <c r="N289" i="18"/>
  <c r="N255" i="18"/>
  <c r="N536" i="18"/>
  <c r="N494" i="18"/>
  <c r="N998" i="18"/>
  <c r="N974" i="18"/>
  <c r="N555" i="18"/>
  <c r="N48" i="18"/>
  <c r="N865" i="18"/>
  <c r="N167" i="18"/>
  <c r="N346" i="18"/>
  <c r="N187" i="18"/>
  <c r="N421" i="18"/>
  <c r="N580" i="18"/>
  <c r="N97" i="18"/>
  <c r="N314" i="18"/>
  <c r="N317" i="18"/>
  <c r="N323" i="18"/>
  <c r="N109" i="18"/>
  <c r="N873" i="18"/>
  <c r="N309" i="18"/>
  <c r="N172" i="18"/>
  <c r="N607" i="18"/>
  <c r="N564" i="18"/>
  <c r="N834" i="18"/>
  <c r="N926" i="18"/>
  <c r="N359" i="18"/>
  <c r="N278" i="18"/>
  <c r="N586" i="18"/>
  <c r="N822" i="18"/>
  <c r="N376" i="18"/>
  <c r="N294" i="18"/>
  <c r="N162" i="18"/>
  <c r="N950" i="18"/>
  <c r="N592" i="18"/>
  <c r="N965" i="18"/>
  <c r="N866" i="18"/>
  <c r="N356" i="18"/>
  <c r="N548" i="18"/>
  <c r="N994" i="18"/>
  <c r="N367" i="18"/>
  <c r="N370" i="18"/>
  <c r="N716" i="18"/>
  <c r="N325" i="18"/>
  <c r="N55" i="18"/>
  <c r="N961" i="18"/>
  <c r="N956" i="18"/>
  <c r="N760" i="18"/>
  <c r="N923" i="18"/>
  <c r="N689" i="18"/>
  <c r="N305" i="18"/>
  <c r="N407" i="18"/>
  <c r="N230" i="18"/>
  <c r="N114" i="18"/>
  <c r="N657" i="18"/>
  <c r="N817" i="18"/>
  <c r="N182" i="18"/>
  <c r="N135" i="18"/>
  <c r="N415" i="18"/>
  <c r="N177" i="18"/>
  <c r="N139" i="18"/>
  <c r="N308" i="18"/>
  <c r="N381" i="18"/>
  <c r="N642" i="18"/>
  <c r="N73" i="18"/>
  <c r="N83" i="18"/>
  <c r="N232" i="18"/>
  <c r="N745" i="18"/>
  <c r="N537" i="18"/>
  <c r="N431" i="18"/>
  <c r="N517" i="18"/>
  <c r="N967" i="18"/>
  <c r="N731" i="18"/>
  <c r="N542" i="18"/>
  <c r="N852" i="18"/>
  <c r="N158" i="18"/>
  <c r="N131" i="18"/>
  <c r="N500" i="18"/>
  <c r="N649" i="18"/>
  <c r="N949" i="18"/>
  <c r="N168" i="18"/>
  <c r="N344" i="18"/>
  <c r="N540" i="18"/>
  <c r="N827" i="18"/>
  <c r="N258" i="18"/>
  <c r="N200" i="18"/>
  <c r="N906" i="18"/>
  <c r="N791" i="18"/>
  <c r="N755" i="18"/>
  <c r="N82" i="18"/>
  <c r="N859" i="18"/>
  <c r="N790" i="18"/>
  <c r="N1007" i="18"/>
  <c r="N257" i="18"/>
  <c r="N274" i="18"/>
  <c r="N447" i="18"/>
  <c r="N674" i="18"/>
  <c r="N821" i="18"/>
  <c r="N787" i="18"/>
  <c r="N963" i="18"/>
  <c r="N1004" i="18"/>
  <c r="N568" i="18"/>
  <c r="N455" i="18"/>
  <c r="N147" i="18"/>
  <c r="N380" i="18"/>
  <c r="N233" i="18"/>
  <c r="N151" i="18"/>
  <c r="N641" i="18"/>
  <c r="N983" i="18"/>
  <c r="N515" i="18"/>
  <c r="N374" i="18"/>
  <c r="N563" i="18"/>
  <c r="N100" i="18"/>
  <c r="N280" i="18"/>
  <c r="N388" i="18"/>
  <c r="N936" i="18"/>
  <c r="N481" i="18"/>
  <c r="N460" i="18"/>
  <c r="N706" i="18"/>
  <c r="N855" i="18"/>
  <c r="N717" i="18"/>
  <c r="N697" i="18"/>
  <c r="N830" i="18"/>
  <c r="N445" i="18"/>
  <c r="N118" i="18"/>
  <c r="N420" i="18"/>
  <c r="N552" i="18"/>
  <c r="N665" i="18"/>
  <c r="N579" i="18"/>
  <c r="N849" i="18"/>
  <c r="N878" i="18"/>
  <c r="N632" i="18"/>
  <c r="N653" i="18"/>
  <c r="N940" i="18"/>
  <c r="N629" i="18"/>
  <c r="N469" i="18"/>
  <c r="N562" i="18"/>
  <c r="N611" i="18"/>
  <c r="N1000" i="18"/>
  <c r="N46" i="18"/>
  <c r="N210" i="18"/>
  <c r="N358" i="18"/>
  <c r="N426" i="18"/>
  <c r="N703" i="18"/>
  <c r="N321" i="18"/>
  <c r="N585" i="18"/>
  <c r="N124" i="18"/>
  <c r="N914" i="18"/>
  <c r="N596" i="18"/>
  <c r="N668" i="18"/>
  <c r="N237" i="18"/>
  <c r="N448" i="18"/>
  <c r="N395" i="18"/>
  <c r="N377" i="18"/>
  <c r="N505" i="18"/>
  <c r="N999" i="18"/>
  <c r="N412" i="18"/>
  <c r="N256" i="18"/>
  <c r="N462" i="18"/>
  <c r="N749" i="18"/>
  <c r="N614" i="18"/>
  <c r="N244" i="18"/>
  <c r="N56" i="18"/>
  <c r="N479" i="18"/>
  <c r="N439" i="18"/>
  <c r="N635" i="18"/>
  <c r="N947" i="18"/>
  <c r="N341" i="18"/>
  <c r="N883" i="18"/>
  <c r="N566" i="18"/>
  <c r="N224" i="18"/>
  <c r="N601" i="18"/>
  <c r="N333" i="18"/>
  <c r="N752" i="18"/>
  <c r="N935" i="18"/>
  <c r="N603" i="18"/>
  <c r="N335" i="18"/>
  <c r="N24" i="18"/>
  <c r="N818" i="18"/>
  <c r="N979" i="18"/>
  <c r="N58" i="18"/>
  <c r="N832" i="18"/>
  <c r="N753" i="18"/>
  <c r="N286" i="18"/>
  <c r="N416" i="18"/>
  <c r="N101" i="18"/>
  <c r="N96" i="18"/>
  <c r="N32" i="18"/>
  <c r="N671" i="18"/>
  <c r="N901" i="18"/>
  <c r="N366" i="18"/>
  <c r="N862" i="18"/>
  <c r="N442" i="18"/>
  <c r="N203" i="18"/>
  <c r="N1005" i="18"/>
  <c r="N315" i="18"/>
  <c r="N313" i="18"/>
  <c r="N676" i="18"/>
  <c r="N241" i="18"/>
  <c r="N222" i="18"/>
  <c r="N406" i="18"/>
  <c r="N215" i="18"/>
  <c r="N767" i="18"/>
  <c r="N161" i="18"/>
  <c r="N814" i="18"/>
  <c r="N234" i="18"/>
  <c r="N449" i="18"/>
  <c r="N245" i="18"/>
  <c r="N428" i="18"/>
  <c r="N608" i="18"/>
  <c r="N311" i="18"/>
  <c r="N742" i="18"/>
  <c r="N724" i="18"/>
  <c r="N30" i="18"/>
  <c r="N454" i="18"/>
  <c r="N471" i="18"/>
  <c r="N337" i="18"/>
  <c r="N530" i="18"/>
  <c r="N239" i="18"/>
  <c r="N485" i="18"/>
  <c r="N570" i="18"/>
  <c r="N185" i="18"/>
  <c r="N169" i="18"/>
  <c r="N620" i="18"/>
  <c r="N925" i="18"/>
  <c r="N726" i="18"/>
  <c r="N992" i="18"/>
  <c r="N663" i="18"/>
  <c r="N88" i="18"/>
  <c r="N968" i="18"/>
  <c r="N400" i="18"/>
  <c r="N417" i="18"/>
  <c r="N45" i="18"/>
  <c r="N103" i="18"/>
  <c r="N484" i="18"/>
  <c r="N575" i="18"/>
  <c r="N880" i="18"/>
  <c r="N904" i="18"/>
  <c r="N915" i="18"/>
  <c r="N651" i="18"/>
  <c r="N214" i="18"/>
  <c r="N871" i="18"/>
  <c r="N273" i="18"/>
  <c r="N584" i="18"/>
  <c r="N889" i="18"/>
  <c r="N190" i="18"/>
  <c r="N351" i="18"/>
  <c r="N160" i="18"/>
  <c r="N51" i="18"/>
  <c r="N463" i="18"/>
  <c r="N783" i="18"/>
  <c r="N882" i="18"/>
  <c r="N826" i="18"/>
  <c r="N251" i="18"/>
  <c r="N487" i="18"/>
  <c r="N265" i="18"/>
  <c r="N301" i="18"/>
  <c r="N198" i="18"/>
  <c r="N432" i="18"/>
  <c r="N939" i="18"/>
  <c r="N486" i="18"/>
  <c r="N870" i="18"/>
  <c r="N838" i="18"/>
  <c r="N164" i="18"/>
  <c r="N842" i="18"/>
  <c r="N569" i="18"/>
  <c r="N853" i="18"/>
  <c r="N422" i="18"/>
  <c r="N946" i="18"/>
  <c r="N610" i="18"/>
  <c r="N29" i="18"/>
  <c r="N943" i="18"/>
  <c r="N751" i="18"/>
  <c r="N227" i="18"/>
  <c r="N235" i="18"/>
  <c r="N22" i="18"/>
  <c r="N443" i="18"/>
  <c r="N708" i="18"/>
  <c r="N261" i="18"/>
  <c r="N492" i="18"/>
  <c r="N560" i="18"/>
  <c r="N354" i="18"/>
  <c r="N478" i="18"/>
  <c r="N44" i="18"/>
  <c r="N971" i="18"/>
  <c r="N782" i="18"/>
  <c r="N152" i="18"/>
  <c r="N36" i="18"/>
  <c r="N840" i="18"/>
  <c r="N52" i="18"/>
  <c r="N355" i="18"/>
  <c r="N186" i="18"/>
  <c r="N807" i="18"/>
  <c r="N996" i="18"/>
  <c r="N896" i="18"/>
  <c r="N993" i="18"/>
  <c r="N981" i="18"/>
  <c r="N931" i="18"/>
  <c r="N529" i="18"/>
  <c r="N606" i="18"/>
  <c r="N129" i="18"/>
  <c r="N272" i="18"/>
  <c r="N604" i="18"/>
  <c r="N644" i="18"/>
  <c r="N80" i="18"/>
  <c r="N815" i="18"/>
  <c r="N231" i="18"/>
  <c r="N729" i="18"/>
  <c r="N522" i="18"/>
  <c r="N285" i="18"/>
  <c r="N284" i="18"/>
  <c r="N110" i="18"/>
  <c r="N504" i="18"/>
  <c r="N554" i="18"/>
  <c r="N61" i="18"/>
  <c r="N247" i="18"/>
  <c r="N900" i="18"/>
  <c r="N306" i="18"/>
  <c r="N874" i="18"/>
  <c r="N978" i="18"/>
  <c r="N513" i="18"/>
  <c r="N763" i="18"/>
  <c r="N890" i="18"/>
  <c r="N741" i="18"/>
  <c r="N467" i="18"/>
  <c r="N598" i="18"/>
  <c r="N386" i="18"/>
  <c r="N711" i="18"/>
  <c r="N805" i="18"/>
  <c r="N77" i="18"/>
  <c r="N166" i="18"/>
  <c r="N368" i="18"/>
  <c r="N69" i="18"/>
  <c r="N982" i="18"/>
  <c r="N683" i="18"/>
  <c r="N148" i="18"/>
  <c r="N803" i="18"/>
  <c r="N723" i="18"/>
  <c r="N941" i="18"/>
  <c r="N545" i="18"/>
  <c r="N342" i="18"/>
  <c r="N918" i="18"/>
  <c r="N75" i="18"/>
  <c r="N719" i="18"/>
  <c r="N872" i="18"/>
  <c r="N705" i="18"/>
  <c r="N218" i="18"/>
  <c r="N895" i="18"/>
  <c r="N353" i="18"/>
  <c r="N678" i="18"/>
  <c r="N733" i="18"/>
  <c r="N929" i="18"/>
  <c r="N899" i="18"/>
  <c r="N418" i="18"/>
  <c r="N860" i="18"/>
  <c r="N451" i="18"/>
  <c r="N120" i="18"/>
  <c r="N332" i="18"/>
  <c r="N758" i="18"/>
  <c r="N728" i="18"/>
  <c r="N472" i="18"/>
  <c r="N324" i="18"/>
  <c r="N107" i="18"/>
  <c r="N891" i="18"/>
  <c r="N691" i="18"/>
  <c r="N461" i="18"/>
  <c r="N331" i="18"/>
  <c r="N600" i="18"/>
  <c r="N140" i="18"/>
  <c r="N797" i="18"/>
  <c r="N985" i="18"/>
  <c r="N267" i="18"/>
  <c r="N49" i="18"/>
  <c r="N339" i="18"/>
  <c r="N378" i="18"/>
  <c r="N76" i="18"/>
  <c r="N68" i="18"/>
  <c r="N300" i="18"/>
  <c r="N640" i="18"/>
  <c r="N841" i="18"/>
  <c r="N330" i="18"/>
  <c r="N966" i="18"/>
  <c r="N297" i="18"/>
  <c r="N411" i="18"/>
  <c r="N672" i="18"/>
  <c r="N369" i="18"/>
  <c r="N397" i="18"/>
  <c r="N1015" i="18"/>
  <c r="N547" i="18"/>
  <c r="N924" i="18"/>
  <c r="N136" i="18"/>
  <c r="N712" i="18"/>
  <c r="N922" i="18"/>
  <c r="N141" i="18"/>
  <c r="N869" i="18"/>
  <c r="N54" i="18"/>
  <c r="N823" i="18"/>
  <c r="N861" i="18"/>
  <c r="N495" i="18"/>
  <c r="N263" i="18"/>
  <c r="N933" i="18"/>
  <c r="N389" i="18"/>
  <c r="N361" i="18"/>
  <c r="N892" i="18"/>
  <c r="N192" i="18"/>
  <c r="N786" i="18"/>
  <c r="N128" i="18"/>
  <c r="N997" i="18"/>
  <c r="N47" i="18"/>
  <c r="N87" i="18"/>
  <c r="N34" i="18"/>
  <c r="N217" i="18"/>
  <c r="N773" i="18"/>
  <c r="N108" i="18"/>
  <c r="N350" i="18"/>
  <c r="N394" i="18"/>
  <c r="N142" i="18"/>
  <c r="N137" i="18"/>
  <c r="N1001" i="18"/>
  <c r="N398" i="18"/>
  <c r="N919" i="18"/>
  <c r="N93" i="18"/>
  <c r="N792" i="18"/>
  <c r="N848" i="18"/>
  <c r="N414" i="18"/>
  <c r="N777" i="18"/>
  <c r="N609" i="18"/>
  <c r="N307" i="18"/>
  <c r="N525" i="18"/>
  <c r="N976" i="18"/>
  <c r="N673" i="18"/>
  <c r="N510" i="18"/>
  <c r="N352" i="18"/>
  <c r="N626" i="18"/>
  <c r="N948" i="18"/>
  <c r="N170" i="18"/>
  <c r="N326" i="18"/>
  <c r="N588" i="18"/>
  <c r="N194" i="18"/>
  <c r="N112" i="18"/>
  <c r="N780" i="18"/>
  <c r="N824" i="18"/>
  <c r="N259" i="18"/>
  <c r="N698" i="18"/>
  <c r="N520" i="18"/>
  <c r="N488" i="18"/>
  <c r="N1017" i="18"/>
  <c r="N327" i="18"/>
  <c r="N477" i="18"/>
  <c r="N990" i="18"/>
  <c r="N991" i="18"/>
  <c r="N667" i="18"/>
  <c r="N123" i="18"/>
  <c r="N424" i="18"/>
  <c r="N506" i="18"/>
  <c r="N489" i="18"/>
  <c r="N769" i="18"/>
  <c r="N908" i="18"/>
  <c r="N399" i="18"/>
  <c r="N617" i="18"/>
  <c r="N387" i="18"/>
  <c r="N116" i="18"/>
  <c r="N661" i="18"/>
  <c r="N193" i="18"/>
  <c r="N902" i="18"/>
  <c r="N960" i="18"/>
  <c r="N511" i="18"/>
  <c r="N105" i="18"/>
  <c r="N295" i="18"/>
  <c r="N868" i="18"/>
  <c r="N334" i="18"/>
  <c r="N57" i="18"/>
  <c r="N430" i="18"/>
  <c r="N372" i="18"/>
  <c r="N468" i="18"/>
  <c r="N104" i="18"/>
  <c r="N66" i="18"/>
  <c r="N43" i="18"/>
  <c r="N959" i="18"/>
  <c r="N995" i="18"/>
  <c r="N986" i="18"/>
  <c r="N452" i="18"/>
  <c r="N403" i="18"/>
  <c r="N293" i="18"/>
  <c r="N913" i="18"/>
  <c r="N207" i="18"/>
  <c r="N572" i="18"/>
  <c r="N95" i="18"/>
  <c r="N429" i="18"/>
  <c r="N888" i="18"/>
  <c r="N692" i="18"/>
  <c r="N322" i="18"/>
  <c r="N669" i="18"/>
  <c r="N67" i="18"/>
  <c r="N737" i="18"/>
  <c r="N804" i="18"/>
  <c r="N86" i="18"/>
  <c r="N785" i="18"/>
  <c r="N875" i="18"/>
  <c r="N275" i="18"/>
  <c r="N223" i="18"/>
  <c r="N338" i="18"/>
  <c r="N682" i="18"/>
  <c r="N808" i="18"/>
  <c r="N798" i="18"/>
  <c r="N178" i="18"/>
  <c r="N721" i="18"/>
  <c r="N650" i="18"/>
  <c r="N240" i="18"/>
  <c r="N528" i="18"/>
  <c r="N811" i="18"/>
  <c r="N243" i="18"/>
  <c r="N559" i="18"/>
  <c r="N893" i="18"/>
  <c r="N781" i="18"/>
  <c r="N612" i="18"/>
  <c r="N153" i="18"/>
  <c r="N125" i="18"/>
  <c r="N493" i="18"/>
  <c r="N302" i="18"/>
  <c r="N523" i="18"/>
  <c r="N622" i="18"/>
  <c r="N775" i="18"/>
  <c r="N638" i="18"/>
  <c r="N937" i="18"/>
  <c r="N631" i="18"/>
  <c r="N621" i="18"/>
  <c r="N174" i="18"/>
  <c r="N730" i="18"/>
  <c r="N912" i="18"/>
  <c r="N756" i="18"/>
  <c r="N727" i="18"/>
  <c r="N744" i="18"/>
  <c r="N977" i="18"/>
  <c r="N246" i="18"/>
  <c r="N206" i="18"/>
  <c r="N229" i="18"/>
  <c r="N524" i="18"/>
  <c r="N534" i="18"/>
  <c r="N616" i="18"/>
  <c r="N199" i="18"/>
  <c r="N546" i="18"/>
  <c r="N907" i="18"/>
  <c r="N761" i="18"/>
  <c r="N126" i="18"/>
  <c r="N658" i="18"/>
  <c r="N696" i="18"/>
  <c r="N320" i="18"/>
  <c r="N867" i="18"/>
  <c r="N619" i="18"/>
  <c r="N35" i="18"/>
  <c r="N144" i="18"/>
  <c r="N578" i="18"/>
  <c r="N392" i="18"/>
  <c r="N844" i="18"/>
  <c r="N746" i="18"/>
  <c r="N690" i="18"/>
  <c r="N843" i="18"/>
  <c r="N544" i="18"/>
  <c r="N715" i="18"/>
  <c r="N363" i="18"/>
  <c r="N656" i="18"/>
  <c r="N613" i="18"/>
  <c r="N973" i="18"/>
  <c r="N81" i="18"/>
  <c r="N693" i="18"/>
  <c r="N833" i="18"/>
  <c r="N271" i="18"/>
  <c r="N646" i="18"/>
  <c r="N1003" i="18"/>
  <c r="N130" i="18"/>
  <c r="N250" i="18"/>
  <c r="N953" i="18"/>
  <c r="N543" i="18"/>
  <c r="N440" i="18"/>
  <c r="N654" i="18"/>
  <c r="N909" i="18"/>
  <c r="N291" i="18"/>
  <c r="N347" i="18"/>
  <c r="N470" i="18"/>
  <c r="N599" i="18"/>
  <c r="N639" i="18"/>
  <c r="N102" i="18"/>
  <c r="N905" i="18"/>
  <c r="N279" i="18"/>
  <c r="N465" i="18"/>
  <c r="N647" i="18"/>
  <c r="N74" i="18"/>
  <c r="N336" i="18"/>
  <c r="N319" i="18"/>
  <c r="N1016" i="18"/>
  <c r="N216" i="18"/>
  <c r="N277" i="18"/>
  <c r="N409" i="18"/>
  <c r="N113" i="18"/>
  <c r="N483" i="18"/>
  <c r="N304" i="18"/>
  <c r="N173" i="18"/>
  <c r="N1012" i="18"/>
  <c r="N625" i="18"/>
  <c r="N928" i="18"/>
  <c r="N605" i="18"/>
  <c r="N464" i="18"/>
  <c r="N766" i="18"/>
  <c r="N122" i="18"/>
  <c r="N839" i="18"/>
  <c r="N283" i="18"/>
  <c r="N288" i="18"/>
  <c r="N768" i="18"/>
  <c r="N209" i="18"/>
  <c r="N932" i="18"/>
  <c r="N457" i="18"/>
  <c r="N623" i="18"/>
  <c r="N181" i="18"/>
  <c r="N718" i="18"/>
  <c r="N138" i="18"/>
  <c r="N503" i="18"/>
  <c r="N328" i="18"/>
  <c r="N957" i="18"/>
  <c r="N962" i="18"/>
  <c r="N248" i="18"/>
  <c r="N423" i="18"/>
  <c r="N348" i="18"/>
  <c r="N507" i="18"/>
  <c r="N887" i="18"/>
  <c r="N987" i="18"/>
  <c r="N884" i="18"/>
  <c r="N410" i="18"/>
  <c r="N851" i="18"/>
  <c r="N329" i="18"/>
  <c r="N111" i="18"/>
  <c r="N71" i="18"/>
  <c r="N303" i="18"/>
  <c r="N435" i="18"/>
  <c r="N645" i="18"/>
  <c r="N988" i="18"/>
  <c r="N685" i="18"/>
  <c r="N581" i="18"/>
  <c r="N499" i="18"/>
  <c r="N858" i="18"/>
  <c r="N62" i="18"/>
  <c r="N772" i="18"/>
  <c r="N856" i="18"/>
  <c r="N345" i="18"/>
  <c r="N687" i="18"/>
  <c r="N25" i="18"/>
  <c r="N561" i="18"/>
  <c r="N290" i="18"/>
  <c r="N898" i="18"/>
  <c r="N23" i="18"/>
  <c r="N810" i="18"/>
  <c r="N90" i="18"/>
  <c r="N748" i="18"/>
  <c r="N91" i="18"/>
  <c r="N776" i="18"/>
  <c r="N94" i="18"/>
  <c r="N202" i="18"/>
  <c r="N816" i="18"/>
  <c r="N89" i="18"/>
  <c r="N980" i="18"/>
  <c r="N497" i="18"/>
  <c r="N666" i="18"/>
  <c r="N27" i="18"/>
  <c r="N1014" i="18"/>
  <c r="N847" i="18"/>
  <c r="N175" i="18"/>
  <c r="N281" i="18"/>
  <c r="N1013" i="18"/>
  <c r="N624" i="18"/>
  <c r="N242" i="18"/>
  <c r="N42" i="18"/>
  <c r="N938" i="18"/>
  <c r="N539" i="18"/>
  <c r="N1010" i="18"/>
  <c r="N85" i="18"/>
  <c r="N180" i="18"/>
  <c r="N743" i="18"/>
  <c r="N26" i="18"/>
  <c r="N150" i="18"/>
  <c r="N951" i="18"/>
  <c r="N864" i="18"/>
  <c r="N132" i="18"/>
  <c r="N589" i="18"/>
  <c r="N419" i="18"/>
  <c r="N850" i="18"/>
  <c r="N98" i="18"/>
  <c r="N819" i="18"/>
  <c r="N571" i="18"/>
  <c r="N176" i="18"/>
  <c r="N795" i="18"/>
  <c r="N121" i="18"/>
  <c r="N496" i="18"/>
  <c r="N38" i="18"/>
  <c r="N794" i="18"/>
  <c r="N779" i="18"/>
  <c r="N879" i="18"/>
  <c r="N989" i="18"/>
  <c r="N145" i="18"/>
  <c r="N208" i="18"/>
  <c r="N789" i="18"/>
  <c r="N550" i="18"/>
  <c r="N466" i="18"/>
  <c r="N857" i="18"/>
  <c r="N143" i="18"/>
  <c r="N984" i="18"/>
  <c r="N670" i="18"/>
  <c r="N427" i="18"/>
  <c r="N944" i="18"/>
  <c r="N633" i="18"/>
  <c r="N710" i="18"/>
  <c r="N228" i="18"/>
  <c r="N260" i="18"/>
  <c r="N934" i="18"/>
  <c r="N405" i="18"/>
  <c r="N59" i="18"/>
  <c r="N292" i="18"/>
  <c r="N382" i="18"/>
  <c r="N788" i="18"/>
  <c r="N704" i="18"/>
  <c r="N700" i="18"/>
  <c r="N220" i="18"/>
  <c r="N1008" i="18"/>
  <c r="N408" i="18"/>
  <c r="N595" i="18"/>
  <c r="N441" i="18"/>
  <c r="N762" i="18"/>
  <c r="N365" i="18"/>
  <c r="N1002" i="18"/>
  <c r="N643" i="18"/>
  <c r="N594" i="18"/>
  <c r="N836" i="18"/>
  <c r="N694" i="18"/>
  <c r="N806" i="18"/>
  <c r="N793" i="18"/>
  <c r="N402" i="18"/>
  <c r="N829" i="18"/>
  <c r="N438" i="18"/>
  <c r="N379" i="18"/>
  <c r="N480" i="18"/>
  <c r="N828" i="18"/>
  <c r="N446" i="18"/>
  <c r="N538" i="18"/>
  <c r="N713" i="18"/>
  <c r="N514" i="18"/>
  <c r="N709" i="18"/>
  <c r="N958" i="18"/>
  <c r="N450" i="18"/>
  <c r="N115" i="18"/>
  <c r="N526" i="18"/>
  <c r="N707" i="18"/>
  <c r="N127" i="18"/>
  <c r="N312" i="18"/>
  <c r="N591" i="18"/>
  <c r="N491" i="18"/>
  <c r="N551" i="18"/>
  <c r="N531" i="18"/>
  <c r="N459" i="18"/>
  <c r="N660" i="18"/>
  <c r="N885" i="18"/>
  <c r="N436" i="18"/>
  <c r="N825" i="18"/>
  <c r="N854" i="18"/>
  <c r="N434" i="18"/>
  <c r="N211" i="18"/>
  <c r="N695" i="18"/>
  <c r="N630" i="18"/>
  <c r="N757" i="18"/>
  <c r="N636" i="18"/>
  <c r="N508" i="18"/>
  <c r="N679" i="18"/>
  <c r="N79" i="18"/>
  <c r="N796" i="18"/>
  <c r="N456" i="18"/>
  <c r="N903" i="18"/>
  <c r="N677" i="18"/>
  <c r="N699" i="18"/>
  <c r="N759" i="18"/>
  <c r="N501" i="18"/>
  <c r="N735" i="18"/>
  <c r="N296" i="18"/>
  <c r="N778" i="18"/>
  <c r="N252" i="18"/>
  <c r="N820" i="18"/>
  <c r="N964" i="18"/>
  <c r="N134" i="18"/>
  <c r="N969" i="18"/>
  <c r="N1009" i="18"/>
  <c r="N627" i="18"/>
  <c r="N197" i="18"/>
  <c r="N154" i="18"/>
  <c r="N298" i="18"/>
  <c r="N1011" i="18"/>
  <c r="N1018" i="18"/>
  <c r="N813" i="18"/>
  <c r="N349" i="18"/>
  <c r="N863" i="18"/>
  <c r="N117" i="18"/>
  <c r="N567" i="18"/>
  <c r="N401" i="18"/>
  <c r="O6" i="36" a="1"/>
  <c r="P6" i="36" a="1"/>
  <c r="M6" i="36" a="1"/>
  <c r="K6" i="36" a="1"/>
  <c r="I6" i="36" a="1"/>
  <c r="L6" i="36" a="1"/>
  <c r="J6" i="36" a="1"/>
  <c r="Q6" i="36" a="1"/>
  <c r="N6" i="36" a="1"/>
  <c r="H6" i="36" a="1"/>
  <c r="K272" i="34"/>
  <c r="K732" i="34"/>
  <c r="K609" i="34"/>
  <c r="K385" i="34"/>
  <c r="K397" i="34"/>
  <c r="K211" i="34"/>
  <c r="K264" i="34"/>
  <c r="K473" i="34"/>
  <c r="K366" i="34"/>
  <c r="K27" i="34"/>
  <c r="K384" i="34"/>
  <c r="K97" i="34"/>
  <c r="K212" i="34"/>
  <c r="K222" i="34"/>
  <c r="K469" i="34"/>
  <c r="K343" i="34"/>
  <c r="K229" i="34"/>
  <c r="K573" i="34"/>
  <c r="K16" i="34"/>
  <c r="K695" i="34"/>
  <c r="K271" i="34"/>
  <c r="K569" i="34"/>
  <c r="K332" i="34"/>
  <c r="K106" i="34"/>
  <c r="K502" i="34"/>
  <c r="K578" i="34"/>
  <c r="K628" i="34"/>
  <c r="K563" i="34"/>
  <c r="K645" i="34"/>
  <c r="K568" i="34"/>
  <c r="K621" i="34"/>
  <c r="K754" i="34"/>
  <c r="K477" i="34"/>
  <c r="K456" i="34"/>
  <c r="K459" i="34"/>
  <c r="K402" i="34"/>
  <c r="K353" i="34"/>
  <c r="K648" i="34"/>
  <c r="K149" i="34"/>
  <c r="K454" i="34"/>
  <c r="K228" i="34"/>
  <c r="K147" i="34"/>
  <c r="K802" i="34"/>
  <c r="K400" i="34"/>
  <c r="K534" i="34"/>
  <c r="K114" i="34"/>
  <c r="K309" i="34"/>
  <c r="K117" i="34"/>
  <c r="K764" i="34"/>
  <c r="K312" i="34"/>
  <c r="K458" i="34"/>
  <c r="K523" i="34"/>
  <c r="K639" i="34"/>
  <c r="K631" i="34"/>
  <c r="K339" i="34"/>
  <c r="K132" i="34"/>
  <c r="K24" i="34"/>
  <c r="K77" i="34"/>
  <c r="K800" i="34"/>
  <c r="K268" i="34"/>
  <c r="K100" i="34"/>
  <c r="K305" i="34"/>
  <c r="K491" i="34"/>
  <c r="K116" i="34"/>
  <c r="K79" i="34"/>
  <c r="K88" i="34"/>
  <c r="K47" i="34"/>
  <c r="K146" i="34"/>
  <c r="K668" i="34"/>
  <c r="K293" i="34"/>
  <c r="K463" i="34"/>
  <c r="K245" i="34"/>
  <c r="K504" i="34"/>
  <c r="K462" i="34"/>
  <c r="K319" i="34"/>
  <c r="K536" i="34"/>
  <c r="K191" i="34"/>
  <c r="K605" i="34"/>
  <c r="K546" i="34"/>
  <c r="K486" i="34"/>
  <c r="K610" i="34"/>
  <c r="K14" i="34"/>
  <c r="K522" i="34"/>
  <c r="K539" i="34"/>
  <c r="K247" i="34"/>
  <c r="K492" i="34"/>
  <c r="K740" i="34"/>
  <c r="K152" i="34"/>
  <c r="K636" i="34"/>
  <c r="K349" i="34"/>
  <c r="K131" i="34"/>
  <c r="K370" i="34"/>
  <c r="K26" i="34"/>
  <c r="K698" i="34"/>
  <c r="K200" i="34"/>
  <c r="K697" i="34"/>
  <c r="K129" i="34"/>
  <c r="K57" i="34"/>
  <c r="K575" i="34"/>
  <c r="K76" i="34"/>
  <c r="K670" i="34"/>
  <c r="K34" i="34"/>
  <c r="K150" i="34"/>
  <c r="K139" i="34"/>
  <c r="K321" i="34"/>
  <c r="K728" i="34"/>
  <c r="K231" i="34"/>
  <c r="K602" i="34"/>
  <c r="K311" i="34"/>
  <c r="K432" i="34"/>
  <c r="K650" i="34"/>
  <c r="K571" i="34"/>
  <c r="K59" i="34"/>
  <c r="K69" i="34"/>
  <c r="K716" i="34"/>
  <c r="K711" i="34"/>
  <c r="K788" i="34"/>
  <c r="K169" i="34"/>
  <c r="K424" i="34"/>
  <c r="K324" i="34"/>
  <c r="K364" i="34"/>
  <c r="K185" i="34"/>
  <c r="K620" i="34"/>
  <c r="K554" i="34"/>
  <c r="K90" i="34"/>
  <c r="K104" i="34"/>
  <c r="K113" i="34"/>
  <c r="K627" i="34"/>
  <c r="K220" i="34"/>
  <c r="K514" i="34"/>
  <c r="K103" i="34"/>
  <c r="K624" i="34"/>
  <c r="K250" i="34"/>
  <c r="K560" i="34"/>
  <c r="K189" i="34"/>
  <c r="K799" i="34"/>
  <c r="K562" i="34"/>
  <c r="K450" i="34"/>
  <c r="K616" i="34"/>
  <c r="K495" i="34"/>
  <c r="K240" i="34"/>
  <c r="K372" i="34"/>
  <c r="K689" i="34"/>
  <c r="K118" i="34"/>
  <c r="K18" i="34"/>
  <c r="K720" i="34"/>
  <c r="K672" i="34"/>
  <c r="K196" i="34"/>
  <c r="K587" i="34"/>
  <c r="K757" i="34"/>
  <c r="K436" i="34"/>
  <c r="K174" i="34"/>
  <c r="K248" i="34"/>
  <c r="K565" i="34"/>
  <c r="K762" i="34"/>
  <c r="K791" i="34"/>
  <c r="K406" i="34"/>
  <c r="K666" i="34"/>
  <c r="K532" i="34"/>
  <c r="K417" i="34"/>
  <c r="K136" i="34"/>
  <c r="K775" i="34"/>
  <c r="K369" i="34"/>
  <c r="K252" i="34"/>
  <c r="K50" i="34"/>
  <c r="K559" i="34"/>
  <c r="K85" i="34"/>
  <c r="K145" i="34"/>
  <c r="K438" i="34"/>
  <c r="K710" i="34"/>
  <c r="K320" i="34"/>
  <c r="K184" i="34"/>
  <c r="K380" i="34"/>
  <c r="K316" i="34"/>
  <c r="K795" i="34"/>
  <c r="K108" i="34"/>
  <c r="K642" i="34"/>
  <c r="K520" i="34"/>
  <c r="K389" i="34"/>
  <c r="K281" i="34"/>
  <c r="K773" i="34"/>
  <c r="K7" i="34"/>
  <c r="K446" i="34"/>
  <c r="K576" i="34"/>
  <c r="K448" i="34"/>
  <c r="K381" i="34"/>
  <c r="K394" i="34"/>
  <c r="K531" i="34"/>
  <c r="K635" i="34"/>
  <c r="K86" i="34"/>
  <c r="K285" i="34"/>
  <c r="K214" i="34"/>
  <c r="K72" i="34"/>
  <c r="K460" i="34"/>
  <c r="K767" i="34"/>
  <c r="K233" i="34"/>
  <c r="K746" i="34"/>
  <c r="K592" i="34"/>
  <c r="K122" i="34"/>
  <c r="K386" i="34"/>
  <c r="K177" i="34"/>
  <c r="K413" i="34"/>
  <c r="K173" i="34"/>
  <c r="K493" i="34"/>
  <c r="K633" i="34"/>
  <c r="K61" i="34"/>
  <c r="K772" i="34"/>
  <c r="K521" i="34"/>
  <c r="K398" i="34"/>
  <c r="K743" i="34"/>
  <c r="K422" i="34"/>
  <c r="K352" i="34"/>
  <c r="K457" i="34"/>
  <c r="K420" i="34"/>
  <c r="K515" i="34"/>
  <c r="K95" i="34"/>
  <c r="K681" i="34"/>
  <c r="K202" i="34"/>
  <c r="K280" i="34"/>
  <c r="K770" i="34"/>
  <c r="K255" i="34"/>
  <c r="K351" i="34"/>
  <c r="K266" i="34"/>
  <c r="K345" i="34"/>
  <c r="K551" i="34"/>
  <c r="K675" i="34"/>
  <c r="K94" i="34"/>
  <c r="K143" i="34"/>
  <c r="K582" i="34"/>
  <c r="K186" i="34"/>
  <c r="K745" i="34"/>
  <c r="K411" i="34"/>
  <c r="K776" i="34"/>
  <c r="K601" i="34"/>
  <c r="K630" i="34"/>
  <c r="K739" i="34"/>
  <c r="K46" i="34"/>
  <c r="K594" i="34"/>
  <c r="K496" i="34"/>
  <c r="K70" i="34"/>
  <c r="K288" i="34"/>
  <c r="K712" i="34"/>
  <c r="K499" i="34"/>
  <c r="K32" i="34"/>
  <c r="K510" i="34"/>
  <c r="K445" i="34"/>
  <c r="K275" i="34"/>
  <c r="K130" i="34"/>
  <c r="K580" i="34"/>
  <c r="K777" i="34"/>
  <c r="K296" i="34"/>
  <c r="K35" i="34"/>
  <c r="K632" i="34"/>
  <c r="K637" i="34"/>
  <c r="K615" i="34"/>
  <c r="K475" i="34"/>
  <c r="K10" i="34"/>
  <c r="K619" i="34"/>
  <c r="K282" i="34"/>
  <c r="K706" i="34"/>
  <c r="K431" i="34"/>
  <c r="K574" i="34"/>
  <c r="K537" i="34"/>
  <c r="K74" i="34"/>
  <c r="K742" i="34"/>
  <c r="K654" i="34"/>
  <c r="K197" i="34"/>
  <c r="K265" i="34"/>
  <c r="K99" i="34"/>
  <c r="K217" i="34"/>
  <c r="K490" i="34"/>
  <c r="K162" i="34"/>
  <c r="K597" i="34"/>
  <c r="K641" i="34"/>
  <c r="K415" i="34"/>
  <c r="K55" i="34"/>
  <c r="K763" i="34"/>
  <c r="K481" i="34"/>
  <c r="K19" i="34"/>
  <c r="K363" i="34"/>
  <c r="K326" i="34"/>
  <c r="K60" i="34"/>
  <c r="K84" i="34"/>
  <c r="K53" i="34"/>
  <c r="K63" i="34"/>
  <c r="K614" i="34"/>
  <c r="K92" i="34"/>
  <c r="K804" i="34"/>
  <c r="K236" i="34"/>
  <c r="K123" i="34"/>
  <c r="K792" i="34"/>
  <c r="K340" i="34"/>
  <c r="K401" i="34"/>
  <c r="K449" i="34"/>
  <c r="K125" i="34"/>
  <c r="K28" i="34"/>
  <c r="K790" i="34"/>
  <c r="K707" i="34"/>
  <c r="K699" i="34"/>
  <c r="K613" i="34"/>
  <c r="K357" i="34"/>
  <c r="K379" i="34"/>
  <c r="K144" i="34"/>
  <c r="K201" i="34"/>
  <c r="K625" i="34"/>
  <c r="K663" i="34"/>
  <c r="K362" i="34"/>
  <c r="K544" i="34"/>
  <c r="K526" i="34"/>
  <c r="K75" i="34"/>
  <c r="K724" i="34"/>
  <c r="K274" i="34"/>
  <c r="K649" i="34"/>
  <c r="K471" i="34"/>
  <c r="K533" i="34"/>
  <c r="K128" i="34"/>
  <c r="K530" i="34"/>
  <c r="K33" i="34"/>
  <c r="K126" i="34"/>
  <c r="K98" i="34"/>
  <c r="K232" i="34"/>
  <c r="K731" i="34"/>
  <c r="K736" i="34"/>
  <c r="K208" i="34"/>
  <c r="K62" i="34"/>
  <c r="K302" i="34"/>
  <c r="K111" i="34"/>
  <c r="K524" i="34"/>
  <c r="K11" i="34"/>
  <c r="K784" i="34"/>
  <c r="K317" i="34"/>
  <c r="K611" i="34"/>
  <c r="K42" i="34"/>
  <c r="K541" i="34"/>
  <c r="K651" i="34"/>
  <c r="K278" i="34"/>
  <c r="K737" i="34"/>
  <c r="K323" i="34"/>
  <c r="K717" i="34"/>
  <c r="K487" i="34"/>
  <c r="K49" i="34"/>
  <c r="K22" i="34"/>
  <c r="K535" i="34"/>
  <c r="K543" i="34"/>
  <c r="K260" i="34"/>
  <c r="K109" i="34"/>
  <c r="K37" i="34"/>
  <c r="K604" i="34"/>
  <c r="K702" i="34"/>
  <c r="K377" i="34"/>
  <c r="K538" i="34"/>
  <c r="K603" i="34"/>
  <c r="K703" i="34"/>
  <c r="K753" i="34"/>
  <c r="K161" i="34"/>
  <c r="K479" i="34"/>
  <c r="K39" i="34"/>
  <c r="K683" i="34"/>
  <c r="K306" i="34"/>
  <c r="K725" i="34"/>
  <c r="K722" i="34"/>
  <c r="K213" i="34"/>
  <c r="K355" i="34"/>
  <c r="K755" i="34"/>
  <c r="K45" i="34"/>
  <c r="K447" i="34"/>
  <c r="K513" i="34"/>
  <c r="K467" i="34"/>
  <c r="K187" i="34"/>
  <c r="K760" i="34"/>
  <c r="K414" i="34"/>
  <c r="K747" i="34"/>
  <c r="K761" i="34"/>
  <c r="K204" i="34"/>
  <c r="K375" i="34"/>
  <c r="K249" i="34"/>
  <c r="K429" i="34"/>
  <c r="K665" i="34"/>
  <c r="K680" i="34"/>
  <c r="K567" i="34"/>
  <c r="K325" i="34"/>
  <c r="K171" i="34"/>
  <c r="K110" i="34"/>
  <c r="K726" i="34"/>
  <c r="K596" i="34"/>
  <c r="K9" i="34"/>
  <c r="K501" i="34"/>
  <c r="K779" i="34"/>
  <c r="K251" i="34"/>
  <c r="K165" i="34"/>
  <c r="K239" i="34"/>
  <c r="K409" i="34"/>
  <c r="K93" i="34"/>
  <c r="K151" i="34"/>
  <c r="K774" i="34"/>
  <c r="K348" i="34"/>
  <c r="K723" i="34"/>
  <c r="K584" i="34"/>
  <c r="K692" i="34"/>
  <c r="K718" i="34"/>
  <c r="K195" i="34"/>
  <c r="K43" i="34"/>
  <c r="K367" i="34"/>
  <c r="K221" i="34"/>
  <c r="K403" i="34"/>
  <c r="K647" i="34"/>
  <c r="K734" i="34"/>
  <c r="K73" i="34"/>
  <c r="K127" i="34"/>
  <c r="K258" i="34"/>
  <c r="K307" i="34"/>
  <c r="K107" i="34"/>
  <c r="K590" i="34"/>
  <c r="K497" i="34"/>
  <c r="K793" i="34"/>
  <c r="K552" i="34"/>
  <c r="K713" i="34"/>
  <c r="K58" i="34"/>
  <c r="K752" i="34"/>
  <c r="K241" i="34"/>
  <c r="K652" i="34"/>
  <c r="K694" i="34"/>
  <c r="K153" i="34"/>
  <c r="K188" i="34"/>
  <c r="K771" i="34"/>
  <c r="K318" i="34"/>
  <c r="K23" i="34"/>
  <c r="K257" i="34"/>
  <c r="K714" i="34"/>
  <c r="K361" i="34"/>
  <c r="K441" i="34"/>
  <c r="K461" i="34"/>
  <c r="K215" i="34"/>
  <c r="K206" i="34"/>
  <c r="K778" i="34"/>
  <c r="K768" i="34"/>
  <c r="K421" i="34"/>
  <c r="K315" i="34"/>
  <c r="K676" i="34"/>
  <c r="K387" i="34"/>
  <c r="K465" i="34"/>
  <c r="K751" i="34"/>
  <c r="K399" i="34"/>
  <c r="K545" i="34"/>
  <c r="K498" i="34"/>
  <c r="K154" i="34"/>
  <c r="K96" i="34"/>
  <c r="K65" i="34"/>
  <c r="K299" i="34"/>
  <c r="K586" i="34"/>
  <c r="K416" i="34"/>
  <c r="K322" i="34"/>
  <c r="K606" i="34"/>
  <c r="K71" i="34"/>
  <c r="K216" i="34"/>
  <c r="K330" i="34"/>
  <c r="K741" i="34"/>
  <c r="K350" i="34"/>
  <c r="K89" i="34"/>
  <c r="K691" i="34"/>
  <c r="K766" i="34"/>
  <c r="K358" i="34"/>
  <c r="K453" i="34"/>
  <c r="K750" i="34"/>
  <c r="K715" i="34"/>
  <c r="K253" i="34"/>
  <c r="K342" i="34"/>
  <c r="K261" i="34"/>
  <c r="K373" i="34"/>
  <c r="K801" i="34"/>
  <c r="K66" i="34"/>
  <c r="K564" i="34"/>
  <c r="K730" i="34"/>
  <c r="K12" i="34"/>
  <c r="K577" i="34"/>
  <c r="K419" i="34"/>
  <c r="K56" i="34"/>
  <c r="K190" i="34"/>
  <c r="K626" i="34"/>
  <c r="K159" i="34"/>
  <c r="K17" i="34"/>
  <c r="K512" i="34"/>
  <c r="K68" i="34"/>
  <c r="K410" i="34"/>
  <c r="K669" i="34"/>
  <c r="K133" i="34"/>
  <c r="K542" i="34"/>
  <c r="K585" i="34"/>
  <c r="K172" i="34"/>
  <c r="K644" i="34"/>
  <c r="K442" i="34"/>
  <c r="K335" i="34"/>
  <c r="K517" i="34"/>
  <c r="K390" i="34"/>
  <c r="K435" i="34"/>
  <c r="K277" i="34"/>
  <c r="K338" i="34"/>
  <c r="K588" i="34"/>
  <c r="K254" i="34"/>
  <c r="K223" i="34"/>
  <c r="K230" i="34"/>
  <c r="K310" i="34"/>
  <c r="K451" i="34"/>
  <c r="K273" i="34"/>
  <c r="K121" i="34"/>
  <c r="K227" i="34"/>
  <c r="K333" i="34"/>
  <c r="K480" i="34"/>
  <c r="K786" i="34"/>
  <c r="K244" i="34"/>
  <c r="K638" i="34"/>
  <c r="K336" i="34"/>
  <c r="K489" i="34"/>
  <c r="K655" i="34"/>
  <c r="K170" i="34"/>
  <c r="K696" i="34"/>
  <c r="K226" i="34"/>
  <c r="K40" i="34"/>
  <c r="K794" i="34"/>
  <c r="K748" i="34"/>
  <c r="K769" i="34"/>
  <c r="K729" i="34"/>
  <c r="K661" i="34"/>
  <c r="K744" i="34"/>
  <c r="K91" i="34"/>
  <c r="K52" i="34"/>
  <c r="K15" i="34"/>
  <c r="K135" i="34"/>
  <c r="K581" i="34"/>
  <c r="K500" i="34"/>
  <c r="K591" i="34"/>
  <c r="K142" i="34"/>
  <c r="K82" i="34"/>
  <c r="K48" i="34"/>
  <c r="K182" i="34"/>
  <c r="K657" i="34"/>
  <c r="K124" i="34"/>
  <c r="K511" i="34"/>
  <c r="K464" i="34"/>
  <c r="K555" i="34"/>
  <c r="K371" i="34"/>
  <c r="K658" i="34"/>
  <c r="K664" i="34"/>
  <c r="K303" i="34"/>
  <c r="K622" i="34"/>
  <c r="K759" i="34"/>
  <c r="K758" i="34"/>
  <c r="K547" i="34"/>
  <c r="K505" i="34"/>
  <c r="K157" i="34"/>
  <c r="K160" i="34"/>
  <c r="K798" i="34"/>
  <c r="K566" i="34"/>
  <c r="K360" i="34"/>
  <c r="K301" i="34"/>
  <c r="K235" i="34"/>
  <c r="K183" i="34"/>
  <c r="K238" i="34"/>
  <c r="K684" i="34"/>
  <c r="K485" i="34"/>
  <c r="K656" i="34"/>
  <c r="K378" i="34"/>
  <c r="K283" i="34"/>
  <c r="K433" i="34"/>
  <c r="K550" i="34"/>
  <c r="K781" i="34"/>
  <c r="K25" i="34"/>
  <c r="K180" i="34"/>
  <c r="K359" i="34"/>
  <c r="K246" i="34"/>
  <c r="K472" i="34"/>
  <c r="K561" i="34"/>
  <c r="K262" i="34"/>
  <c r="K203" i="34"/>
  <c r="K13" i="34"/>
  <c r="K787" i="34"/>
  <c r="K194" i="34"/>
  <c r="K425" i="34"/>
  <c r="K599" i="34"/>
  <c r="K440" i="34"/>
  <c r="K549" i="34"/>
  <c r="K468" i="34"/>
  <c r="K242" i="34"/>
  <c r="K478" i="34"/>
  <c r="K304" i="34"/>
  <c r="K392" i="34"/>
  <c r="K178" i="34"/>
  <c r="K256" i="34"/>
  <c r="K434" i="34"/>
  <c r="K783" i="34"/>
  <c r="K224" i="34"/>
  <c r="K51" i="34"/>
  <c r="K21" i="34"/>
  <c r="K78" i="34"/>
  <c r="K623" i="34"/>
  <c r="K782" i="34"/>
  <c r="K556" i="34"/>
  <c r="K797" i="34"/>
  <c r="K205" i="34"/>
  <c r="K452" i="34"/>
  <c r="K579" i="34"/>
  <c r="K155" i="34"/>
  <c r="K30" i="34"/>
  <c r="K167" i="34"/>
  <c r="K356" i="34"/>
  <c r="K444" i="34"/>
  <c r="K430" i="34"/>
  <c r="K484" i="34"/>
  <c r="K141" i="34"/>
  <c r="K38" i="34"/>
  <c r="K418" i="34"/>
  <c r="K292" i="34"/>
  <c r="K693" i="34"/>
  <c r="K337" i="34"/>
  <c r="K470" i="34"/>
  <c r="K134" i="34"/>
  <c r="K163" i="34"/>
  <c r="K528" i="34"/>
  <c r="K618" i="34"/>
  <c r="K395" i="34"/>
  <c r="K805" i="34"/>
  <c r="K506" i="34"/>
  <c r="K87" i="34"/>
  <c r="K41" i="34"/>
  <c r="K6" i="34"/>
  <c r="K354" i="34"/>
  <c r="K164" i="34"/>
  <c r="K243" i="34"/>
  <c r="K700" i="34"/>
  <c r="K276" i="34"/>
  <c r="K427" i="34"/>
  <c r="K219" i="34"/>
  <c r="K426" i="34"/>
  <c r="K719" i="34"/>
  <c r="K314" i="34"/>
  <c r="K156" i="34"/>
  <c r="K166" i="34"/>
  <c r="K176" i="34"/>
  <c r="K803" i="34"/>
  <c r="K687" i="34"/>
  <c r="K709" i="34"/>
  <c r="K376" i="34"/>
  <c r="K297" i="34"/>
  <c r="K595" i="34"/>
  <c r="K112" i="34"/>
  <c r="K295" i="34"/>
  <c r="K329" i="34"/>
  <c r="K488" i="34"/>
  <c r="K483" i="34"/>
  <c r="K765" i="34"/>
  <c r="K519" i="34"/>
  <c r="K643" i="34"/>
  <c r="K294" i="34"/>
  <c r="K80" i="34"/>
  <c r="K67" i="34"/>
  <c r="K105" i="34"/>
  <c r="K785" i="34"/>
  <c r="K553" i="34"/>
  <c r="K408" i="34"/>
  <c r="K503" i="34"/>
  <c r="K237" i="34"/>
  <c r="K368" i="34"/>
  <c r="K334" i="34"/>
  <c r="K518" i="34"/>
  <c r="K192" i="34"/>
  <c r="K347" i="34"/>
  <c r="K789" i="34"/>
  <c r="K291" i="34"/>
  <c r="K704" i="34"/>
  <c r="K137" i="34"/>
  <c r="K199" i="34"/>
  <c r="K193" i="34"/>
  <c r="K593" i="34"/>
  <c r="K455" i="34"/>
  <c r="K686" i="34"/>
  <c r="K589" i="34"/>
  <c r="K407" i="34"/>
  <c r="K646" i="34"/>
  <c r="K662" i="34"/>
  <c r="K81" i="34"/>
  <c r="K181" i="34"/>
  <c r="K396" i="34"/>
  <c r="K210" i="34"/>
  <c r="K634" i="34"/>
  <c r="K509" i="34"/>
  <c r="K660" i="34"/>
  <c r="K659" i="34"/>
  <c r="K225" i="34"/>
  <c r="K298" i="34"/>
  <c r="K328" i="34"/>
  <c r="K685" i="34"/>
  <c r="K207" i="34"/>
  <c r="K36" i="34"/>
  <c r="K8" i="34"/>
  <c r="K608" i="34"/>
  <c r="K175" i="34"/>
  <c r="K690" i="34"/>
  <c r="K140" i="34"/>
  <c r="K331" i="34"/>
  <c r="K678" i="34"/>
  <c r="K548" i="34"/>
  <c r="K474" i="34"/>
  <c r="K540" i="34"/>
  <c r="K289" i="34"/>
  <c r="K756" i="34"/>
  <c r="K443" i="34"/>
  <c r="K679" i="34"/>
  <c r="K102" i="34"/>
  <c r="K313" i="34"/>
  <c r="K209" i="34"/>
  <c r="K158" i="34"/>
  <c r="K640" i="34"/>
  <c r="K404" i="34"/>
  <c r="K598" i="34"/>
  <c r="K284" i="34"/>
  <c r="K572" i="34"/>
  <c r="K476" i="34"/>
  <c r="K259" i="34"/>
  <c r="K466" i="34"/>
  <c r="K437" i="34"/>
  <c r="K120" i="34"/>
  <c r="K705" i="34"/>
  <c r="K796" i="34"/>
  <c r="K525" i="34"/>
  <c r="K508" i="34"/>
  <c r="K735" i="34"/>
  <c r="K374" i="34"/>
  <c r="K607" i="34"/>
  <c r="K267" i="34"/>
  <c r="K617" i="34"/>
  <c r="K31" i="34"/>
  <c r="K423" i="34"/>
  <c r="K20" i="34"/>
  <c r="K115" i="34"/>
  <c r="K653" i="34"/>
  <c r="K290" i="34"/>
  <c r="K482" i="34"/>
  <c r="K54" i="34"/>
  <c r="K64" i="34"/>
  <c r="K527" i="34"/>
  <c r="K286" i="34"/>
  <c r="K300" i="34"/>
  <c r="K234" i="34"/>
  <c r="K218" i="34"/>
  <c r="K507" i="34"/>
  <c r="K393" i="34"/>
  <c r="K738" i="34"/>
  <c r="K346" i="34"/>
  <c r="K279" i="34"/>
  <c r="K382" i="34"/>
  <c r="K667" i="34"/>
  <c r="K344" i="34"/>
  <c r="K570" i="34"/>
  <c r="K179" i="34"/>
  <c r="K673" i="34"/>
  <c r="K148" i="34"/>
  <c r="K749" i="34"/>
  <c r="K405" i="34"/>
  <c r="K583" i="34"/>
  <c r="K263" i="34"/>
  <c r="K701" i="34"/>
  <c r="K557" i="34"/>
  <c r="K327" i="34"/>
  <c r="K677" i="34"/>
  <c r="K516" i="34"/>
  <c r="K688" i="34"/>
  <c r="K365" i="34"/>
  <c r="K287" i="34"/>
  <c r="K439" i="34"/>
  <c r="K780" i="34"/>
  <c r="K101" i="34"/>
  <c r="K733" i="34"/>
  <c r="K198" i="34"/>
  <c r="K29" i="34"/>
  <c r="K529" i="34"/>
  <c r="K629" i="34"/>
  <c r="K308" i="34"/>
  <c r="K558" i="34"/>
  <c r="K494" i="34"/>
  <c r="K168" i="34"/>
  <c r="K341" i="34"/>
  <c r="K383" i="34"/>
  <c r="K674" i="34"/>
  <c r="K388" i="34"/>
  <c r="K269" i="34"/>
  <c r="K83" i="34"/>
  <c r="K391" i="34"/>
  <c r="K721" i="34"/>
  <c r="K727" i="34"/>
  <c r="K671" i="34"/>
  <c r="K138" i="34"/>
  <c r="K600" i="34"/>
  <c r="K428" i="34"/>
  <c r="K44" i="34"/>
  <c r="K119" i="34"/>
  <c r="K412" i="34"/>
  <c r="K270" i="34"/>
  <c r="K612" i="34"/>
  <c r="K708" i="34"/>
  <c r="K682" i="34"/>
  <c r="J19" i="18"/>
  <c r="J812" i="18"/>
  <c r="J396" i="18"/>
  <c r="J155" i="18"/>
  <c r="J362" i="18"/>
  <c r="J33" i="18"/>
  <c r="J149" i="18"/>
  <c r="J556" i="18"/>
  <c r="J637" i="18"/>
  <c r="J659" i="18"/>
  <c r="J541" i="18"/>
  <c r="J518" i="18"/>
  <c r="J53" i="18"/>
  <c r="J262" i="18"/>
  <c r="J39" i="18"/>
  <c r="J159" i="18"/>
  <c r="J371" i="18"/>
  <c r="J714" i="18"/>
  <c r="J680" i="18"/>
  <c r="J702" i="18"/>
  <c r="J270" i="18"/>
  <c r="J602" i="18"/>
  <c r="J764" i="18"/>
  <c r="J576" i="18"/>
  <c r="J837" i="18"/>
  <c r="J593" i="18"/>
  <c r="J204" i="18"/>
  <c r="J189" i="18"/>
  <c r="J881" i="18"/>
  <c r="J163" i="18"/>
  <c r="J738" i="18"/>
  <c r="J784" i="18"/>
  <c r="J648" i="18"/>
  <c r="J318" i="18"/>
  <c r="J383" i="18"/>
  <c r="J573" i="18"/>
  <c r="J60" i="18"/>
  <c r="J238" i="18"/>
  <c r="J587" i="18"/>
  <c r="J942" i="18"/>
  <c r="J249" i="18"/>
  <c r="J921" i="18"/>
  <c r="J183" i="18"/>
  <c r="J955" i="18"/>
  <c r="J516" i="18"/>
  <c r="J770" i="18"/>
  <c r="J664" i="18"/>
  <c r="J364" i="18"/>
  <c r="J184" i="18"/>
  <c r="J191" i="18"/>
  <c r="J722" i="18"/>
  <c r="J269" i="18"/>
  <c r="J917" i="18"/>
  <c r="J799" i="18"/>
  <c r="J40" i="18"/>
  <c r="J490" i="18"/>
  <c r="J476" i="18"/>
  <c r="J897" i="18"/>
  <c r="J809" i="18"/>
  <c r="J425" i="18"/>
  <c r="J952" i="18"/>
  <c r="J375" i="18"/>
  <c r="J618" i="18"/>
  <c r="J557" i="18"/>
  <c r="J236" i="18"/>
  <c r="J916" i="18"/>
  <c r="J28" i="18"/>
  <c r="J310" i="18"/>
  <c r="J146" i="18"/>
  <c r="J453" i="18"/>
  <c r="J574" i="18"/>
  <c r="J266" i="18"/>
  <c r="J835" i="18"/>
  <c r="J831" i="18"/>
  <c r="J754" i="18"/>
  <c r="J37" i="18"/>
  <c r="J264" i="18"/>
  <c r="J509" i="18"/>
  <c r="J725" i="18"/>
  <c r="J360" i="18"/>
  <c r="J78" i="18"/>
  <c r="J747" i="18"/>
  <c r="J64" i="18"/>
  <c r="J437" i="18"/>
  <c r="J254" i="18"/>
  <c r="J201" i="18"/>
  <c r="J282" i="18"/>
  <c r="J340" i="18"/>
  <c r="J391" i="18"/>
  <c r="J63" i="18"/>
  <c r="J41" i="18"/>
  <c r="J413" i="18"/>
  <c r="J675" i="18"/>
  <c r="J684" i="18"/>
  <c r="J404" i="18"/>
  <c r="J521" i="18"/>
  <c r="J634" i="18"/>
  <c r="J226" i="18"/>
  <c r="J734" i="18"/>
  <c r="J927" i="18"/>
  <c r="J482" i="18"/>
  <c r="J532" i="18"/>
  <c r="J886" i="18"/>
  <c r="J84" i="18"/>
  <c r="J655" i="18"/>
  <c r="J894" i="18"/>
  <c r="J945" i="18"/>
  <c r="J512" i="18"/>
  <c r="J31" i="18"/>
  <c r="J732" i="18"/>
  <c r="J92" i="18"/>
  <c r="J553" i="18"/>
  <c r="J954" i="18"/>
  <c r="J535" i="18"/>
  <c r="J740" i="18"/>
  <c r="J221" i="18"/>
  <c r="J800" i="18"/>
  <c r="J20" i="18"/>
  <c r="J287" i="18"/>
  <c r="J628" i="18"/>
  <c r="J21" i="18"/>
  <c r="J65" i="18"/>
  <c r="J736" i="18"/>
  <c r="J911" i="18"/>
  <c r="J253" i="18"/>
  <c r="J343" i="18"/>
  <c r="J213" i="18"/>
  <c r="J357" i="18"/>
  <c r="J119" i="18"/>
  <c r="J930" i="18"/>
  <c r="J774" i="18"/>
  <c r="J519" i="18"/>
  <c r="J475" i="18"/>
  <c r="J171" i="18"/>
  <c r="J498" i="18"/>
  <c r="J910" i="18"/>
  <c r="J686" i="18"/>
  <c r="J72" i="18"/>
  <c r="J701" i="18"/>
  <c r="J845" i="18"/>
  <c r="J765" i="18"/>
  <c r="J975" i="18"/>
  <c r="J972" i="18"/>
  <c r="J133" i="18"/>
  <c r="J55" i="18"/>
  <c r="J597" i="18"/>
  <c r="J135" i="18"/>
  <c r="J549" i="18"/>
  <c r="J225" i="18"/>
  <c r="J750" i="18"/>
  <c r="J50" i="18"/>
  <c r="J1006" i="18"/>
  <c r="J165" i="18"/>
  <c r="J963" i="18"/>
  <c r="J195" i="18"/>
  <c r="J802" i="18"/>
  <c r="J182" i="18"/>
  <c r="J787" i="18"/>
  <c r="J505" i="18"/>
  <c r="J212" i="18"/>
  <c r="J316" i="18"/>
  <c r="J502" i="18"/>
  <c r="J99" i="18"/>
  <c r="J558" i="18"/>
  <c r="J393" i="18"/>
  <c r="J665" i="18"/>
  <c r="J58" i="18"/>
  <c r="J274" i="18"/>
  <c r="J949" i="18"/>
  <c r="J555" i="18"/>
  <c r="J827" i="18"/>
  <c r="J947" i="18"/>
  <c r="J883" i="18"/>
  <c r="J114" i="18"/>
  <c r="J377" i="18"/>
  <c r="J177" i="18"/>
  <c r="J255" i="18"/>
  <c r="J162" i="18"/>
  <c r="J652" i="18"/>
  <c r="J564" i="18"/>
  <c r="J623" i="18"/>
  <c r="J974" i="18"/>
  <c r="J373" i="18"/>
  <c r="J356" i="18"/>
  <c r="J846" i="18"/>
  <c r="J853" i="18"/>
  <c r="J876" i="18"/>
  <c r="J370" i="18"/>
  <c r="J907" i="18"/>
  <c r="J276" i="18"/>
  <c r="J317" i="18"/>
  <c r="J697" i="18"/>
  <c r="J278" i="18"/>
  <c r="J473" i="18"/>
  <c r="J873" i="18"/>
  <c r="J632" i="18"/>
  <c r="J309" i="18"/>
  <c r="J811" i="18"/>
  <c r="J956" i="18"/>
  <c r="J376" i="18"/>
  <c r="J108" i="18"/>
  <c r="J294" i="18"/>
  <c r="J416" i="18"/>
  <c r="J590" i="18"/>
  <c r="J877" i="18"/>
  <c r="J188" i="18"/>
  <c r="J540" i="18"/>
  <c r="J926" i="18"/>
  <c r="J615" i="18"/>
  <c r="J224" i="18"/>
  <c r="J967" i="18"/>
  <c r="J82" i="18"/>
  <c r="J390" i="18"/>
  <c r="J657" i="18"/>
  <c r="J445" i="18"/>
  <c r="J156" i="18"/>
  <c r="J1007" i="18"/>
  <c r="J914" i="18"/>
  <c r="J536" i="18"/>
  <c r="J760" i="18"/>
  <c r="J167" i="18"/>
  <c r="J801" i="18"/>
  <c r="J346" i="18"/>
  <c r="J243" i="18"/>
  <c r="J936" i="18"/>
  <c r="J421" i="18"/>
  <c r="J147" i="18"/>
  <c r="J674" i="18"/>
  <c r="J230" i="18"/>
  <c r="J604" i="18"/>
  <c r="J474" i="18"/>
  <c r="J817" i="18"/>
  <c r="J426" i="18"/>
  <c r="J552" i="18"/>
  <c r="J688" i="18"/>
  <c r="J607" i="18"/>
  <c r="J494" i="18"/>
  <c r="J865" i="18"/>
  <c r="J83" i="18"/>
  <c r="J745" i="18"/>
  <c r="J920" i="18"/>
  <c r="J834" i="18"/>
  <c r="J431" i="18"/>
  <c r="J439" i="18"/>
  <c r="J681" i="18"/>
  <c r="J359" i="18"/>
  <c r="J323" i="18"/>
  <c r="J739" i="18"/>
  <c r="J822" i="18"/>
  <c r="J790" i="18"/>
  <c r="J158" i="18"/>
  <c r="J172" i="18"/>
  <c r="J515" i="18"/>
  <c r="J568" i="18"/>
  <c r="J592" i="18"/>
  <c r="J469" i="18"/>
  <c r="J470" i="18"/>
  <c r="J232" i="18"/>
  <c r="J662" i="18"/>
  <c r="J599" i="18"/>
  <c r="J580" i="18"/>
  <c r="J460" i="18"/>
  <c r="J314" i="18"/>
  <c r="J210" i="18"/>
  <c r="J771" i="18"/>
  <c r="J412" i="18"/>
  <c r="J109" i="18"/>
  <c r="J289" i="18"/>
  <c r="J832" i="18"/>
  <c r="J965" i="18"/>
  <c r="J205" i="18"/>
  <c r="J866" i="18"/>
  <c r="J689" i="18"/>
  <c r="J203" i="18"/>
  <c r="J611" i="18"/>
  <c r="J994" i="18"/>
  <c r="J635" i="18"/>
  <c r="J395" i="18"/>
  <c r="J791" i="18"/>
  <c r="J859" i="18"/>
  <c r="J821" i="18"/>
  <c r="J585" i="18"/>
  <c r="J878" i="18"/>
  <c r="J272" i="18"/>
  <c r="J256" i="18"/>
  <c r="J139" i="18"/>
  <c r="J998" i="18"/>
  <c r="J548" i="18"/>
  <c r="J388" i="18"/>
  <c r="J179" i="18"/>
  <c r="J444" i="18"/>
  <c r="J325" i="18"/>
  <c r="J394" i="18"/>
  <c r="J129" i="18"/>
  <c r="J489" i="18"/>
  <c r="J649" i="18"/>
  <c r="J385" i="18"/>
  <c r="J679" i="18"/>
  <c r="J100" i="18"/>
  <c r="J629" i="18"/>
  <c r="J280" i="18"/>
  <c r="J448" i="18"/>
  <c r="J367" i="18"/>
  <c r="J906" i="18"/>
  <c r="J901" i="18"/>
  <c r="J268" i="18"/>
  <c r="J748" i="18"/>
  <c r="J384" i="18"/>
  <c r="J185" i="18"/>
  <c r="J577" i="18"/>
  <c r="J458" i="18"/>
  <c r="J462" i="18"/>
  <c r="J308" i="18"/>
  <c r="J563" i="18"/>
  <c r="J950" i="18"/>
  <c r="J244" i="18"/>
  <c r="J73" i="18"/>
  <c r="J479" i="18"/>
  <c r="J32" i="18"/>
  <c r="J187" i="18"/>
  <c r="J181" i="18"/>
  <c r="J305" i="18"/>
  <c r="J542" i="18"/>
  <c r="J644" i="18"/>
  <c r="J979" i="18"/>
  <c r="J653" i="18"/>
  <c r="J257" i="18"/>
  <c r="J455" i="18"/>
  <c r="J381" i="18"/>
  <c r="J753" i="18"/>
  <c r="J596" i="18"/>
  <c r="J237" i="18"/>
  <c r="J537" i="18"/>
  <c r="J97" i="18"/>
  <c r="J755" i="18"/>
  <c r="J442" i="18"/>
  <c r="J752" i="18"/>
  <c r="J233" i="18"/>
  <c r="J935" i="18"/>
  <c r="J91" i="18"/>
  <c r="J970" i="18"/>
  <c r="J131" i="18"/>
  <c r="J1004" i="18"/>
  <c r="J500" i="18"/>
  <c r="J374" i="18"/>
  <c r="J96" i="18"/>
  <c r="J90" i="18"/>
  <c r="J481" i="18"/>
  <c r="J908" i="18"/>
  <c r="J717" i="18"/>
  <c r="J830" i="18"/>
  <c r="J420" i="18"/>
  <c r="J720" i="18"/>
  <c r="J999" i="18"/>
  <c r="J961" i="18"/>
  <c r="J24" i="18"/>
  <c r="J818" i="18"/>
  <c r="J415" i="18"/>
  <c r="J579" i="18"/>
  <c r="J940" i="18"/>
  <c r="J168" i="18"/>
  <c r="J527" i="18"/>
  <c r="J350" i="18"/>
  <c r="J56" i="18"/>
  <c r="J46" i="18"/>
  <c r="J447" i="18"/>
  <c r="J366" i="18"/>
  <c r="J517" i="18"/>
  <c r="J716" i="18"/>
  <c r="J586" i="18"/>
  <c r="J433" i="18"/>
  <c r="J603" i="18"/>
  <c r="J335" i="18"/>
  <c r="J299" i="18"/>
  <c r="J983" i="18"/>
  <c r="J849" i="18"/>
  <c r="J106" i="18"/>
  <c r="J923" i="18"/>
  <c r="J286" i="18"/>
  <c r="J48" i="18"/>
  <c r="J583" i="18"/>
  <c r="J582" i="18"/>
  <c r="J671" i="18"/>
  <c r="J1000" i="18"/>
  <c r="J706" i="18"/>
  <c r="J559" i="18"/>
  <c r="J761" i="18"/>
  <c r="J358" i="18"/>
  <c r="J769" i="18"/>
  <c r="J614" i="18"/>
  <c r="J642" i="18"/>
  <c r="J258" i="18"/>
  <c r="J200" i="18"/>
  <c r="J601" i="18"/>
  <c r="J731" i="18"/>
  <c r="J380" i="18"/>
  <c r="J641" i="18"/>
  <c r="J565" i="18"/>
  <c r="J70" i="18"/>
  <c r="J151" i="18"/>
  <c r="J422" i="18"/>
  <c r="J918" i="18"/>
  <c r="J522" i="18"/>
  <c r="J285" i="18"/>
  <c r="J193" i="18"/>
  <c r="J647" i="18"/>
  <c r="J777" i="18"/>
  <c r="J417" i="18"/>
  <c r="J690" i="18"/>
  <c r="J778" i="18"/>
  <c r="J857" i="18"/>
  <c r="J904" i="18"/>
  <c r="J418" i="18"/>
  <c r="J36" i="18"/>
  <c r="J581" i="18"/>
  <c r="J513" i="18"/>
  <c r="J823" i="18"/>
  <c r="J115" i="18"/>
  <c r="J807" i="18"/>
  <c r="J128" i="18"/>
  <c r="J199" i="18"/>
  <c r="J25" i="18"/>
  <c r="J26" i="18"/>
  <c r="J951" i="18"/>
  <c r="J805" i="18"/>
  <c r="J312" i="18"/>
  <c r="J870" i="18"/>
  <c r="J267" i="18"/>
  <c r="J365" i="18"/>
  <c r="J850" i="18"/>
  <c r="J378" i="18"/>
  <c r="J68" i="18"/>
  <c r="J503" i="18"/>
  <c r="J330" i="18"/>
  <c r="J313" i="18"/>
  <c r="J153" i="18"/>
  <c r="J795" i="18"/>
  <c r="J813" i="18"/>
  <c r="J125" i="18"/>
  <c r="J121" i="18"/>
  <c r="J682" i="18"/>
  <c r="J296" i="18"/>
  <c r="J497" i="18"/>
  <c r="J392" i="18"/>
  <c r="J751" i="18"/>
  <c r="J504" i="18"/>
  <c r="J793" i="18"/>
  <c r="J307" i="18"/>
  <c r="J1014" i="18"/>
  <c r="J334" i="18"/>
  <c r="J673" i="18"/>
  <c r="J352" i="18"/>
  <c r="J757" i="18"/>
  <c r="J899" i="18"/>
  <c r="J900" i="18"/>
  <c r="J978" i="18"/>
  <c r="J860" i="18"/>
  <c r="J245" i="18"/>
  <c r="J324" i="18"/>
  <c r="J995" i="18"/>
  <c r="J311" i="18"/>
  <c r="J594" i="18"/>
  <c r="J194" i="18"/>
  <c r="J192" i="18"/>
  <c r="J127" i="18"/>
  <c r="J636" i="18"/>
  <c r="J964" i="18"/>
  <c r="J704" i="18"/>
  <c r="J891" i="18"/>
  <c r="J345" i="18"/>
  <c r="J572" i="18"/>
  <c r="J687" i="18"/>
  <c r="J691" i="18"/>
  <c r="J595" i="18"/>
  <c r="J239" i="18"/>
  <c r="J797" i="18"/>
  <c r="J77" i="18"/>
  <c r="J69" i="18"/>
  <c r="J982" i="18"/>
  <c r="J501" i="18"/>
  <c r="J660" i="18"/>
  <c r="J862" i="18"/>
  <c r="J148" i="18"/>
  <c r="J905" i="18"/>
  <c r="J1011" i="18"/>
  <c r="J661" i="18"/>
  <c r="J737" i="18"/>
  <c r="J719" i="18"/>
  <c r="J676" i="18"/>
  <c r="J531" i="18"/>
  <c r="J496" i="18"/>
  <c r="J627" i="18"/>
  <c r="J284" i="18"/>
  <c r="J110" i="18"/>
  <c r="J336" i="18"/>
  <c r="J61" i="18"/>
  <c r="J281" i="18"/>
  <c r="J624" i="18"/>
  <c r="J435" i="18"/>
  <c r="J685" i="18"/>
  <c r="J869" i="18"/>
  <c r="J451" i="18"/>
  <c r="J332" i="18"/>
  <c r="J206" i="18"/>
  <c r="J588" i="18"/>
  <c r="J772" i="18"/>
  <c r="J824" i="18"/>
  <c r="J890" i="18"/>
  <c r="J741" i="18"/>
  <c r="J646" i="18"/>
  <c r="J700" i="18"/>
  <c r="J331" i="18"/>
  <c r="J386" i="18"/>
  <c r="J134" i="18"/>
  <c r="J34" i="18"/>
  <c r="J538" i="18"/>
  <c r="J569" i="18"/>
  <c r="J668" i="18"/>
  <c r="J101" i="18"/>
  <c r="J566" i="18"/>
  <c r="J169" i="18"/>
  <c r="J658" i="18"/>
  <c r="J387" i="18"/>
  <c r="J411" i="18"/>
  <c r="J816" i="18"/>
  <c r="J75" i="18"/>
  <c r="J943" i="18"/>
  <c r="J806" i="18"/>
  <c r="J523" i="18"/>
  <c r="J222" i="18"/>
  <c r="J145" i="18"/>
  <c r="J216" i="18"/>
  <c r="J22" i="18"/>
  <c r="J45" i="18"/>
  <c r="J937" i="18"/>
  <c r="J712" i="18"/>
  <c r="J767" i="18"/>
  <c r="J277" i="18"/>
  <c r="J733" i="18"/>
  <c r="J756" i="18"/>
  <c r="J645" i="18"/>
  <c r="J915" i="18"/>
  <c r="J141" i="18"/>
  <c r="J528" i="18"/>
  <c r="J742" i="18"/>
  <c r="J361" i="18"/>
  <c r="J454" i="18"/>
  <c r="J913" i="18"/>
  <c r="J288" i="18"/>
  <c r="J438" i="18"/>
  <c r="J132" i="18"/>
  <c r="J909" i="18"/>
  <c r="J562" i="18"/>
  <c r="J126" i="18"/>
  <c r="J620" i="18"/>
  <c r="J696" i="18"/>
  <c r="J729" i="18"/>
  <c r="J1001" i="18"/>
  <c r="J1015" i="18"/>
  <c r="J663" i="18"/>
  <c r="J89" i="18"/>
  <c r="J144" i="18"/>
  <c r="J319" i="18"/>
  <c r="J609" i="18"/>
  <c r="J227" i="18"/>
  <c r="J406" i="18"/>
  <c r="J976" i="18"/>
  <c r="J575" i="18"/>
  <c r="J306" i="18"/>
  <c r="J858" i="18"/>
  <c r="J326" i="18"/>
  <c r="J122" i="18"/>
  <c r="J839" i="18"/>
  <c r="J211" i="18"/>
  <c r="J87" i="18"/>
  <c r="J429" i="18"/>
  <c r="J981" i="18"/>
  <c r="J931" i="18"/>
  <c r="J591" i="18"/>
  <c r="J589" i="18"/>
  <c r="J485" i="18"/>
  <c r="J667" i="18"/>
  <c r="J838" i="18"/>
  <c r="J669" i="18"/>
  <c r="J703" i="18"/>
  <c r="J683" i="18"/>
  <c r="J342" i="18"/>
  <c r="J992" i="18"/>
  <c r="J93" i="18"/>
  <c r="J622" i="18"/>
  <c r="J666" i="18"/>
  <c r="J638" i="18"/>
  <c r="J208" i="18"/>
  <c r="J510" i="18"/>
  <c r="J929" i="18"/>
  <c r="J478" i="18"/>
  <c r="J247" i="18"/>
  <c r="J161" i="18"/>
  <c r="J670" i="18"/>
  <c r="J409" i="18"/>
  <c r="J42" i="18"/>
  <c r="J170" i="18"/>
  <c r="J214" i="18"/>
  <c r="J246" i="18"/>
  <c r="J871" i="18"/>
  <c r="J81" i="18"/>
  <c r="J584" i="18"/>
  <c r="J229" i="18"/>
  <c r="J355" i="18"/>
  <c r="J520" i="18"/>
  <c r="J743" i="18"/>
  <c r="J1008" i="18"/>
  <c r="J95" i="18"/>
  <c r="J768" i="18"/>
  <c r="J825" i="18"/>
  <c r="J301" i="18"/>
  <c r="J606" i="18"/>
  <c r="J291" i="18"/>
  <c r="J677" i="18"/>
  <c r="J341" i="18"/>
  <c r="J718" i="18"/>
  <c r="J98" i="18"/>
  <c r="J328" i="18"/>
  <c r="J300" i="18"/>
  <c r="J960" i="18"/>
  <c r="J35" i="18"/>
  <c r="J547" i="18"/>
  <c r="J794" i="18"/>
  <c r="J218" i="18"/>
  <c r="J578" i="18"/>
  <c r="J27" i="18"/>
  <c r="J643" i="18"/>
  <c r="J880" i="18"/>
  <c r="J651" i="18"/>
  <c r="J304" i="18"/>
  <c r="J495" i="18"/>
  <c r="J66" i="18"/>
  <c r="J1012" i="18"/>
  <c r="J52" i="18"/>
  <c r="J856" i="18"/>
  <c r="J471" i="18"/>
  <c r="J207" i="18"/>
  <c r="J220" i="18"/>
  <c r="J993" i="18"/>
  <c r="J130" i="18"/>
  <c r="J530" i="18"/>
  <c r="J600" i="18"/>
  <c r="J888" i="18"/>
  <c r="J290" i="18"/>
  <c r="J217" i="18"/>
  <c r="J347" i="18"/>
  <c r="J298" i="18"/>
  <c r="J419" i="18"/>
  <c r="J749" i="18"/>
  <c r="J94" i="18"/>
  <c r="J803" i="18"/>
  <c r="J723" i="18"/>
  <c r="J320" i="18"/>
  <c r="J841" i="18"/>
  <c r="J726" i="18"/>
  <c r="J612" i="18"/>
  <c r="J672" i="18"/>
  <c r="J867" i="18"/>
  <c r="J775" i="18"/>
  <c r="J844" i="18"/>
  <c r="J746" i="18"/>
  <c r="J329" i="18"/>
  <c r="J895" i="18"/>
  <c r="J650" i="18"/>
  <c r="J544" i="18"/>
  <c r="J363" i="18"/>
  <c r="J988" i="18"/>
  <c r="J113" i="18"/>
  <c r="J54" i="18"/>
  <c r="J190" i="18"/>
  <c r="J605" i="18"/>
  <c r="J534" i="18"/>
  <c r="J112" i="18"/>
  <c r="J780" i="18"/>
  <c r="J826" i="18"/>
  <c r="J337" i="18"/>
  <c r="J461" i="18"/>
  <c r="J991" i="18"/>
  <c r="J654" i="18"/>
  <c r="J836" i="18"/>
  <c r="J939" i="18"/>
  <c r="J506" i="18"/>
  <c r="J695" i="18"/>
  <c r="J49" i="18"/>
  <c r="J842" i="18"/>
  <c r="J855" i="18"/>
  <c r="J776" i="18"/>
  <c r="J399" i="18"/>
  <c r="J925" i="18"/>
  <c r="J279" i="18"/>
  <c r="J348" i="18"/>
  <c r="J848" i="18"/>
  <c r="J511" i="18"/>
  <c r="J924" i="18"/>
  <c r="J484" i="18"/>
  <c r="J261" i="18"/>
  <c r="J353" i="18"/>
  <c r="J678" i="18"/>
  <c r="J174" i="18"/>
  <c r="J730" i="18"/>
  <c r="J984" i="18"/>
  <c r="J782" i="18"/>
  <c r="J977" i="18"/>
  <c r="J613" i="18"/>
  <c r="J973" i="18"/>
  <c r="J80" i="18"/>
  <c r="J617" i="18"/>
  <c r="J815" i="18"/>
  <c r="J137" i="18"/>
  <c r="J962" i="18"/>
  <c r="J828" i="18"/>
  <c r="J804" i="18"/>
  <c r="J176" i="18"/>
  <c r="J86" i="18"/>
  <c r="J619" i="18"/>
  <c r="J705" i="18"/>
  <c r="J968" i="18"/>
  <c r="J414" i="18"/>
  <c r="J808" i="18"/>
  <c r="J798" i="18"/>
  <c r="J136" i="18"/>
  <c r="J111" i="18"/>
  <c r="J789" i="18"/>
  <c r="J560" i="18"/>
  <c r="J372" i="18"/>
  <c r="J948" i="18"/>
  <c r="J104" i="18"/>
  <c r="J861" i="18"/>
  <c r="J758" i="18"/>
  <c r="J833" i="18"/>
  <c r="J786" i="18"/>
  <c r="J180" i="18"/>
  <c r="J321" i="18"/>
  <c r="J407" i="18"/>
  <c r="J142" i="18"/>
  <c r="J639" i="18"/>
  <c r="J819" i="18"/>
  <c r="J941" i="18"/>
  <c r="J640" i="18"/>
  <c r="J369" i="18"/>
  <c r="J397" i="18"/>
  <c r="J79" i="18"/>
  <c r="J919" i="18"/>
  <c r="J423" i="18"/>
  <c r="J450" i="18"/>
  <c r="J875" i="18"/>
  <c r="J872" i="18"/>
  <c r="J987" i="18"/>
  <c r="J105" i="18"/>
  <c r="J295" i="18"/>
  <c r="J525" i="18"/>
  <c r="J215" i="18"/>
  <c r="J240" i="18"/>
  <c r="J303" i="18"/>
  <c r="J143" i="18"/>
  <c r="J430" i="18"/>
  <c r="J874" i="18"/>
  <c r="J744" i="18"/>
  <c r="J840" i="18"/>
  <c r="J759" i="18"/>
  <c r="J499" i="18"/>
  <c r="J763" i="18"/>
  <c r="J539" i="18"/>
  <c r="J829" i="18"/>
  <c r="J959" i="18"/>
  <c r="J62" i="18"/>
  <c r="J524" i="18"/>
  <c r="J1010" i="18"/>
  <c r="J260" i="18"/>
  <c r="J892" i="18"/>
  <c r="J616" i="18"/>
  <c r="J292" i="18"/>
  <c r="J150" i="18"/>
  <c r="J990" i="18"/>
  <c r="J958" i="18"/>
  <c r="J864" i="18"/>
  <c r="J486" i="18"/>
  <c r="J932" i="18"/>
  <c r="J23" i="18"/>
  <c r="J67" i="18"/>
  <c r="J1002" i="18"/>
  <c r="J545" i="18"/>
  <c r="J966" i="18"/>
  <c r="J785" i="18"/>
  <c r="J902" i="18"/>
  <c r="J223" i="18"/>
  <c r="J884" i="18"/>
  <c r="J493" i="18"/>
  <c r="J410" i="18"/>
  <c r="J178" i="18"/>
  <c r="J631" i="18"/>
  <c r="J466" i="18"/>
  <c r="J1013" i="18"/>
  <c r="J971" i="18"/>
  <c r="J152" i="18"/>
  <c r="J242" i="18"/>
  <c r="J427" i="18"/>
  <c r="J468" i="18"/>
  <c r="J944" i="18"/>
  <c r="J938" i="18"/>
  <c r="J349" i="18"/>
  <c r="J889" i="18"/>
  <c r="J107" i="18"/>
  <c r="J463" i="18"/>
  <c r="J271" i="18"/>
  <c r="J259" i="18"/>
  <c r="J405" i="18"/>
  <c r="J382" i="18"/>
  <c r="J598" i="18"/>
  <c r="J1003" i="18"/>
  <c r="J327" i="18"/>
  <c r="J546" i="18"/>
  <c r="J487" i="18"/>
  <c r="J456" i="18"/>
  <c r="J711" i="18"/>
  <c r="J561" i="18"/>
  <c r="J140" i="18"/>
  <c r="J713" i="18"/>
  <c r="J123" i="18"/>
  <c r="J379" i="18"/>
  <c r="J124" i="18"/>
  <c r="J344" i="18"/>
  <c r="J102" i="18"/>
  <c r="J231" i="18"/>
  <c r="J893" i="18"/>
  <c r="J781" i="18"/>
  <c r="J735" i="18"/>
  <c r="J465" i="18"/>
  <c r="J980" i="18"/>
  <c r="J699" i="18"/>
  <c r="J1016" i="18"/>
  <c r="J868" i="18"/>
  <c r="J843" i="18"/>
  <c r="J708" i="18"/>
  <c r="J621" i="18"/>
  <c r="J57" i="18"/>
  <c r="J633" i="18"/>
  <c r="J173" i="18"/>
  <c r="J933" i="18"/>
  <c r="J228" i="18"/>
  <c r="J464" i="18"/>
  <c r="J526" i="18"/>
  <c r="J986" i="18"/>
  <c r="J452" i="18"/>
  <c r="J796" i="18"/>
  <c r="J820" i="18"/>
  <c r="J59" i="18"/>
  <c r="J283" i="18"/>
  <c r="J1017" i="18"/>
  <c r="J408" i="18"/>
  <c r="J477" i="18"/>
  <c r="J47" i="18"/>
  <c r="J265" i="18"/>
  <c r="J440" i="18"/>
  <c r="J432" i="18"/>
  <c r="J401" i="18"/>
  <c r="J459" i="18"/>
  <c r="J196" i="18"/>
  <c r="J533" i="18"/>
  <c r="J333" i="18"/>
  <c r="J138" i="18"/>
  <c r="J1005" i="18"/>
  <c r="J946" i="18"/>
  <c r="J248" i="18"/>
  <c r="J571" i="18"/>
  <c r="J887" i="18"/>
  <c r="J241" i="18"/>
  <c r="J74" i="18"/>
  <c r="J38" i="18"/>
  <c r="J779" i="18"/>
  <c r="J707" i="18"/>
  <c r="J879" i="18"/>
  <c r="J235" i="18"/>
  <c r="J71" i="18"/>
  <c r="J492" i="18"/>
  <c r="J197" i="18"/>
  <c r="J922" i="18"/>
  <c r="J44" i="18"/>
  <c r="J912" i="18"/>
  <c r="J814" i="18"/>
  <c r="J234" i="18"/>
  <c r="J449" i="18"/>
  <c r="J728" i="18"/>
  <c r="J625" i="18"/>
  <c r="J186" i="18"/>
  <c r="J724" i="18"/>
  <c r="J863" i="18"/>
  <c r="J882" i="18"/>
  <c r="J508" i="18"/>
  <c r="J543" i="18"/>
  <c r="J898" i="18"/>
  <c r="J424" i="18"/>
  <c r="J1018" i="18"/>
  <c r="J810" i="18"/>
  <c r="J567" i="18"/>
  <c r="J219" i="18"/>
  <c r="J116" i="18"/>
  <c r="J252" i="18"/>
  <c r="J398" i="18"/>
  <c r="J202" i="18"/>
  <c r="J315" i="18"/>
  <c r="J610" i="18"/>
  <c r="J792" i="18"/>
  <c r="J29" i="18"/>
  <c r="J507" i="18"/>
  <c r="J694" i="18"/>
  <c r="J275" i="18"/>
  <c r="J338" i="18"/>
  <c r="J302" i="18"/>
  <c r="J851" i="18"/>
  <c r="J402" i="18"/>
  <c r="J443" i="18"/>
  <c r="J103" i="18"/>
  <c r="J715" i="18"/>
  <c r="J354" i="18"/>
  <c r="J626" i="18"/>
  <c r="J727" i="18"/>
  <c r="J428" i="18"/>
  <c r="J120" i="18"/>
  <c r="J483" i="18"/>
  <c r="J43" i="18"/>
  <c r="J472" i="18"/>
  <c r="J351" i="18"/>
  <c r="J154" i="18"/>
  <c r="J30" i="18"/>
  <c r="J783" i="18"/>
  <c r="J467" i="18"/>
  <c r="J436" i="18"/>
  <c r="J953" i="18"/>
  <c r="J198" i="18"/>
  <c r="J854" i="18"/>
  <c r="J692" i="18"/>
  <c r="J209" i="18"/>
  <c r="J166" i="18"/>
  <c r="J117" i="18"/>
  <c r="J480" i="18"/>
  <c r="J488" i="18"/>
  <c r="J164" i="18"/>
  <c r="J514" i="18"/>
  <c r="J339" i="18"/>
  <c r="J656" i="18"/>
  <c r="J446" i="18"/>
  <c r="J885" i="18"/>
  <c r="J709" i="18"/>
  <c r="J630" i="18"/>
  <c r="J400" i="18"/>
  <c r="J175" i="18"/>
  <c r="J934" i="18"/>
  <c r="J251" i="18"/>
  <c r="J263" i="18"/>
  <c r="J693" i="18"/>
  <c r="J766" i="18"/>
  <c r="J997" i="18"/>
  <c r="J762" i="18"/>
  <c r="J441" i="18"/>
  <c r="J491" i="18"/>
  <c r="J118" i="18"/>
  <c r="J721" i="18"/>
  <c r="J273" i="18"/>
  <c r="J51" i="18"/>
  <c r="J788" i="18"/>
  <c r="J985" i="18"/>
  <c r="J570" i="18"/>
  <c r="J1009" i="18"/>
  <c r="J554" i="18"/>
  <c r="J389" i="18"/>
  <c r="J85" i="18"/>
  <c r="J88" i="18"/>
  <c r="J160" i="18"/>
  <c r="J457" i="18"/>
  <c r="J957" i="18"/>
  <c r="J608" i="18"/>
  <c r="J293" i="18"/>
  <c r="J368" i="18"/>
  <c r="J773" i="18"/>
  <c r="J434" i="18"/>
  <c r="J852" i="18"/>
  <c r="J157" i="18"/>
  <c r="J847" i="18"/>
  <c r="J550" i="18"/>
  <c r="J928" i="18"/>
  <c r="J403" i="18"/>
  <c r="J896" i="18"/>
  <c r="J969" i="18"/>
  <c r="J903" i="18"/>
  <c r="J322" i="18"/>
  <c r="J710" i="18"/>
  <c r="J989" i="18"/>
  <c r="J297" i="18"/>
  <c r="J996" i="18"/>
  <c r="J529" i="18"/>
  <c r="J551" i="18"/>
  <c r="J250" i="18"/>
  <c r="J76" i="18"/>
  <c r="J698" i="18"/>
  <c r="Q51" i="34"/>
  <c r="Q780" i="34"/>
  <c r="Q500" i="34"/>
  <c r="Q62" i="34"/>
  <c r="Q378" i="34"/>
  <c r="Q394" i="34"/>
  <c r="Q513" i="34"/>
  <c r="Q581" i="34"/>
  <c r="Q545" i="34"/>
  <c r="Q601" i="34"/>
  <c r="Q327" i="34"/>
  <c r="Q520" i="34"/>
  <c r="Q42" i="34"/>
  <c r="Q718" i="34"/>
  <c r="Q319" i="34"/>
  <c r="Q450" i="34"/>
  <c r="Q202" i="34"/>
  <c r="Q278" i="34"/>
  <c r="Q558" i="34"/>
  <c r="Q550" i="34"/>
  <c r="Q484" i="34"/>
  <c r="Q688" i="34"/>
  <c r="Q783" i="34"/>
  <c r="Q667" i="34"/>
  <c r="Q411" i="34"/>
  <c r="Q203" i="34"/>
  <c r="Q606" i="34"/>
  <c r="Q291" i="34"/>
  <c r="Q593" i="34"/>
  <c r="Q279" i="34"/>
  <c r="Q326" i="34"/>
  <c r="Q157" i="34"/>
  <c r="Q572" i="34"/>
  <c r="Q139" i="34"/>
  <c r="Q282" i="34"/>
  <c r="Q737" i="34"/>
  <c r="Q393" i="34"/>
  <c r="Q623" i="34"/>
  <c r="Q167" i="34"/>
  <c r="Q199" i="34"/>
  <c r="Q336" i="34"/>
  <c r="Q158" i="34"/>
  <c r="Q427" i="34"/>
  <c r="Q110" i="34"/>
  <c r="Q697" i="34"/>
  <c r="Q627" i="34"/>
  <c r="Q88" i="34"/>
  <c r="Q776" i="34"/>
  <c r="Q747" i="34"/>
  <c r="Q748" i="34"/>
  <c r="Q131" i="34"/>
  <c r="Q176" i="34"/>
  <c r="Q453" i="34"/>
  <c r="Q441" i="34"/>
  <c r="Q33" i="34"/>
  <c r="Q370" i="34"/>
  <c r="Q653" i="34"/>
  <c r="Q719" i="34"/>
  <c r="Q622" i="34"/>
  <c r="Q494" i="34"/>
  <c r="Q155" i="34"/>
  <c r="Q197" i="34"/>
  <c r="Q584" i="34"/>
  <c r="Q403" i="34"/>
  <c r="Q263" i="34"/>
  <c r="Q250" i="34"/>
  <c r="Q650" i="34"/>
  <c r="Q317" i="34"/>
  <c r="Q463" i="34"/>
  <c r="Q725" i="34"/>
  <c r="Q548" i="34"/>
  <c r="Q313" i="34"/>
  <c r="Q169" i="34"/>
  <c r="Q321" i="34"/>
  <c r="Q20" i="34"/>
  <c r="Q172" i="34"/>
  <c r="Q91" i="34"/>
  <c r="Q99" i="34"/>
  <c r="Q561" i="34"/>
  <c r="Q236" i="34"/>
  <c r="Q275" i="34"/>
  <c r="Q168" i="34"/>
  <c r="Q357" i="34"/>
  <c r="Q716" i="34"/>
  <c r="Q241" i="34"/>
  <c r="Q472" i="34"/>
  <c r="Q745" i="34"/>
  <c r="Q773" i="34"/>
  <c r="Q387" i="34"/>
  <c r="Q85" i="34"/>
  <c r="Q17" i="34"/>
  <c r="Q191" i="34"/>
  <c r="Q645" i="34"/>
  <c r="Q316" i="34"/>
  <c r="Q423" i="34"/>
  <c r="Q221" i="34"/>
  <c r="Q605" i="34"/>
  <c r="Q504" i="34"/>
  <c r="Q509" i="34"/>
  <c r="Q471" i="34"/>
  <c r="Q445" i="34"/>
  <c r="Q48" i="34"/>
  <c r="Q182" i="34"/>
  <c r="Q619" i="34"/>
  <c r="Q670" i="34"/>
  <c r="Q405" i="34"/>
  <c r="Q537" i="34"/>
  <c r="Q753" i="34"/>
  <c r="Q307" i="34"/>
  <c r="Q106" i="34"/>
  <c r="Q604" i="34"/>
  <c r="Q404" i="34"/>
  <c r="Q782" i="34"/>
  <c r="Q363" i="34"/>
  <c r="Q198" i="34"/>
  <c r="Q752" i="34"/>
  <c r="Q98" i="34"/>
  <c r="Q121" i="34"/>
  <c r="Q82" i="34"/>
  <c r="Q193" i="34"/>
  <c r="Q592" i="34"/>
  <c r="Q243" i="34"/>
  <c r="Q455" i="34"/>
  <c r="Q419" i="34"/>
  <c r="Q151" i="34"/>
  <c r="Q568" i="34"/>
  <c r="Q253" i="34"/>
  <c r="Q64" i="34"/>
  <c r="Q769" i="34"/>
  <c r="Q517" i="34"/>
  <c r="Q768" i="34"/>
  <c r="Q223" i="34"/>
  <c r="Q533" i="34"/>
  <c r="Q342" i="34"/>
  <c r="Q597" i="34"/>
  <c r="Q756" i="34"/>
  <c r="Q454" i="34"/>
  <c r="Q684" i="34"/>
  <c r="Q204" i="34"/>
  <c r="Q97" i="34"/>
  <c r="Q499" i="34"/>
  <c r="Q388" i="34"/>
  <c r="Q508" i="34"/>
  <c r="Q461" i="34"/>
  <c r="Q31" i="34"/>
  <c r="Q730" i="34"/>
  <c r="Q763" i="34"/>
  <c r="Q555" i="34"/>
  <c r="Q215" i="34"/>
  <c r="Q352" i="34"/>
  <c r="Q367" i="34"/>
  <c r="Q590" i="34"/>
  <c r="Q576" i="34"/>
  <c r="Q166" i="34"/>
  <c r="Q705" i="34"/>
  <c r="Q689" i="34"/>
  <c r="Q727" i="34"/>
  <c r="Q456" i="34"/>
  <c r="Q644" i="34"/>
  <c r="Q49" i="34"/>
  <c r="Q503" i="34"/>
  <c r="Q354" i="34"/>
  <c r="Q762" i="34"/>
  <c r="Q510" i="34"/>
  <c r="Q349" i="34"/>
  <c r="Q104" i="34"/>
  <c r="Q77" i="34"/>
  <c r="Q348" i="34"/>
  <c r="Q682" i="34"/>
  <c r="Q292" i="34"/>
  <c r="Q764" i="34"/>
  <c r="Q657" i="34"/>
  <c r="Q766" i="34"/>
  <c r="Q356" i="34"/>
  <c r="Q28" i="34"/>
  <c r="Q379" i="34"/>
  <c r="Q440" i="34"/>
  <c r="Q68" i="34"/>
  <c r="Q713" i="34"/>
  <c r="Q383" i="34"/>
  <c r="Q53" i="34"/>
  <c r="Q514" i="34"/>
  <c r="Q14" i="34"/>
  <c r="Q712" i="34"/>
  <c r="Q660" i="34"/>
  <c r="Q778" i="34"/>
  <c r="Q734" i="34"/>
  <c r="Q674" i="34"/>
  <c r="Q710" i="34"/>
  <c r="Q426" i="34"/>
  <c r="Q540" i="34"/>
  <c r="Q468" i="34"/>
  <c r="Q518" i="34"/>
  <c r="Q486" i="34"/>
  <c r="Q194" i="34"/>
  <c r="Q140" i="34"/>
  <c r="Q73" i="34"/>
  <c r="Q785" i="34"/>
  <c r="Q434" i="34"/>
  <c r="Q582" i="34"/>
  <c r="Q315" i="34"/>
  <c r="Q262" i="34"/>
  <c r="Q186" i="34"/>
  <c r="Q465" i="34"/>
  <c r="Q477" i="34"/>
  <c r="Q335" i="34"/>
  <c r="Q749" i="34"/>
  <c r="Q332" i="34"/>
  <c r="Q18" i="34"/>
  <c r="Q60" i="34"/>
  <c r="Q141" i="34"/>
  <c r="Q255" i="34"/>
  <c r="Q692" i="34"/>
  <c r="Q218" i="34"/>
  <c r="Q341" i="34"/>
  <c r="Q613" i="34"/>
  <c r="Q691" i="34"/>
  <c r="Q409" i="34"/>
  <c r="Q618" i="34"/>
  <c r="Q659" i="34"/>
  <c r="Q389" i="34"/>
  <c r="Q633" i="34"/>
  <c r="Q120" i="34"/>
  <c r="Q480" i="34"/>
  <c r="Q787" i="34"/>
  <c r="Q222" i="34"/>
  <c r="Q529" i="34"/>
  <c r="Q81" i="34"/>
  <c r="Q385" i="34"/>
  <c r="Q177" i="34"/>
  <c r="Q200" i="34"/>
  <c r="Q337" i="34"/>
  <c r="Q374" i="34"/>
  <c r="Q233" i="34"/>
  <c r="Q89" i="34"/>
  <c r="Q552" i="34"/>
  <c r="Q663" i="34"/>
  <c r="Q219" i="34"/>
  <c r="Q226" i="34"/>
  <c r="Q361" i="34"/>
  <c r="Q502" i="34"/>
  <c r="Q205" i="34"/>
  <c r="Q798" i="34"/>
  <c r="Q126" i="34"/>
  <c r="Q183" i="34"/>
  <c r="Q669" i="34"/>
  <c r="Q50" i="34"/>
  <c r="Q137" i="34"/>
  <c r="Q290" i="34"/>
  <c r="Q722" i="34"/>
  <c r="Q164" i="34"/>
  <c r="Q242" i="34"/>
  <c r="Q777" i="34"/>
  <c r="Q119" i="34"/>
  <c r="Q559" i="34"/>
  <c r="Q300" i="34"/>
  <c r="Q720" i="34"/>
  <c r="Q439" i="34"/>
  <c r="Q458" i="34"/>
  <c r="Q66" i="34"/>
  <c r="Q108" i="34"/>
  <c r="Q589" i="34"/>
  <c r="Q459" i="34"/>
  <c r="Q475" i="34"/>
  <c r="Q662" i="34"/>
  <c r="Q694" i="34"/>
  <c r="Q192" i="34"/>
  <c r="Q656" i="34"/>
  <c r="Q418" i="34"/>
  <c r="Q444" i="34"/>
  <c r="Q231" i="34"/>
  <c r="Q364" i="34"/>
  <c r="Q225" i="34"/>
  <c r="Q602" i="34"/>
  <c r="Q526" i="34"/>
  <c r="Q446" i="34"/>
  <c r="Q19" i="34"/>
  <c r="Q56" i="34"/>
  <c r="Q174" i="34"/>
  <c r="Q245" i="34"/>
  <c r="Q274" i="34"/>
  <c r="Q258" i="34"/>
  <c r="Q433" i="34"/>
  <c r="Q216" i="34"/>
  <c r="Q22" i="34"/>
  <c r="Q359" i="34"/>
  <c r="Q339" i="34"/>
  <c r="Q569" i="34"/>
  <c r="Q127" i="34"/>
  <c r="Q665" i="34"/>
  <c r="Q805" i="34"/>
  <c r="Q741" i="34"/>
  <c r="Q742" i="34"/>
  <c r="Q254" i="34"/>
  <c r="Q740" i="34"/>
  <c r="Q47" i="34"/>
  <c r="Q457" i="34"/>
  <c r="Q600" i="34"/>
  <c r="Q30" i="34"/>
  <c r="Q175" i="34"/>
  <c r="Q803" i="34"/>
  <c r="Q654" i="34"/>
  <c r="Q679" i="34"/>
  <c r="Q575" i="34"/>
  <c r="Q214" i="34"/>
  <c r="Q690" i="34"/>
  <c r="Q648" i="34"/>
  <c r="Q551" i="34"/>
  <c r="Q574" i="34"/>
  <c r="Q301" i="34"/>
  <c r="Q29" i="34"/>
  <c r="Q240" i="34"/>
  <c r="Q793" i="34"/>
  <c r="Q294" i="34"/>
  <c r="Q594" i="34"/>
  <c r="Q260" i="34"/>
  <c r="Q424" i="34"/>
  <c r="Q44" i="34"/>
  <c r="Q515" i="34"/>
  <c r="Q634" i="34"/>
  <c r="Q757" i="34"/>
  <c r="Q521" i="34"/>
  <c r="Q698" i="34"/>
  <c r="Q655" i="34"/>
  <c r="Q71" i="34"/>
  <c r="Q384" i="34"/>
  <c r="Q149" i="34"/>
  <c r="Q6" i="34"/>
  <c r="Q638" i="34"/>
  <c r="Q796" i="34"/>
  <c r="Q564" i="34"/>
  <c r="Q410" i="34"/>
  <c r="Q578" i="34"/>
  <c r="Q428" i="34"/>
  <c r="Q728" i="34"/>
  <c r="Q703" i="34"/>
  <c r="Q616" i="34"/>
  <c r="Q531" i="34"/>
  <c r="Q79" i="34"/>
  <c r="Q39" i="34"/>
  <c r="Q661" i="34"/>
  <c r="Q676" i="34"/>
  <c r="Q190" i="34"/>
  <c r="Q554" i="34"/>
  <c r="Q565" i="34"/>
  <c r="Q376" i="34"/>
  <c r="Q615" i="34"/>
  <c r="Q632" i="34"/>
  <c r="Q180" i="34"/>
  <c r="Q631" i="34"/>
  <c r="Q115" i="34"/>
  <c r="Q270" i="34"/>
  <c r="Q45" i="34"/>
  <c r="Q702" i="34"/>
  <c r="Q13" i="34"/>
  <c r="Q583" i="34"/>
  <c r="Q84" i="34"/>
  <c r="Q585" i="34"/>
  <c r="Q579" i="34"/>
  <c r="Q69" i="34"/>
  <c r="Q524" i="34"/>
  <c r="Q542" i="34"/>
  <c r="Q288" i="34"/>
  <c r="Q285" i="34"/>
  <c r="Q750" i="34"/>
  <c r="Q35" i="34"/>
  <c r="Q318" i="34"/>
  <c r="Q116" i="34"/>
  <c r="Q273" i="34"/>
  <c r="Q429" i="34"/>
  <c r="Q733" i="34"/>
  <c r="Q789" i="34"/>
  <c r="Q469" i="34"/>
  <c r="Q264" i="34"/>
  <c r="Q432" i="34"/>
  <c r="Q422" i="34"/>
  <c r="Q59" i="34"/>
  <c r="Q234" i="34"/>
  <c r="Q100" i="34"/>
  <c r="Q38" i="34"/>
  <c r="Q10" i="34"/>
  <c r="Q571" i="34"/>
  <c r="Q649" i="34"/>
  <c r="Q420" i="34"/>
  <c r="Q92" i="34"/>
  <c r="Q112" i="34"/>
  <c r="Q360" i="34"/>
  <c r="Q296" i="34"/>
  <c r="Q287" i="34"/>
  <c r="Q188" i="34"/>
  <c r="Q239" i="34"/>
  <c r="Q210" i="34"/>
  <c r="Q543" i="34"/>
  <c r="Q277" i="34"/>
  <c r="Q804" i="34"/>
  <c r="Q451" i="34"/>
  <c r="Q171" i="34"/>
  <c r="Q330" i="34"/>
  <c r="Q483" i="34"/>
  <c r="Q353" i="34"/>
  <c r="Q238" i="34"/>
  <c r="Q664" i="34"/>
  <c r="Q396" i="34"/>
  <c r="Q248" i="34"/>
  <c r="Q799" i="34"/>
  <c r="Q27" i="34"/>
  <c r="Q781" i="34"/>
  <c r="Q621" i="34"/>
  <c r="Q532" i="34"/>
  <c r="Q767" i="34"/>
  <c r="Q685" i="34"/>
  <c r="Q611" i="34"/>
  <c r="Q11" i="34"/>
  <c r="Q390" i="34"/>
  <c r="Q195" i="34"/>
  <c r="Q368" i="34"/>
  <c r="Q23" i="34"/>
  <c r="Q283" i="34"/>
  <c r="Q109" i="34"/>
  <c r="Q415" i="34"/>
  <c r="Q178" i="34"/>
  <c r="Q530" i="34"/>
  <c r="Q717" i="34"/>
  <c r="Q75" i="34"/>
  <c r="Q701" i="34"/>
  <c r="Q528" i="34"/>
  <c r="Q506" i="34"/>
  <c r="Q132" i="34"/>
  <c r="Q95" i="34"/>
  <c r="Q185" i="34"/>
  <c r="Q333" i="34"/>
  <c r="Q492" i="34"/>
  <c r="Q281" i="34"/>
  <c r="Q800" i="34"/>
  <c r="Q643" i="34"/>
  <c r="Q580" i="34"/>
  <c r="Q671" i="34"/>
  <c r="Q276" i="34"/>
  <c r="Q802" i="34"/>
  <c r="Q267" i="34"/>
  <c r="Q111" i="34"/>
  <c r="Q761" i="34"/>
  <c r="Q639" i="34"/>
  <c r="Q355" i="34"/>
  <c r="Q244" i="34"/>
  <c r="Q498" i="34"/>
  <c r="Q553" i="34"/>
  <c r="Q735" i="34"/>
  <c r="Q272" i="34"/>
  <c r="Q129" i="34"/>
  <c r="Q797" i="34"/>
  <c r="Q381" i="34"/>
  <c r="Q771" i="34"/>
  <c r="Q344" i="34"/>
  <c r="Q668" i="34"/>
  <c r="Q635" i="34"/>
  <c r="Q249" i="34"/>
  <c r="Q256" i="34"/>
  <c r="Q181" i="34"/>
  <c r="Q609" i="34"/>
  <c r="Q70" i="34"/>
  <c r="Q791" i="34"/>
  <c r="Q152" i="34"/>
  <c r="Q625" i="34"/>
  <c r="Q25" i="34"/>
  <c r="Q247" i="34"/>
  <c r="Q57" i="34"/>
  <c r="Q544" i="34"/>
  <c r="Q673" i="34"/>
  <c r="Q706" i="34"/>
  <c r="Q758" i="34"/>
  <c r="Q700" i="34"/>
  <c r="Q343" i="34"/>
  <c r="Q220" i="34"/>
  <c r="Q704" i="34"/>
  <c r="Q507" i="34"/>
  <c r="Q329" i="34"/>
  <c r="Q377" i="34"/>
  <c r="Q224" i="34"/>
  <c r="Q707" i="34"/>
  <c r="Q8" i="34"/>
  <c r="Q392" i="34"/>
  <c r="Q101" i="34"/>
  <c r="Q729" i="34"/>
  <c r="Q122" i="34"/>
  <c r="Q138" i="34"/>
  <c r="Q407" i="34"/>
  <c r="Q408" i="34"/>
  <c r="Q591" i="34"/>
  <c r="Q473" i="34"/>
  <c r="Q696" i="34"/>
  <c r="Q9" i="34"/>
  <c r="Q401" i="34"/>
  <c r="Q522" i="34"/>
  <c r="Q372" i="34"/>
  <c r="Q603" i="34"/>
  <c r="Q721" i="34"/>
  <c r="Q162" i="34"/>
  <c r="Q397" i="34"/>
  <c r="Q16" i="34"/>
  <c r="Q577" i="34"/>
  <c r="Q496" i="34"/>
  <c r="Q24" i="34"/>
  <c r="Q442" i="34"/>
  <c r="Q26" i="34"/>
  <c r="Q430" i="34"/>
  <c r="Q476" i="34"/>
  <c r="Q156" i="34"/>
  <c r="Q406" i="34"/>
  <c r="Q269" i="34"/>
  <c r="Q736" i="34"/>
  <c r="Q470" i="34"/>
  <c r="Q678" i="34"/>
  <c r="Q738" i="34"/>
  <c r="Q652" i="34"/>
  <c r="Q87" i="34"/>
  <c r="Q786" i="34"/>
  <c r="Q788" i="34"/>
  <c r="Q743" i="34"/>
  <c r="Q324" i="34"/>
  <c r="Q535" i="34"/>
  <c r="Q646" i="34"/>
  <c r="Q134" i="34"/>
  <c r="Q331" i="34"/>
  <c r="Q629" i="34"/>
  <c r="Q208" i="34"/>
  <c r="Q230" i="34"/>
  <c r="Q467" i="34"/>
  <c r="Q289" i="34"/>
  <c r="Q144" i="34"/>
  <c r="Q412" i="34"/>
  <c r="Q305" i="34"/>
  <c r="Q46" i="34"/>
  <c r="Q570" i="34"/>
  <c r="Q595" i="34"/>
  <c r="Q772" i="34"/>
  <c r="Q358" i="34"/>
  <c r="Q478" i="34"/>
  <c r="Q7" i="34"/>
  <c r="Q12" i="34"/>
  <c r="Q265" i="34"/>
  <c r="Q251" i="34"/>
  <c r="Q369" i="34"/>
  <c r="Q148" i="34"/>
  <c r="Q280" i="34"/>
  <c r="Q677" i="34"/>
  <c r="Q228" i="34"/>
  <c r="Q309" i="34"/>
  <c r="Q304" i="34"/>
  <c r="Q145" i="34"/>
  <c r="Q774" i="34"/>
  <c r="Q322" i="34"/>
  <c r="Q338" i="34"/>
  <c r="Q421" i="34"/>
  <c r="Q72" i="34"/>
  <c r="Q40" i="34"/>
  <c r="Q346" i="34"/>
  <c r="Q642" i="34"/>
  <c r="Q723" i="34"/>
  <c r="Q549" i="34"/>
  <c r="Q775" i="34"/>
  <c r="Q43" i="34"/>
  <c r="Q497" i="34"/>
  <c r="Q386" i="34"/>
  <c r="Q209" i="34"/>
  <c r="Q620" i="34"/>
  <c r="Q715" i="34"/>
  <c r="Q562" i="34"/>
  <c r="Q261" i="34"/>
  <c r="Q586" i="34"/>
  <c r="Q325" i="34"/>
  <c r="Q320" i="34"/>
  <c r="Q485" i="34"/>
  <c r="Q382" i="34"/>
  <c r="Q366" i="34"/>
  <c r="Q610" i="34"/>
  <c r="Q683" i="34"/>
  <c r="Q452" i="34"/>
  <c r="Q232" i="34"/>
  <c r="Q637" i="34"/>
  <c r="Q732" i="34"/>
  <c r="Q117" i="34"/>
  <c r="Q266" i="34"/>
  <c r="Q505" i="34"/>
  <c r="Q693" i="34"/>
  <c r="Q709" i="34"/>
  <c r="Q538" i="34"/>
  <c r="Q74" i="34"/>
  <c r="Q36" i="34"/>
  <c r="Q487" i="34"/>
  <c r="Q293" i="34"/>
  <c r="Q400" i="34"/>
  <c r="Q284" i="34"/>
  <c r="Q362" i="34"/>
  <c r="Q15" i="34"/>
  <c r="Q437" i="34"/>
  <c r="Q534" i="34"/>
  <c r="Q794" i="34"/>
  <c r="Q792" i="34"/>
  <c r="Q297" i="34"/>
  <c r="Q268" i="34"/>
  <c r="Q114" i="34"/>
  <c r="Q227" i="34"/>
  <c r="Q80" i="34"/>
  <c r="Q160" i="34"/>
  <c r="Q34" i="34"/>
  <c r="Q105" i="34"/>
  <c r="Q566" i="34"/>
  <c r="Q211" i="34"/>
  <c r="Q493" i="34"/>
  <c r="Q94" i="34"/>
  <c r="Q399" i="34"/>
  <c r="Q626" i="34"/>
  <c r="Q150" i="34"/>
  <c r="Q123" i="34"/>
  <c r="Q350" i="34"/>
  <c r="Q417" i="34"/>
  <c r="Q481" i="34"/>
  <c r="Q76" i="34"/>
  <c r="Q617" i="34"/>
  <c r="Q416" i="34"/>
  <c r="Q303" i="34"/>
  <c r="Q687" i="34"/>
  <c r="Q599" i="34"/>
  <c r="Q462" i="34"/>
  <c r="Q460" i="34"/>
  <c r="Q63" i="34"/>
  <c r="Q448" i="34"/>
  <c r="Q312" i="34"/>
  <c r="Q235" i="34"/>
  <c r="Q237" i="34"/>
  <c r="Q55" i="34"/>
  <c r="Q557" i="34"/>
  <c r="Q314" i="34"/>
  <c r="Q395" i="34"/>
  <c r="Q573" i="34"/>
  <c r="Q628" i="34"/>
  <c r="Q449" i="34"/>
  <c r="Q464" i="34"/>
  <c r="Q257" i="34"/>
  <c r="Q751" i="34"/>
  <c r="Q130" i="34"/>
  <c r="Q184" i="34"/>
  <c r="Q466" i="34"/>
  <c r="Q135" i="34"/>
  <c r="Q147" i="34"/>
  <c r="Q86" i="34"/>
  <c r="Q541" i="34"/>
  <c r="Q371" i="34"/>
  <c r="Q90" i="34"/>
  <c r="Q488" i="34"/>
  <c r="Q61" i="34"/>
  <c r="Q154" i="34"/>
  <c r="Q365" i="34"/>
  <c r="Q302" i="34"/>
  <c r="Q161" i="34"/>
  <c r="Q107" i="34"/>
  <c r="Q78" i="34"/>
  <c r="Q672" i="34"/>
  <c r="Q699" i="34"/>
  <c r="Q345" i="34"/>
  <c r="Q351" i="34"/>
  <c r="Q413" i="34"/>
  <c r="Q118" i="34"/>
  <c r="Q608" i="34"/>
  <c r="Q67" i="34"/>
  <c r="Q681" i="34"/>
  <c r="Q765" i="34"/>
  <c r="Q252" i="34"/>
  <c r="Q32" i="34"/>
  <c r="Q93" i="34"/>
  <c r="Q179" i="34"/>
  <c r="Q731" i="34"/>
  <c r="Q323" i="34"/>
  <c r="Q286" i="34"/>
  <c r="Q143" i="34"/>
  <c r="Q516" i="34"/>
  <c r="Q398" i="34"/>
  <c r="Q125" i="34"/>
  <c r="Q495" i="34"/>
  <c r="Q436" i="34"/>
  <c r="Q596" i="34"/>
  <c r="Q196" i="34"/>
  <c r="Q128" i="34"/>
  <c r="Q113" i="34"/>
  <c r="Q658" i="34"/>
  <c r="Q133" i="34"/>
  <c r="Q726" i="34"/>
  <c r="Q102" i="34"/>
  <c r="Q770" i="34"/>
  <c r="Q21" i="34"/>
  <c r="Q347" i="34"/>
  <c r="Q146" i="34"/>
  <c r="Q212" i="34"/>
  <c r="Q414" i="34"/>
  <c r="Q563" i="34"/>
  <c r="Q189" i="34"/>
  <c r="Q298" i="34"/>
  <c r="Q310" i="34"/>
  <c r="Q636" i="34"/>
  <c r="Q334" i="34"/>
  <c r="Q163" i="34"/>
  <c r="Q724" i="34"/>
  <c r="Q519" i="34"/>
  <c r="Q527" i="34"/>
  <c r="Q391" i="34"/>
  <c r="Q556" i="34"/>
  <c r="Q328" i="34"/>
  <c r="Q479" i="34"/>
  <c r="Q612" i="34"/>
  <c r="Q246" i="34"/>
  <c r="Q760" i="34"/>
  <c r="Q512" i="34"/>
  <c r="Q614" i="34"/>
  <c r="Q438" i="34"/>
  <c r="Q651" i="34"/>
  <c r="Q435" i="34"/>
  <c r="Q308" i="34"/>
  <c r="Q65" i="34"/>
  <c r="Q37" i="34"/>
  <c r="Q431" i="34"/>
  <c r="Q755" i="34"/>
  <c r="Q640" i="34"/>
  <c r="Q746" i="34"/>
  <c r="Q153" i="34"/>
  <c r="Q295" i="34"/>
  <c r="Q666" i="34"/>
  <c r="Q425" i="34"/>
  <c r="Q490" i="34"/>
  <c r="Q624" i="34"/>
  <c r="Q136" i="34"/>
  <c r="Q83" i="34"/>
  <c r="Q159" i="34"/>
  <c r="Q187" i="34"/>
  <c r="Q443" i="34"/>
  <c r="Q711" i="34"/>
  <c r="Q173" i="34"/>
  <c r="Q474" i="34"/>
  <c r="Q380" i="34"/>
  <c r="Q271" i="34"/>
  <c r="Q560" i="34"/>
  <c r="Q142" i="34"/>
  <c r="Q779" i="34"/>
  <c r="Q491" i="34"/>
  <c r="Q217" i="34"/>
  <c r="Q588" i="34"/>
  <c r="Q311" i="34"/>
  <c r="Q686" i="34"/>
  <c r="Q714" i="34"/>
  <c r="Q695" i="34"/>
  <c r="Q206" i="34"/>
  <c r="Q795" i="34"/>
  <c r="Q630" i="34"/>
  <c r="Q201" i="34"/>
  <c r="Q754" i="34"/>
  <c r="Q547" i="34"/>
  <c r="Q525" i="34"/>
  <c r="Q739" i="34"/>
  <c r="Q641" i="34"/>
  <c r="Q790" i="34"/>
  <c r="Q675" i="34"/>
  <c r="Q511" i="34"/>
  <c r="Q784" i="34"/>
  <c r="Q402" i="34"/>
  <c r="Q501" i="34"/>
  <c r="Q647" i="34"/>
  <c r="Q539" i="34"/>
  <c r="Q213" i="34"/>
  <c r="Q41" i="34"/>
  <c r="Q96" i="34"/>
  <c r="Q482" i="34"/>
  <c r="Q708" i="34"/>
  <c r="Q306" i="34"/>
  <c r="Q229" i="34"/>
  <c r="Q447" i="34"/>
  <c r="Q759" i="34"/>
  <c r="Q54" i="34"/>
  <c r="Q546" i="34"/>
  <c r="Q567" i="34"/>
  <c r="Q373" i="34"/>
  <c r="Q299" i="34"/>
  <c r="Q124" i="34"/>
  <c r="Q340" i="34"/>
  <c r="Q259" i="34"/>
  <c r="Q375" i="34"/>
  <c r="Q598" i="34"/>
  <c r="Q744" i="34"/>
  <c r="Q523" i="34"/>
  <c r="Q207" i="34"/>
  <c r="Q52" i="34"/>
  <c r="Q680" i="34"/>
  <c r="Q103" i="34"/>
  <c r="Q489" i="34"/>
  <c r="Q165" i="34"/>
  <c r="Q801" i="34"/>
  <c r="Q58" i="34"/>
  <c r="Q170" i="34"/>
  <c r="Q587" i="34"/>
  <c r="Q536" i="34"/>
  <c r="Q607" i="34"/>
  <c r="P148" i="34"/>
  <c r="P614" i="34"/>
  <c r="P440" i="34"/>
  <c r="P122" i="34"/>
  <c r="P236" i="34"/>
  <c r="P62" i="34"/>
  <c r="P151" i="34"/>
  <c r="P628" i="34"/>
  <c r="P33" i="34"/>
  <c r="P581" i="34"/>
  <c r="P149" i="34"/>
  <c r="P391" i="34"/>
  <c r="P30" i="34"/>
  <c r="P300" i="34"/>
  <c r="P653" i="34"/>
  <c r="P174" i="34"/>
  <c r="P169" i="34"/>
  <c r="P746" i="34"/>
  <c r="P255" i="34"/>
  <c r="P648" i="34"/>
  <c r="P139" i="34"/>
  <c r="P190" i="34"/>
  <c r="P677" i="34"/>
  <c r="P277" i="34"/>
  <c r="P419" i="34"/>
  <c r="P472" i="34"/>
  <c r="P671" i="34"/>
  <c r="P366" i="34"/>
  <c r="P52" i="34"/>
  <c r="P202" i="34"/>
  <c r="P44" i="34"/>
  <c r="P249" i="34"/>
  <c r="P766" i="34"/>
  <c r="P99" i="34"/>
  <c r="P339" i="34"/>
  <c r="P219" i="34"/>
  <c r="P460" i="34"/>
  <c r="P71" i="34"/>
  <c r="P498" i="34"/>
  <c r="P25" i="34"/>
  <c r="P535" i="34"/>
  <c r="P576" i="34"/>
  <c r="P357" i="34"/>
  <c r="P144" i="34"/>
  <c r="P50" i="34"/>
  <c r="P670" i="34"/>
  <c r="P497" i="34"/>
  <c r="P778" i="34"/>
  <c r="P195" i="34"/>
  <c r="P698" i="34"/>
  <c r="P438" i="34"/>
  <c r="P538" i="34"/>
  <c r="P320" i="34"/>
  <c r="P780" i="34"/>
  <c r="P21" i="34"/>
  <c r="P280" i="34"/>
  <c r="P387" i="34"/>
  <c r="P11" i="34"/>
  <c r="P629" i="34"/>
  <c r="P563" i="34"/>
  <c r="P398" i="34"/>
  <c r="P76" i="34"/>
  <c r="P618" i="34"/>
  <c r="P214" i="34"/>
  <c r="P355" i="34"/>
  <c r="P710" i="34"/>
  <c r="P261" i="34"/>
  <c r="P386" i="34"/>
  <c r="P644" i="34"/>
  <c r="P788" i="34"/>
  <c r="P372" i="34"/>
  <c r="P256" i="34"/>
  <c r="P353" i="34"/>
  <c r="P529" i="34"/>
  <c r="P675" i="34"/>
  <c r="P565" i="34"/>
  <c r="P124" i="34"/>
  <c r="P54" i="34"/>
  <c r="P521" i="34"/>
  <c r="P150" i="34"/>
  <c r="P744" i="34"/>
  <c r="P117" i="34"/>
  <c r="P90" i="34"/>
  <c r="P424" i="34"/>
  <c r="P282" i="34"/>
  <c r="P708" i="34"/>
  <c r="P349" i="34"/>
  <c r="P109" i="34"/>
  <c r="P12" i="34"/>
  <c r="P761" i="34"/>
  <c r="P40" i="34"/>
  <c r="P217" i="34"/>
  <c r="P107" i="34"/>
  <c r="P425" i="34"/>
  <c r="P235" i="34"/>
  <c r="P427" i="34"/>
  <c r="P402" i="34"/>
  <c r="P488" i="34"/>
  <c r="P49" i="34"/>
  <c r="P587" i="34"/>
  <c r="P640" i="34"/>
  <c r="P600" i="34"/>
  <c r="P467" i="34"/>
  <c r="P212" i="34"/>
  <c r="P294" i="34"/>
  <c r="P331" i="34"/>
  <c r="P462" i="34"/>
  <c r="P281" i="34"/>
  <c r="P709" i="34"/>
  <c r="P335" i="34"/>
  <c r="P334" i="34"/>
  <c r="P711" i="34"/>
  <c r="P32" i="34"/>
  <c r="P39" i="34"/>
  <c r="P70" i="34"/>
  <c r="P667" i="34"/>
  <c r="P224" i="34"/>
  <c r="P245" i="34"/>
  <c r="P751" i="34"/>
  <c r="P332" i="34"/>
  <c r="P453" i="34"/>
  <c r="P663" i="34"/>
  <c r="P345" i="34"/>
  <c r="P229" i="34"/>
  <c r="P496" i="34"/>
  <c r="P80" i="34"/>
  <c r="P556" i="34"/>
  <c r="P617" i="34"/>
  <c r="P404" i="34"/>
  <c r="P237" i="34"/>
  <c r="P364" i="34"/>
  <c r="P627" i="34"/>
  <c r="P774" i="34"/>
  <c r="P45" i="34"/>
  <c r="P544" i="34"/>
  <c r="P506" i="34"/>
  <c r="P163" i="34"/>
  <c r="P313" i="34"/>
  <c r="P341" i="34"/>
  <c r="P79" i="34"/>
  <c r="P758" i="34"/>
  <c r="P9" i="34"/>
  <c r="P173" i="34"/>
  <c r="P138" i="34"/>
  <c r="P123" i="34"/>
  <c r="P274" i="34"/>
  <c r="P88" i="34"/>
  <c r="P196" i="34"/>
  <c r="P116" i="34"/>
  <c r="P546" i="34"/>
  <c r="P486" i="34"/>
  <c r="P625" i="34"/>
  <c r="P223" i="34"/>
  <c r="P573" i="34"/>
  <c r="P500" i="34"/>
  <c r="P179" i="34"/>
  <c r="P319" i="34"/>
  <c r="P447" i="34"/>
  <c r="P801" i="34"/>
  <c r="P504" i="34"/>
  <c r="P29" i="34"/>
  <c r="P400" i="34"/>
  <c r="P568" i="34"/>
  <c r="P592" i="34"/>
  <c r="P159" i="34"/>
  <c r="P455" i="34"/>
  <c r="P476" i="34"/>
  <c r="P333" i="34"/>
  <c r="P230" i="34"/>
  <c r="P572" i="34"/>
  <c r="P315" i="34"/>
  <c r="P412" i="34"/>
  <c r="P459" i="34"/>
  <c r="P737" i="34"/>
  <c r="P55" i="34"/>
  <c r="P377" i="34"/>
  <c r="P591" i="34"/>
  <c r="P510" i="34"/>
  <c r="P297" i="34"/>
  <c r="P599" i="34"/>
  <c r="P690" i="34"/>
  <c r="P275" i="34"/>
  <c r="P198" i="34"/>
  <c r="P601" i="34"/>
  <c r="P508" i="34"/>
  <c r="P522" i="34"/>
  <c r="P555" i="34"/>
  <c r="P566" i="34"/>
  <c r="P570" i="34"/>
  <c r="P702" i="34"/>
  <c r="P19" i="34"/>
  <c r="P405" i="34"/>
  <c r="P206" i="34"/>
  <c r="P513" i="34"/>
  <c r="P551" i="34"/>
  <c r="P208" i="34"/>
  <c r="P182" i="34"/>
  <c r="P658" i="34"/>
  <c r="P660" i="34"/>
  <c r="P606" i="34"/>
  <c r="P103" i="34"/>
  <c r="P502" i="34"/>
  <c r="P542" i="34"/>
  <c r="P519" i="34"/>
  <c r="P694" i="34"/>
  <c r="P269" i="34"/>
  <c r="P697" i="34"/>
  <c r="P394" i="34"/>
  <c r="P731" i="34"/>
  <c r="P234" i="34"/>
  <c r="P310" i="34"/>
  <c r="P187" i="34"/>
  <c r="P638" i="34"/>
  <c r="P128" i="34"/>
  <c r="P83" i="34"/>
  <c r="P342" i="34"/>
  <c r="P322" i="34"/>
  <c r="P770" i="34"/>
  <c r="P620" i="34"/>
  <c r="P754" i="34"/>
  <c r="P492" i="34"/>
  <c r="P321" i="34"/>
  <c r="P133" i="34"/>
  <c r="P482" i="34"/>
  <c r="P722" i="34"/>
  <c r="P10" i="34"/>
  <c r="P268" i="34"/>
  <c r="P454" i="34"/>
  <c r="P528" i="34"/>
  <c r="P479" i="34"/>
  <c r="P642" i="34"/>
  <c r="P247" i="34"/>
  <c r="P326" i="34"/>
  <c r="P137" i="34"/>
  <c r="P598" i="34"/>
  <c r="P141" i="34"/>
  <c r="P352" i="34"/>
  <c r="P279" i="34"/>
  <c r="P78" i="34"/>
  <c r="P800" i="34"/>
  <c r="P81" i="34"/>
  <c r="P170" i="34"/>
  <c r="P678" i="34"/>
  <c r="P624" i="34"/>
  <c r="P596" i="34"/>
  <c r="P688" i="34"/>
  <c r="P225" i="34"/>
  <c r="P449" i="34"/>
  <c r="P390" i="34"/>
  <c r="P299" i="34"/>
  <c r="P759" i="34"/>
  <c r="P495" i="34"/>
  <c r="P725" i="34"/>
  <c r="P181" i="34"/>
  <c r="P615" i="34"/>
  <c r="P8" i="34"/>
  <c r="P637" i="34"/>
  <c r="P595" i="34"/>
  <c r="P262" i="34"/>
  <c r="P309" i="34"/>
  <c r="P63" i="34"/>
  <c r="P674" i="34"/>
  <c r="P305" i="34"/>
  <c r="P205" i="34"/>
  <c r="P771" i="34"/>
  <c r="P188" i="34"/>
  <c r="P622" i="34"/>
  <c r="P720" i="34"/>
  <c r="P38" i="34"/>
  <c r="P769" i="34"/>
  <c r="P26" i="34"/>
  <c r="P22" i="34"/>
  <c r="P457" i="34"/>
  <c r="P191" i="34"/>
  <c r="P58" i="34"/>
  <c r="P684" i="34"/>
  <c r="P184" i="34"/>
  <c r="P111" i="34"/>
  <c r="P634" i="34"/>
  <c r="P156" i="34"/>
  <c r="P635" i="34"/>
  <c r="P421" i="34"/>
  <c r="P114" i="34"/>
  <c r="P750" i="34"/>
  <c r="P95" i="34"/>
  <c r="P209" i="34"/>
  <c r="P267" i="34"/>
  <c r="P231" i="34"/>
  <c r="P594" i="34"/>
  <c r="P160" i="34"/>
  <c r="P330" i="34"/>
  <c r="P575" i="34"/>
  <c r="P639" i="34"/>
  <c r="P263" i="34"/>
  <c r="P613" i="34"/>
  <c r="P66" i="34"/>
  <c r="P480" i="34"/>
  <c r="P779" i="34"/>
  <c r="P354" i="34"/>
  <c r="P696" i="34"/>
  <c r="P98" i="34"/>
  <c r="P27" i="34"/>
  <c r="P270" i="34"/>
  <c r="P611" i="34"/>
  <c r="P67" i="34"/>
  <c r="P87" i="34"/>
  <c r="P258" i="34"/>
  <c r="P652" i="34"/>
  <c r="P414" i="34"/>
  <c r="P189" i="34"/>
  <c r="P732" i="34"/>
  <c r="P20" i="34"/>
  <c r="P351" i="34"/>
  <c r="P466" i="34"/>
  <c r="P525" i="34"/>
  <c r="P681" i="34"/>
  <c r="P626" i="34"/>
  <c r="P803" i="34"/>
  <c r="P643" i="34"/>
  <c r="P250" i="34"/>
  <c r="P441" i="34"/>
  <c r="P259" i="34"/>
  <c r="P733" i="34"/>
  <c r="P316" i="34"/>
  <c r="P129" i="34"/>
  <c r="P703" i="34"/>
  <c r="P735" i="34"/>
  <c r="P574" i="34"/>
  <c r="P213" i="34"/>
  <c r="P420" i="34"/>
  <c r="P765" i="34"/>
  <c r="P435" i="34"/>
  <c r="P666" i="34"/>
  <c r="P324" i="34"/>
  <c r="P422" i="34"/>
  <c r="P442" i="34"/>
  <c r="P155" i="34"/>
  <c r="P791" i="34"/>
  <c r="P47" i="34"/>
  <c r="P350" i="34"/>
  <c r="P716" i="34"/>
  <c r="P646" i="34"/>
  <c r="P167" i="34"/>
  <c r="P695" i="34"/>
  <c r="P153" i="34"/>
  <c r="P142" i="34"/>
  <c r="P302" i="34"/>
  <c r="P605" i="34"/>
  <c r="P804" i="34"/>
  <c r="P752" i="34"/>
  <c r="P254" i="34"/>
  <c r="P17" i="34"/>
  <c r="P416" i="34"/>
  <c r="P724" i="34"/>
  <c r="P798" i="34"/>
  <c r="P757" i="34"/>
  <c r="P370" i="34"/>
  <c r="P796" i="34"/>
  <c r="P647" i="34"/>
  <c r="P659" i="34"/>
  <c r="P409" i="34"/>
  <c r="P220" i="34"/>
  <c r="P747" i="34"/>
  <c r="P787" i="34"/>
  <c r="P582" i="34"/>
  <c r="P523" i="34"/>
  <c r="P736" i="34"/>
  <c r="P264" i="34"/>
  <c r="P408" i="34"/>
  <c r="P14" i="34"/>
  <c r="P134" i="34"/>
  <c r="P527" i="34"/>
  <c r="P686" i="34"/>
  <c r="P444" i="34"/>
  <c r="P246" i="34"/>
  <c r="P662" i="34"/>
  <c r="P381" i="34"/>
  <c r="P145" i="34"/>
  <c r="P585" i="34"/>
  <c r="P781" i="34"/>
  <c r="P730" i="34"/>
  <c r="P56" i="34"/>
  <c r="P764" i="34"/>
  <c r="P503" i="34"/>
  <c r="P257" i="34"/>
  <c r="P501" i="34"/>
  <c r="P108" i="34"/>
  <c r="P578" i="34"/>
  <c r="P623" i="34"/>
  <c r="P471" i="34"/>
  <c r="P192" i="34"/>
  <c r="P218" i="34"/>
  <c r="P718" i="34"/>
  <c r="P119" i="34"/>
  <c r="P676" i="34"/>
  <c r="P318" i="34"/>
  <c r="P13" i="34"/>
  <c r="P379" i="34"/>
  <c r="P672" i="34"/>
  <c r="P393" i="34"/>
  <c r="P121" i="34"/>
  <c r="P222" i="34"/>
  <c r="P365" i="34"/>
  <c r="P533" i="34"/>
  <c r="P348" i="34"/>
  <c r="P616" i="34"/>
  <c r="P603" i="34"/>
  <c r="P753" i="34"/>
  <c r="P560" i="34"/>
  <c r="P755" i="34"/>
  <c r="P541" i="34"/>
  <c r="P474" i="34"/>
  <c r="P691" i="34"/>
  <c r="P604" i="34"/>
  <c r="P194" i="34"/>
  <c r="P430" i="34"/>
  <c r="P792" i="34"/>
  <c r="P293" i="34"/>
  <c r="P756" i="34"/>
  <c r="P226" i="34"/>
  <c r="P140" i="34"/>
  <c r="P475" i="34"/>
  <c r="P367" i="34"/>
  <c r="P399" i="34"/>
  <c r="P477" i="34"/>
  <c r="P621" i="34"/>
  <c r="P543" i="34"/>
  <c r="P650" i="34"/>
  <c r="P344" i="34"/>
  <c r="P276" i="34"/>
  <c r="P512" i="34"/>
  <c r="P429" i="34"/>
  <c r="P266" i="34"/>
  <c r="P306" i="34"/>
  <c r="P509" i="34"/>
  <c r="P392" i="34"/>
  <c r="P287" i="34"/>
  <c r="P515" i="34"/>
  <c r="P298" i="34"/>
  <c r="P403" i="34"/>
  <c r="P112" i="34"/>
  <c r="P65" i="34"/>
  <c r="P783" i="34"/>
  <c r="P532" i="34"/>
  <c r="P406" i="34"/>
  <c r="P773" i="34"/>
  <c r="P790" i="34"/>
  <c r="P782" i="34"/>
  <c r="P360" i="34"/>
  <c r="P86" i="34"/>
  <c r="P669" i="34"/>
  <c r="P413" i="34"/>
  <c r="P183" i="34"/>
  <c r="P125" i="34"/>
  <c r="P31" i="34"/>
  <c r="P118" i="34"/>
  <c r="P794" i="34"/>
  <c r="P712" i="34"/>
  <c r="P48" i="34"/>
  <c r="P483" i="34"/>
  <c r="P272" i="34"/>
  <c r="P468" i="34"/>
  <c r="P584" i="34"/>
  <c r="P558" i="34"/>
  <c r="P283" i="34"/>
  <c r="P700" i="34"/>
  <c r="P517" i="34"/>
  <c r="P673" i="34"/>
  <c r="P314" i="34"/>
  <c r="P199" i="34"/>
  <c r="P57" i="34"/>
  <c r="P682" i="34"/>
  <c r="P168" i="34"/>
  <c r="P548" i="34"/>
  <c r="P631" i="34"/>
  <c r="P126" i="34"/>
  <c r="P516" i="34"/>
  <c r="P203" i="34"/>
  <c r="P473" i="34"/>
  <c r="P776" i="34"/>
  <c r="P104" i="34"/>
  <c r="P514" i="34"/>
  <c r="P100" i="34"/>
  <c r="P715" i="34"/>
  <c r="P201" i="34"/>
  <c r="P654" i="34"/>
  <c r="P692" i="34"/>
  <c r="P657" i="34"/>
  <c r="P359" i="34"/>
  <c r="P580" i="34"/>
  <c r="P105" i="34"/>
  <c r="P61" i="34"/>
  <c r="P152" i="34"/>
  <c r="P215" i="34"/>
  <c r="P437" i="34"/>
  <c r="P524" i="34"/>
  <c r="P633" i="34"/>
  <c r="P586" i="34"/>
  <c r="P147" i="34"/>
  <c r="P51" i="34"/>
  <c r="P106" i="34"/>
  <c r="P23" i="34"/>
  <c r="P518" i="34"/>
  <c r="P301" i="34"/>
  <c r="P92" i="34"/>
  <c r="P577" i="34"/>
  <c r="P6" i="34"/>
  <c r="P102" i="34"/>
  <c r="P164" i="34"/>
  <c r="P608" i="34"/>
  <c r="P540" i="34"/>
  <c r="P713" i="34"/>
  <c r="P805" i="34"/>
  <c r="P371" i="34"/>
  <c r="P762" i="34"/>
  <c r="P561" i="34"/>
  <c r="P557" i="34"/>
  <c r="P240" i="34"/>
  <c r="P417" i="34"/>
  <c r="P434" i="34"/>
  <c r="P619" i="34"/>
  <c r="P204" i="34"/>
  <c r="P375" i="34"/>
  <c r="P489" i="34"/>
  <c r="P665" i="34"/>
  <c r="P721" i="34"/>
  <c r="P704" i="34"/>
  <c r="P410" i="34"/>
  <c r="P384" i="34"/>
  <c r="P436" i="34"/>
  <c r="P28" i="34"/>
  <c r="P273" i="34"/>
  <c r="P552" i="34"/>
  <c r="P588" i="34"/>
  <c r="P7" i="34"/>
  <c r="P336" i="34"/>
  <c r="P177" i="34"/>
  <c r="P374" i="34"/>
  <c r="P567" i="34"/>
  <c r="P428" i="34"/>
  <c r="P534" i="34"/>
  <c r="P75" i="34"/>
  <c r="P717" i="34"/>
  <c r="P82" i="34"/>
  <c r="P458" i="34"/>
  <c r="P590" i="34"/>
  <c r="P260" i="34"/>
  <c r="P655" i="34"/>
  <c r="P241" i="34"/>
  <c r="P734" i="34"/>
  <c r="P701" i="34"/>
  <c r="P346" i="34"/>
  <c r="P64" i="34"/>
  <c r="P243" i="34"/>
  <c r="P37" i="34"/>
  <c r="P369" i="34"/>
  <c r="P97" i="34"/>
  <c r="P727" i="34"/>
  <c r="P610" i="34"/>
  <c r="P221" i="34"/>
  <c r="P397" i="34"/>
  <c r="P329" i="34"/>
  <c r="P507" i="34"/>
  <c r="P161" i="34"/>
  <c r="P589" i="34"/>
  <c r="P239" i="34"/>
  <c r="P340" i="34"/>
  <c r="P431" i="34"/>
  <c r="P84" i="34"/>
  <c r="P290" i="34"/>
  <c r="P607" i="34"/>
  <c r="P415" i="34"/>
  <c r="P741" i="34"/>
  <c r="P564" i="34"/>
  <c r="P651" i="34"/>
  <c r="P526" i="34"/>
  <c r="P490" i="34"/>
  <c r="P77" i="34"/>
  <c r="P180" i="34"/>
  <c r="P749" i="34"/>
  <c r="P278" i="34"/>
  <c r="P328" i="34"/>
  <c r="P175" i="34"/>
  <c r="P154" i="34"/>
  <c r="P768" i="34"/>
  <c r="P714" i="34"/>
  <c r="P166" i="34"/>
  <c r="P763" i="34"/>
  <c r="P645" i="34"/>
  <c r="P93" i="34"/>
  <c r="P485" i="34"/>
  <c r="P311" i="34"/>
  <c r="P742" i="34"/>
  <c r="P115" i="34"/>
  <c r="P795" i="34"/>
  <c r="P74" i="34"/>
  <c r="P120" i="34"/>
  <c r="P252" i="34"/>
  <c r="P699" i="34"/>
  <c r="P292" i="34"/>
  <c r="P376" i="34"/>
  <c r="P549" i="34"/>
  <c r="P423" i="34"/>
  <c r="P450" i="34"/>
  <c r="P228" i="34"/>
  <c r="P470" i="34"/>
  <c r="P418" i="34"/>
  <c r="P443" i="34"/>
  <c r="P609" i="34"/>
  <c r="P210" i="34"/>
  <c r="P388" i="34"/>
  <c r="P685" i="34"/>
  <c r="P291" i="34"/>
  <c r="P101" i="34"/>
  <c r="P687" i="34"/>
  <c r="P285" i="34"/>
  <c r="P683" i="34"/>
  <c r="P347" i="34"/>
  <c r="P597" i="34"/>
  <c r="P286" i="34"/>
  <c r="P593" i="34"/>
  <c r="P632" i="34"/>
  <c r="P244" i="34"/>
  <c r="P143" i="34"/>
  <c r="P96" i="34"/>
  <c r="P559" i="34"/>
  <c r="P432" i="34"/>
  <c r="P325" i="34"/>
  <c r="P59" i="34"/>
  <c r="P668" i="34"/>
  <c r="P317" i="34"/>
  <c r="P89" i="34"/>
  <c r="P689" i="34"/>
  <c r="P530" i="34"/>
  <c r="P368" i="34"/>
  <c r="P630" i="34"/>
  <c r="P661" i="34"/>
  <c r="P511" i="34"/>
  <c r="P130" i="34"/>
  <c r="P726" i="34"/>
  <c r="P656" i="34"/>
  <c r="P571" i="34"/>
  <c r="P157" i="34"/>
  <c r="P233" i="34"/>
  <c r="P16" i="34"/>
  <c r="P69" i="34"/>
  <c r="P132" i="34"/>
  <c r="P772" i="34"/>
  <c r="P407" i="34"/>
  <c r="P284" i="34"/>
  <c r="P469" i="34"/>
  <c r="P35" i="34"/>
  <c r="P338" i="34"/>
  <c r="P42" i="34"/>
  <c r="P401" i="34"/>
  <c r="P729" i="34"/>
  <c r="P72" i="34"/>
  <c r="P136" i="34"/>
  <c r="P289" i="34"/>
  <c r="P43" i="34"/>
  <c r="P767" i="34"/>
  <c r="P172" i="34"/>
  <c r="P553" i="34"/>
  <c r="P158" i="34"/>
  <c r="P745" i="34"/>
  <c r="P693" i="34"/>
  <c r="P554" i="34"/>
  <c r="P531" i="34"/>
  <c r="P383" i="34"/>
  <c r="P786" i="34"/>
  <c r="P439" i="34"/>
  <c r="P748" i="34"/>
  <c r="P242" i="34"/>
  <c r="P15" i="34"/>
  <c r="P193" i="34"/>
  <c r="P451" i="34"/>
  <c r="P200" i="34"/>
  <c r="P707" i="34"/>
  <c r="P46" i="34"/>
  <c r="P569" i="34"/>
  <c r="P296" i="34"/>
  <c r="P583" i="34"/>
  <c r="P94" i="34"/>
  <c r="P719" i="34"/>
  <c r="P649" i="34"/>
  <c r="P356" i="34"/>
  <c r="P680" i="34"/>
  <c r="P536" i="34"/>
  <c r="P396" i="34"/>
  <c r="P288" i="34"/>
  <c r="P562" i="34"/>
  <c r="P251" i="34"/>
  <c r="P337" i="34"/>
  <c r="P494" i="34"/>
  <c r="P723" i="34"/>
  <c r="P799" i="34"/>
  <c r="P395" i="34"/>
  <c r="P232" i="34"/>
  <c r="P265" i="34"/>
  <c r="P426" i="34"/>
  <c r="P176" i="34"/>
  <c r="P505" i="34"/>
  <c r="P248" i="34"/>
  <c r="P68" i="34"/>
  <c r="P186" i="34"/>
  <c r="P110" i="34"/>
  <c r="P679" i="34"/>
  <c r="P743" i="34"/>
  <c r="P545" i="34"/>
  <c r="P327" i="34"/>
  <c r="P789" i="34"/>
  <c r="P448" i="34"/>
  <c r="P740" i="34"/>
  <c r="P271" i="34"/>
  <c r="P53" i="34"/>
  <c r="P131" i="34"/>
  <c r="P216" i="34"/>
  <c r="P461" i="34"/>
  <c r="P308" i="34"/>
  <c r="P253" i="34"/>
  <c r="P456" i="34"/>
  <c r="P728" i="34"/>
  <c r="P760" i="34"/>
  <c r="P382" i="34"/>
  <c r="P24" i="34"/>
  <c r="P363" i="34"/>
  <c r="P34" i="34"/>
  <c r="P487" i="34"/>
  <c r="P636" i="34"/>
  <c r="P73" i="34"/>
  <c r="P491" i="34"/>
  <c r="P197" i="34"/>
  <c r="P537" i="34"/>
  <c r="P739" i="34"/>
  <c r="P465" i="34"/>
  <c r="P303" i="34"/>
  <c r="P484" i="34"/>
  <c r="P493" i="34"/>
  <c r="P446" i="34"/>
  <c r="P481" i="34"/>
  <c r="P343" i="34"/>
  <c r="P777" i="34"/>
  <c r="P389" i="34"/>
  <c r="P452" i="34"/>
  <c r="P612" i="34"/>
  <c r="P705" i="34"/>
  <c r="P520" i="34"/>
  <c r="P445" i="34"/>
  <c r="P411" i="34"/>
  <c r="P171" i="34"/>
  <c r="P211" i="34"/>
  <c r="P793" i="34"/>
  <c r="P85" i="34"/>
  <c r="P312" i="34"/>
  <c r="P373" i="34"/>
  <c r="P146" i="34"/>
  <c r="P91" i="34"/>
  <c r="P802" i="34"/>
  <c r="P380" i="34"/>
  <c r="P706" i="34"/>
  <c r="P641" i="34"/>
  <c r="P60" i="34"/>
  <c r="P358" i="34"/>
  <c r="P295" i="34"/>
  <c r="P602" i="34"/>
  <c r="P307" i="34"/>
  <c r="P238" i="34"/>
  <c r="P127" i="34"/>
  <c r="P165" i="34"/>
  <c r="P323" i="34"/>
  <c r="P135" i="34"/>
  <c r="P539" i="34"/>
  <c r="P185" i="34"/>
  <c r="P797" i="34"/>
  <c r="P433" i="34"/>
  <c r="P785" i="34"/>
  <c r="P378" i="34"/>
  <c r="P738" i="34"/>
  <c r="P547" i="34"/>
  <c r="P499" i="34"/>
  <c r="P478" i="34"/>
  <c r="P18" i="34"/>
  <c r="P162" i="34"/>
  <c r="P361" i="34"/>
  <c r="P362" i="34"/>
  <c r="P664" i="34"/>
  <c r="P36" i="34"/>
  <c r="P207" i="34"/>
  <c r="P178" i="34"/>
  <c r="P385" i="34"/>
  <c r="P579" i="34"/>
  <c r="P113" i="34"/>
  <c r="P227" i="34"/>
  <c r="P41" i="34"/>
  <c r="P464" i="34"/>
  <c r="P463" i="34"/>
  <c r="P550" i="34"/>
  <c r="P775" i="34"/>
  <c r="P304" i="34"/>
  <c r="P784" i="34"/>
  <c r="I19" i="18"/>
  <c r="I371" i="18"/>
  <c r="I702" i="18"/>
  <c r="I637" i="18"/>
  <c r="I784" i="18"/>
  <c r="I714" i="18"/>
  <c r="I318" i="18"/>
  <c r="I659" i="18"/>
  <c r="I149" i="18"/>
  <c r="I556" i="18"/>
  <c r="I396" i="18"/>
  <c r="I262" i="18"/>
  <c r="I53" i="18"/>
  <c r="I680" i="18"/>
  <c r="I518" i="18"/>
  <c r="I837" i="18"/>
  <c r="I593" i="18"/>
  <c r="I362" i="18"/>
  <c r="I648" i="18"/>
  <c r="I33" i="18"/>
  <c r="I764" i="18"/>
  <c r="I204" i="18"/>
  <c r="I812" i="18"/>
  <c r="I541" i="18"/>
  <c r="I516" i="18"/>
  <c r="I39" i="18"/>
  <c r="I163" i="18"/>
  <c r="I383" i="18"/>
  <c r="I375" i="18"/>
  <c r="I270" i="18"/>
  <c r="I159" i="18"/>
  <c r="I738" i="18"/>
  <c r="I41" i="18"/>
  <c r="I701" i="18"/>
  <c r="I602" i="18"/>
  <c r="I236" i="18"/>
  <c r="I831" i="18"/>
  <c r="I557" i="18"/>
  <c r="I955" i="18"/>
  <c r="I747" i="18"/>
  <c r="I722" i="18"/>
  <c r="I453" i="18"/>
  <c r="I40" i="18"/>
  <c r="I254" i="18"/>
  <c r="I60" i="18"/>
  <c r="I897" i="18"/>
  <c r="I587" i="18"/>
  <c r="I954" i="18"/>
  <c r="I521" i="18"/>
  <c r="I618" i="18"/>
  <c r="I628" i="18"/>
  <c r="I800" i="18"/>
  <c r="I942" i="18"/>
  <c r="I183" i="18"/>
  <c r="I664" i="18"/>
  <c r="I249" i="18"/>
  <c r="I921" i="18"/>
  <c r="I917" i="18"/>
  <c r="I916" i="18"/>
  <c r="I238" i="18"/>
  <c r="I490" i="18"/>
  <c r="I184" i="18"/>
  <c r="I725" i="18"/>
  <c r="I425" i="18"/>
  <c r="I413" i="18"/>
  <c r="I269" i="18"/>
  <c r="I391" i="18"/>
  <c r="I573" i="18"/>
  <c r="I266" i="18"/>
  <c r="I191" i="18"/>
  <c r="I287" i="18"/>
  <c r="I63" i="18"/>
  <c r="I146" i="18"/>
  <c r="I364" i="18"/>
  <c r="I340" i="18"/>
  <c r="I911" i="18"/>
  <c r="I360" i="18"/>
  <c r="I576" i="18"/>
  <c r="I189" i="18"/>
  <c r="I78" i="18"/>
  <c r="I155" i="18"/>
  <c r="I952" i="18"/>
  <c r="I512" i="18"/>
  <c r="I357" i="18"/>
  <c r="I475" i="18"/>
  <c r="I509" i="18"/>
  <c r="I282" i="18"/>
  <c r="I770" i="18"/>
  <c r="I736" i="18"/>
  <c r="I734" i="18"/>
  <c r="I171" i="18"/>
  <c r="I64" i="18"/>
  <c r="I910" i="18"/>
  <c r="I31" i="18"/>
  <c r="I437" i="18"/>
  <c r="I310" i="18"/>
  <c r="I482" i="18"/>
  <c r="I740" i="18"/>
  <c r="I886" i="18"/>
  <c r="I201" i="18"/>
  <c r="I881" i="18"/>
  <c r="I675" i="18"/>
  <c r="I945" i="18"/>
  <c r="I732" i="18"/>
  <c r="I92" i="18"/>
  <c r="I28" i="18"/>
  <c r="I553" i="18"/>
  <c r="I535" i="18"/>
  <c r="I634" i="18"/>
  <c r="I21" i="18"/>
  <c r="I476" i="18"/>
  <c r="I226" i="18"/>
  <c r="I574" i="18"/>
  <c r="I404" i="18"/>
  <c r="I894" i="18"/>
  <c r="I221" i="18"/>
  <c r="I835" i="18"/>
  <c r="I809" i="18"/>
  <c r="I20" i="18"/>
  <c r="I519" i="18"/>
  <c r="I532" i="18"/>
  <c r="I930" i="18"/>
  <c r="I65" i="18"/>
  <c r="I686" i="18"/>
  <c r="I213" i="18"/>
  <c r="I774" i="18"/>
  <c r="I927" i="18"/>
  <c r="I799" i="18"/>
  <c r="I72" i="18"/>
  <c r="I343" i="18"/>
  <c r="I37" i="18"/>
  <c r="I253" i="18"/>
  <c r="I498" i="18"/>
  <c r="I264" i="18"/>
  <c r="I684" i="18"/>
  <c r="I84" i="18"/>
  <c r="I655" i="18"/>
  <c r="I119" i="18"/>
  <c r="I754" i="18"/>
  <c r="I845" i="18"/>
  <c r="I765" i="18"/>
  <c r="I802" i="18"/>
  <c r="I316" i="18"/>
  <c r="I505" i="18"/>
  <c r="I50" i="18"/>
  <c r="I225" i="18"/>
  <c r="I970" i="18"/>
  <c r="I393" i="18"/>
  <c r="I558" i="18"/>
  <c r="I972" i="18"/>
  <c r="I1006" i="18"/>
  <c r="I182" i="18"/>
  <c r="I299" i="18"/>
  <c r="I720" i="18"/>
  <c r="I549" i="18"/>
  <c r="I135" i="18"/>
  <c r="I196" i="18"/>
  <c r="I212" i="18"/>
  <c r="I787" i="18"/>
  <c r="I133" i="18"/>
  <c r="I473" i="18"/>
  <c r="I55" i="18"/>
  <c r="I489" i="18"/>
  <c r="I873" i="18"/>
  <c r="I632" i="18"/>
  <c r="I139" i="18"/>
  <c r="I108" i="18"/>
  <c r="I294" i="18"/>
  <c r="I998" i="18"/>
  <c r="I48" i="18"/>
  <c r="I745" i="18"/>
  <c r="I801" i="18"/>
  <c r="I243" i="18"/>
  <c r="I90" i="18"/>
  <c r="I439" i="18"/>
  <c r="I641" i="18"/>
  <c r="I502" i="18"/>
  <c r="I983" i="18"/>
  <c r="I579" i="18"/>
  <c r="I688" i="18"/>
  <c r="I308" i="18"/>
  <c r="I607" i="18"/>
  <c r="I749" i="18"/>
  <c r="I940" i="18"/>
  <c r="I286" i="18"/>
  <c r="I470" i="18"/>
  <c r="I865" i="18"/>
  <c r="I601" i="18"/>
  <c r="I967" i="18"/>
  <c r="I681" i="18"/>
  <c r="I604" i="18"/>
  <c r="I817" i="18"/>
  <c r="I426" i="18"/>
  <c r="I822" i="18"/>
  <c r="I790" i="18"/>
  <c r="I177" i="18"/>
  <c r="I979" i="18"/>
  <c r="I100" i="18"/>
  <c r="I564" i="18"/>
  <c r="I596" i="18"/>
  <c r="I431" i="18"/>
  <c r="I179" i="18"/>
  <c r="I367" i="18"/>
  <c r="I460" i="18"/>
  <c r="I752" i="18"/>
  <c r="I359" i="18"/>
  <c r="I975" i="18"/>
  <c r="I158" i="18"/>
  <c r="I289" i="18"/>
  <c r="I255" i="18"/>
  <c r="I949" i="18"/>
  <c r="I974" i="18"/>
  <c r="I555" i="18"/>
  <c r="I642" i="18"/>
  <c r="I846" i="18"/>
  <c r="I188" i="18"/>
  <c r="I876" i="18"/>
  <c r="I268" i="18"/>
  <c r="I97" i="18"/>
  <c r="I731" i="18"/>
  <c r="I333" i="18"/>
  <c r="I323" i="18"/>
  <c r="I657" i="18"/>
  <c r="I565" i="18"/>
  <c r="I739" i="18"/>
  <c r="I1007" i="18"/>
  <c r="I878" i="18"/>
  <c r="I58" i="18"/>
  <c r="I649" i="18"/>
  <c r="I73" i="18"/>
  <c r="I877" i="18"/>
  <c r="I671" i="18"/>
  <c r="I947" i="18"/>
  <c r="I662" i="18"/>
  <c r="I258" i="18"/>
  <c r="I317" i="18"/>
  <c r="I114" i="18"/>
  <c r="I697" i="18"/>
  <c r="I390" i="18"/>
  <c r="I474" i="18"/>
  <c r="I321" i="18"/>
  <c r="I536" i="18"/>
  <c r="I832" i="18"/>
  <c r="I376" i="18"/>
  <c r="I167" i="18"/>
  <c r="I827" i="18"/>
  <c r="I341" i="18"/>
  <c r="I791" i="18"/>
  <c r="I862" i="18"/>
  <c r="I276" i="18"/>
  <c r="I433" i="18"/>
  <c r="I335" i="18"/>
  <c r="I769" i="18"/>
  <c r="I172" i="18"/>
  <c r="I1004" i="18"/>
  <c r="I500" i="18"/>
  <c r="I950" i="18"/>
  <c r="I590" i="18"/>
  <c r="I388" i="18"/>
  <c r="I346" i="18"/>
  <c r="I540" i="18"/>
  <c r="I926" i="18"/>
  <c r="I674" i="18"/>
  <c r="I407" i="18"/>
  <c r="I580" i="18"/>
  <c r="I325" i="18"/>
  <c r="I412" i="18"/>
  <c r="I552" i="18"/>
  <c r="I849" i="18"/>
  <c r="I462" i="18"/>
  <c r="I568" i="18"/>
  <c r="I257" i="18"/>
  <c r="I956" i="18"/>
  <c r="I494" i="18"/>
  <c r="I614" i="18"/>
  <c r="I563" i="18"/>
  <c r="I205" i="18"/>
  <c r="I623" i="18"/>
  <c r="I416" i="18"/>
  <c r="I469" i="18"/>
  <c r="I920" i="18"/>
  <c r="I537" i="18"/>
  <c r="I46" i="18"/>
  <c r="I447" i="18"/>
  <c r="I305" i="18"/>
  <c r="I935" i="18"/>
  <c r="I852" i="18"/>
  <c r="I961" i="18"/>
  <c r="I156" i="18"/>
  <c r="I185" i="18"/>
  <c r="I577" i="18"/>
  <c r="I131" i="18"/>
  <c r="I548" i="18"/>
  <c r="I83" i="18"/>
  <c r="I200" i="18"/>
  <c r="I395" i="18"/>
  <c r="I147" i="18"/>
  <c r="I755" i="18"/>
  <c r="I377" i="18"/>
  <c r="I358" i="18"/>
  <c r="I542" i="18"/>
  <c r="I999" i="18"/>
  <c r="I415" i="18"/>
  <c r="I106" i="18"/>
  <c r="I515" i="18"/>
  <c r="I834" i="18"/>
  <c r="I1000" i="18"/>
  <c r="I444" i="18"/>
  <c r="I566" i="18"/>
  <c r="I517" i="18"/>
  <c r="I442" i="18"/>
  <c r="I82" i="18"/>
  <c r="I821" i="18"/>
  <c r="I118" i="18"/>
  <c r="I420" i="18"/>
  <c r="I963" i="18"/>
  <c r="I703" i="18"/>
  <c r="I124" i="18"/>
  <c r="I256" i="18"/>
  <c r="I629" i="18"/>
  <c r="I689" i="18"/>
  <c r="I96" i="18"/>
  <c r="I615" i="18"/>
  <c r="I716" i="18"/>
  <c r="I859" i="18"/>
  <c r="I384" i="18"/>
  <c r="I586" i="18"/>
  <c r="I597" i="18"/>
  <c r="I99" i="18"/>
  <c r="I129" i="18"/>
  <c r="I272" i="18"/>
  <c r="I811" i="18"/>
  <c r="I533" i="18"/>
  <c r="I455" i="18"/>
  <c r="I760" i="18"/>
  <c r="I668" i="18"/>
  <c r="I866" i="18"/>
  <c r="I373" i="18"/>
  <c r="I244" i="18"/>
  <c r="I101" i="18"/>
  <c r="I356" i="18"/>
  <c r="I232" i="18"/>
  <c r="I32" i="18"/>
  <c r="I994" i="18"/>
  <c r="I599" i="18"/>
  <c r="I901" i="18"/>
  <c r="I883" i="18"/>
  <c r="I366" i="18"/>
  <c r="I855" i="18"/>
  <c r="I761" i="18"/>
  <c r="I445" i="18"/>
  <c r="I603" i="18"/>
  <c r="I750" i="18"/>
  <c r="I374" i="18"/>
  <c r="I219" i="18"/>
  <c r="I592" i="18"/>
  <c r="I965" i="18"/>
  <c r="I583" i="18"/>
  <c r="I280" i="18"/>
  <c r="I479" i="18"/>
  <c r="I635" i="18"/>
  <c r="I224" i="18"/>
  <c r="I210" i="18"/>
  <c r="I394" i="18"/>
  <c r="I109" i="18"/>
  <c r="I585" i="18"/>
  <c r="I24" i="18"/>
  <c r="I653" i="18"/>
  <c r="I753" i="18"/>
  <c r="I527" i="18"/>
  <c r="I203" i="18"/>
  <c r="I350" i="18"/>
  <c r="I344" i="18"/>
  <c r="I611" i="18"/>
  <c r="I936" i="18"/>
  <c r="I70" i="18"/>
  <c r="I853" i="18"/>
  <c r="I481" i="18"/>
  <c r="I748" i="18"/>
  <c r="I233" i="18"/>
  <c r="I908" i="18"/>
  <c r="I717" i="18"/>
  <c r="I830" i="18"/>
  <c r="I309" i="18"/>
  <c r="I274" i="18"/>
  <c r="I385" i="18"/>
  <c r="I679" i="18"/>
  <c r="I162" i="18"/>
  <c r="I652" i="18"/>
  <c r="I168" i="18"/>
  <c r="I157" i="18"/>
  <c r="I562" i="18"/>
  <c r="I448" i="18"/>
  <c r="I907" i="18"/>
  <c r="I906" i="18"/>
  <c r="I181" i="18"/>
  <c r="I421" i="18"/>
  <c r="I230" i="18"/>
  <c r="I151" i="18"/>
  <c r="I559" i="18"/>
  <c r="I91" i="18"/>
  <c r="I458" i="18"/>
  <c r="I658" i="18"/>
  <c r="I639" i="18"/>
  <c r="I342" i="18"/>
  <c r="I252" i="18"/>
  <c r="I297" i="18"/>
  <c r="I893" i="18"/>
  <c r="I1015" i="18"/>
  <c r="I705" i="18"/>
  <c r="I968" i="18"/>
  <c r="I751" i="18"/>
  <c r="I699" i="18"/>
  <c r="I793" i="18"/>
  <c r="I798" i="18"/>
  <c r="I712" i="18"/>
  <c r="I466" i="18"/>
  <c r="I197" i="18"/>
  <c r="I929" i="18"/>
  <c r="I354" i="18"/>
  <c r="I645" i="18"/>
  <c r="I988" i="18"/>
  <c r="I900" i="18"/>
  <c r="I495" i="18"/>
  <c r="I206" i="18"/>
  <c r="I986" i="18"/>
  <c r="I636" i="18"/>
  <c r="I964" i="18"/>
  <c r="I292" i="18"/>
  <c r="I891" i="18"/>
  <c r="I826" i="18"/>
  <c r="I1003" i="18"/>
  <c r="I265" i="18"/>
  <c r="I438" i="18"/>
  <c r="I854" i="18"/>
  <c r="I506" i="18"/>
  <c r="I148" i="18"/>
  <c r="I102" i="18"/>
  <c r="I729" i="18"/>
  <c r="I946" i="18"/>
  <c r="I411" i="18"/>
  <c r="I672" i="18"/>
  <c r="I610" i="18"/>
  <c r="I816" i="18"/>
  <c r="I248" i="18"/>
  <c r="I193" i="18"/>
  <c r="I943" i="18"/>
  <c r="I218" i="18"/>
  <c r="I110" i="18"/>
  <c r="I666" i="18"/>
  <c r="I989" i="18"/>
  <c r="I402" i="18"/>
  <c r="I721" i="18"/>
  <c r="I544" i="18"/>
  <c r="I678" i="18"/>
  <c r="I733" i="18"/>
  <c r="I857" i="18"/>
  <c r="I971" i="18"/>
  <c r="I759" i="18"/>
  <c r="I229" i="18"/>
  <c r="I858" i="18"/>
  <c r="I326" i="18"/>
  <c r="I933" i="18"/>
  <c r="I228" i="18"/>
  <c r="I742" i="18"/>
  <c r="I361" i="18"/>
  <c r="I698" i="18"/>
  <c r="I461" i="18"/>
  <c r="I47" i="18"/>
  <c r="I825" i="18"/>
  <c r="I600" i="18"/>
  <c r="I368" i="18"/>
  <c r="I1018" i="18"/>
  <c r="I49" i="18"/>
  <c r="I567" i="18"/>
  <c r="I378" i="18"/>
  <c r="I398" i="18"/>
  <c r="I79" i="18"/>
  <c r="I153" i="18"/>
  <c r="I531" i="18"/>
  <c r="I74" i="18"/>
  <c r="I105" i="18"/>
  <c r="I806" i="18"/>
  <c r="I504" i="18"/>
  <c r="I707" i="18"/>
  <c r="I976" i="18"/>
  <c r="I554" i="18"/>
  <c r="I334" i="18"/>
  <c r="I353" i="18"/>
  <c r="I880" i="18"/>
  <c r="I247" i="18"/>
  <c r="I756" i="18"/>
  <c r="I814" i="18"/>
  <c r="I104" i="18"/>
  <c r="I214" i="18"/>
  <c r="I54" i="18"/>
  <c r="I324" i="18"/>
  <c r="I524" i="18"/>
  <c r="I463" i="18"/>
  <c r="I403" i="18"/>
  <c r="I488" i="18"/>
  <c r="I345" i="18"/>
  <c r="I687" i="18"/>
  <c r="I691" i="18"/>
  <c r="I87" i="18"/>
  <c r="I595" i="18"/>
  <c r="I836" i="18"/>
  <c r="I198" i="18"/>
  <c r="I267" i="18"/>
  <c r="I166" i="18"/>
  <c r="I570" i="18"/>
  <c r="I838" i="18"/>
  <c r="I909" i="18"/>
  <c r="I850" i="18"/>
  <c r="I381" i="18"/>
  <c r="I380" i="18"/>
  <c r="I76" i="18"/>
  <c r="I620" i="18"/>
  <c r="I803" i="18"/>
  <c r="I68" i="18"/>
  <c r="I661" i="18"/>
  <c r="I867" i="18"/>
  <c r="I348" i="18"/>
  <c r="I875" i="18"/>
  <c r="I887" i="18"/>
  <c r="I336" i="18"/>
  <c r="I609" i="18"/>
  <c r="I227" i="18"/>
  <c r="I406" i="18"/>
  <c r="I235" i="18"/>
  <c r="I847" i="18"/>
  <c r="I673" i="18"/>
  <c r="I281" i="18"/>
  <c r="I778" i="18"/>
  <c r="I782" i="18"/>
  <c r="I869" i="18"/>
  <c r="I633" i="18"/>
  <c r="I472" i="18"/>
  <c r="I154" i="18"/>
  <c r="I389" i="18"/>
  <c r="I526" i="18"/>
  <c r="I194" i="18"/>
  <c r="I724" i="18"/>
  <c r="I127" i="18"/>
  <c r="I471" i="18"/>
  <c r="I199" i="18"/>
  <c r="I997" i="18"/>
  <c r="I700" i="18"/>
  <c r="I251" i="18"/>
  <c r="I34" i="18"/>
  <c r="I432" i="18"/>
  <c r="I932" i="18"/>
  <c r="I291" i="18"/>
  <c r="I660" i="18"/>
  <c r="I842" i="18"/>
  <c r="I298" i="18"/>
  <c r="I923" i="18"/>
  <c r="I644" i="18"/>
  <c r="I300" i="18"/>
  <c r="I962" i="18"/>
  <c r="I737" i="18"/>
  <c r="I919" i="18"/>
  <c r="I571" i="18"/>
  <c r="I88" i="18"/>
  <c r="I121" i="18"/>
  <c r="I296" i="18"/>
  <c r="I627" i="18"/>
  <c r="I924" i="18"/>
  <c r="I578" i="18"/>
  <c r="I484" i="18"/>
  <c r="I111" i="18"/>
  <c r="I71" i="18"/>
  <c r="I510" i="18"/>
  <c r="I363" i="18"/>
  <c r="I430" i="18"/>
  <c r="I161" i="18"/>
  <c r="I409" i="18"/>
  <c r="I152" i="18"/>
  <c r="I744" i="18"/>
  <c r="I245" i="18"/>
  <c r="I263" i="18"/>
  <c r="I584" i="18"/>
  <c r="I66" i="18"/>
  <c r="I190" i="18"/>
  <c r="I928" i="18"/>
  <c r="I355" i="18"/>
  <c r="I807" i="18"/>
  <c r="I824" i="18"/>
  <c r="I788" i="18"/>
  <c r="I913" i="18"/>
  <c r="I572" i="18"/>
  <c r="I993" i="18"/>
  <c r="I477" i="18"/>
  <c r="I939" i="18"/>
  <c r="I69" i="18"/>
  <c r="I569" i="18"/>
  <c r="I126" i="18"/>
  <c r="I399" i="18"/>
  <c r="I98" i="18"/>
  <c r="I941" i="18"/>
  <c r="I116" i="18"/>
  <c r="I1001" i="18"/>
  <c r="I726" i="18"/>
  <c r="I284" i="18"/>
  <c r="I523" i="18"/>
  <c r="I777" i="18"/>
  <c r="I175" i="18"/>
  <c r="I306" i="18"/>
  <c r="I977" i="18"/>
  <c r="I451" i="18"/>
  <c r="I528" i="18"/>
  <c r="I710" i="18"/>
  <c r="I758" i="18"/>
  <c r="I499" i="18"/>
  <c r="I763" i="18"/>
  <c r="I728" i="18"/>
  <c r="I625" i="18"/>
  <c r="I452" i="18"/>
  <c r="I616" i="18"/>
  <c r="I207" i="18"/>
  <c r="I598" i="18"/>
  <c r="I250" i="18"/>
  <c r="I288" i="18"/>
  <c r="I134" i="18"/>
  <c r="I888" i="18"/>
  <c r="I870" i="18"/>
  <c r="I985" i="18"/>
  <c r="I347" i="18"/>
  <c r="I195" i="18"/>
  <c r="I237" i="18"/>
  <c r="I706" i="18"/>
  <c r="I776" i="18"/>
  <c r="I617" i="18"/>
  <c r="I815" i="18"/>
  <c r="I320" i="18"/>
  <c r="I781" i="18"/>
  <c r="I313" i="18"/>
  <c r="I86" i="18"/>
  <c r="I785" i="18"/>
  <c r="I884" i="18"/>
  <c r="I89" i="18"/>
  <c r="I400" i="18"/>
  <c r="I144" i="18"/>
  <c r="I808" i="18"/>
  <c r="I302" i="18"/>
  <c r="I319" i="18"/>
  <c r="I145" i="18"/>
  <c r="I638" i="18"/>
  <c r="I895" i="18"/>
  <c r="I136" i="18"/>
  <c r="I860" i="18"/>
  <c r="I332" i="18"/>
  <c r="I539" i="18"/>
  <c r="I959" i="18"/>
  <c r="I605" i="18"/>
  <c r="I464" i="18"/>
  <c r="I995" i="18"/>
  <c r="I311" i="18"/>
  <c r="I534" i="18"/>
  <c r="I594" i="18"/>
  <c r="I293" i="18"/>
  <c r="I896" i="18"/>
  <c r="I1008" i="18"/>
  <c r="I953" i="18"/>
  <c r="I239" i="18"/>
  <c r="I485" i="18"/>
  <c r="I695" i="18"/>
  <c r="I606" i="18"/>
  <c r="I762" i="18"/>
  <c r="I501" i="18"/>
  <c r="I165" i="18"/>
  <c r="I914" i="18"/>
  <c r="I187" i="18"/>
  <c r="I1002" i="18"/>
  <c r="I328" i="18"/>
  <c r="I966" i="18"/>
  <c r="I828" i="18"/>
  <c r="I397" i="18"/>
  <c r="I804" i="18"/>
  <c r="I93" i="18"/>
  <c r="I719" i="18"/>
  <c r="I792" i="18"/>
  <c r="I29" i="18"/>
  <c r="I848" i="18"/>
  <c r="I223" i="18"/>
  <c r="I216" i="18"/>
  <c r="I690" i="18"/>
  <c r="I45" i="18"/>
  <c r="I178" i="18"/>
  <c r="I208" i="18"/>
  <c r="I61" i="18"/>
  <c r="I240" i="18"/>
  <c r="I922" i="18"/>
  <c r="I352" i="18"/>
  <c r="I478" i="18"/>
  <c r="I143" i="18"/>
  <c r="I861" i="18"/>
  <c r="I833" i="18"/>
  <c r="I405" i="18"/>
  <c r="I890" i="18"/>
  <c r="I122" i="18"/>
  <c r="I467" i="18"/>
  <c r="I446" i="18"/>
  <c r="I543" i="18"/>
  <c r="I561" i="18"/>
  <c r="I217" i="18"/>
  <c r="I209" i="18"/>
  <c r="I677" i="18"/>
  <c r="I665" i="18"/>
  <c r="I370" i="18"/>
  <c r="I80" i="18"/>
  <c r="I231" i="18"/>
  <c r="I696" i="18"/>
  <c r="I640" i="18"/>
  <c r="I841" i="18"/>
  <c r="I330" i="18"/>
  <c r="I369" i="18"/>
  <c r="I813" i="18"/>
  <c r="I493" i="18"/>
  <c r="I414" i="18"/>
  <c r="I547" i="18"/>
  <c r="I779" i="18"/>
  <c r="I851" i="18"/>
  <c r="I307" i="18"/>
  <c r="I1016" i="18"/>
  <c r="I656" i="18"/>
  <c r="I757" i="18"/>
  <c r="I874" i="18"/>
  <c r="I670" i="18"/>
  <c r="I978" i="18"/>
  <c r="I948" i="18"/>
  <c r="I56" i="18"/>
  <c r="I142" i="18"/>
  <c r="I925" i="18"/>
  <c r="I723" i="18"/>
  <c r="I387" i="18"/>
  <c r="I279" i="18"/>
  <c r="I202" i="18"/>
  <c r="I987" i="18"/>
  <c r="I682" i="18"/>
  <c r="I511" i="18"/>
  <c r="I794" i="18"/>
  <c r="I295" i="18"/>
  <c r="I868" i="18"/>
  <c r="I650" i="18"/>
  <c r="I715" i="18"/>
  <c r="I1013" i="18"/>
  <c r="I57" i="18"/>
  <c r="I303" i="18"/>
  <c r="I418" i="18"/>
  <c r="I42" i="18"/>
  <c r="I973" i="18"/>
  <c r="I81" i="18"/>
  <c r="I693" i="18"/>
  <c r="I43" i="18"/>
  <c r="I588" i="18"/>
  <c r="I107" i="18"/>
  <c r="I160" i="18"/>
  <c r="I112" i="18"/>
  <c r="I780" i="18"/>
  <c r="I820" i="18"/>
  <c r="I271" i="18"/>
  <c r="I85" i="18"/>
  <c r="I646" i="18"/>
  <c r="I1017" i="18"/>
  <c r="I95" i="18"/>
  <c r="I138" i="18"/>
  <c r="I137" i="18"/>
  <c r="I507" i="18"/>
  <c r="I902" i="18"/>
  <c r="I647" i="18"/>
  <c r="I410" i="18"/>
  <c r="I497" i="18"/>
  <c r="I622" i="18"/>
  <c r="I775" i="18"/>
  <c r="I550" i="18"/>
  <c r="I631" i="18"/>
  <c r="I621" i="18"/>
  <c r="I560" i="18"/>
  <c r="I730" i="18"/>
  <c r="I984" i="18"/>
  <c r="I141" i="18"/>
  <c r="I372" i="18"/>
  <c r="I581" i="18"/>
  <c r="I944" i="18"/>
  <c r="I483" i="18"/>
  <c r="I304" i="18"/>
  <c r="I1012" i="18"/>
  <c r="I259" i="18"/>
  <c r="I520" i="18"/>
  <c r="I839" i="18"/>
  <c r="I327" i="18"/>
  <c r="I25" i="18"/>
  <c r="I981" i="18"/>
  <c r="I123" i="18"/>
  <c r="I117" i="18"/>
  <c r="I365" i="18"/>
  <c r="I278" i="18"/>
  <c r="I94" i="18"/>
  <c r="I683" i="18"/>
  <c r="I957" i="18"/>
  <c r="I1011" i="18"/>
  <c r="I423" i="18"/>
  <c r="I676" i="18"/>
  <c r="I872" i="18"/>
  <c r="I125" i="18"/>
  <c r="I980" i="18"/>
  <c r="I879" i="18"/>
  <c r="I937" i="18"/>
  <c r="I492" i="18"/>
  <c r="I174" i="18"/>
  <c r="I904" i="18"/>
  <c r="I840" i="18"/>
  <c r="I428" i="18"/>
  <c r="I772" i="18"/>
  <c r="I892" i="18"/>
  <c r="I786" i="18"/>
  <c r="I741" i="18"/>
  <c r="I337" i="18"/>
  <c r="I408" i="18"/>
  <c r="I130" i="18"/>
  <c r="I990" i="18"/>
  <c r="I538" i="18"/>
  <c r="I991" i="18"/>
  <c r="I440" i="18"/>
  <c r="I529" i="18"/>
  <c r="I23" i="18"/>
  <c r="I480" i="18"/>
  <c r="I419" i="18"/>
  <c r="I771" i="18"/>
  <c r="I422" i="18"/>
  <c r="I545" i="18"/>
  <c r="I315" i="18"/>
  <c r="I450" i="18"/>
  <c r="I176" i="18"/>
  <c r="I338" i="18"/>
  <c r="I496" i="18"/>
  <c r="I392" i="18"/>
  <c r="I746" i="18"/>
  <c r="I443" i="18"/>
  <c r="I789" i="18"/>
  <c r="I575" i="18"/>
  <c r="I624" i="18"/>
  <c r="I449" i="18"/>
  <c r="I113" i="18"/>
  <c r="I242" i="18"/>
  <c r="I120" i="18"/>
  <c r="I246" i="18"/>
  <c r="I823" i="18"/>
  <c r="I829" i="18"/>
  <c r="I260" i="18"/>
  <c r="I186" i="18"/>
  <c r="I128" i="18"/>
  <c r="I30" i="18"/>
  <c r="I882" i="18"/>
  <c r="I508" i="18"/>
  <c r="I26" i="18"/>
  <c r="I958" i="18"/>
  <c r="I301" i="18"/>
  <c r="I713" i="18"/>
  <c r="I969" i="18"/>
  <c r="I132" i="18"/>
  <c r="I589" i="18"/>
  <c r="I667" i="18"/>
  <c r="I903" i="18"/>
  <c r="I424" i="18"/>
  <c r="I379" i="18"/>
  <c r="I322" i="18"/>
  <c r="I818" i="18"/>
  <c r="I582" i="18"/>
  <c r="I718" i="18"/>
  <c r="I819" i="18"/>
  <c r="I503" i="18"/>
  <c r="I905" i="18"/>
  <c r="I735" i="18"/>
  <c r="I663" i="18"/>
  <c r="I694" i="18"/>
  <c r="I275" i="18"/>
  <c r="I417" i="18"/>
  <c r="I525" i="18"/>
  <c r="I329" i="18"/>
  <c r="I22" i="18"/>
  <c r="I103" i="18"/>
  <c r="I708" i="18"/>
  <c r="I435" i="18"/>
  <c r="I899" i="18"/>
  <c r="I685" i="18"/>
  <c r="I727" i="18"/>
  <c r="I427" i="18"/>
  <c r="I468" i="18"/>
  <c r="I613" i="18"/>
  <c r="I273" i="18"/>
  <c r="I608" i="18"/>
  <c r="I349" i="18"/>
  <c r="I889" i="18"/>
  <c r="I351" i="18"/>
  <c r="I856" i="18"/>
  <c r="I51" i="18"/>
  <c r="I766" i="18"/>
  <c r="I796" i="18"/>
  <c r="I454" i="18"/>
  <c r="I996" i="18"/>
  <c r="I704" i="18"/>
  <c r="I436" i="18"/>
  <c r="I211" i="18"/>
  <c r="I768" i="18"/>
  <c r="I456" i="18"/>
  <c r="I805" i="18"/>
  <c r="I486" i="18"/>
  <c r="I441" i="18"/>
  <c r="I164" i="18"/>
  <c r="I773" i="18"/>
  <c r="I169" i="18"/>
  <c r="I67" i="18"/>
  <c r="I1005" i="18"/>
  <c r="I612" i="18"/>
  <c r="I465" i="18"/>
  <c r="I619" i="18"/>
  <c r="I27" i="18"/>
  <c r="I215" i="18"/>
  <c r="I277" i="18"/>
  <c r="I643" i="18"/>
  <c r="I651" i="18"/>
  <c r="I871" i="18"/>
  <c r="I938" i="18"/>
  <c r="I62" i="18"/>
  <c r="I1010" i="18"/>
  <c r="I863" i="18"/>
  <c r="I283" i="18"/>
  <c r="I743" i="18"/>
  <c r="I386" i="18"/>
  <c r="I951" i="18"/>
  <c r="I77" i="18"/>
  <c r="I457" i="18"/>
  <c r="I810" i="18"/>
  <c r="I1014" i="18"/>
  <c r="I767" i="18"/>
  <c r="I931" i="18"/>
  <c r="I591" i="18"/>
  <c r="I173" i="18"/>
  <c r="I692" i="18"/>
  <c r="I115" i="18"/>
  <c r="I150" i="18"/>
  <c r="I530" i="18"/>
  <c r="I314" i="18"/>
  <c r="I960" i="18"/>
  <c r="I843" i="18"/>
  <c r="I915" i="18"/>
  <c r="I192" i="18"/>
  <c r="I934" i="18"/>
  <c r="I429" i="18"/>
  <c r="I382" i="18"/>
  <c r="I220" i="18"/>
  <c r="I312" i="18"/>
  <c r="I797" i="18"/>
  <c r="I669" i="18"/>
  <c r="I885" i="18"/>
  <c r="I630" i="18"/>
  <c r="I982" i="18"/>
  <c r="I36" i="18"/>
  <c r="I522" i="18"/>
  <c r="I222" i="18"/>
  <c r="I864" i="18"/>
  <c r="I491" i="18"/>
  <c r="I290" i="18"/>
  <c r="I35" i="18"/>
  <c r="I626" i="18"/>
  <c r="I783" i="18"/>
  <c r="I331" i="18"/>
  <c r="I140" i="18"/>
  <c r="I918" i="18"/>
  <c r="I513" i="18"/>
  <c r="I487" i="18"/>
  <c r="I711" i="18"/>
  <c r="I898" i="18"/>
  <c r="I1009" i="18"/>
  <c r="I59" i="18"/>
  <c r="I75" i="18"/>
  <c r="I38" i="18"/>
  <c r="I234" i="18"/>
  <c r="I180" i="18"/>
  <c r="I459" i="18"/>
  <c r="I795" i="18"/>
  <c r="I241" i="18"/>
  <c r="I44" i="18"/>
  <c r="I170" i="18"/>
  <c r="I654" i="18"/>
  <c r="I514" i="18"/>
  <c r="I434" i="18"/>
  <c r="I992" i="18"/>
  <c r="I285" i="18"/>
  <c r="I844" i="18"/>
  <c r="I52" i="18"/>
  <c r="I546" i="18"/>
  <c r="I709" i="18"/>
  <c r="I261" i="18"/>
  <c r="I912" i="18"/>
  <c r="I401" i="18"/>
  <c r="I339" i="18"/>
  <c r="I551" i="18"/>
  <c r="O662" i="34"/>
  <c r="O757" i="34"/>
  <c r="O218" i="34"/>
  <c r="O654" i="34"/>
  <c r="O56" i="34"/>
  <c r="O600" i="34"/>
  <c r="O507" i="34"/>
  <c r="O753" i="34"/>
  <c r="O346" i="34"/>
  <c r="O636" i="34"/>
  <c r="O468" i="34"/>
  <c r="O53" i="34"/>
  <c r="O680" i="34"/>
  <c r="O137" i="34"/>
  <c r="O551" i="34"/>
  <c r="O558" i="34"/>
  <c r="O139" i="34"/>
  <c r="O504" i="34"/>
  <c r="O209" i="34"/>
  <c r="O175" i="34"/>
  <c r="O652" i="34"/>
  <c r="O464" i="34"/>
  <c r="O604" i="34"/>
  <c r="O437" i="34"/>
  <c r="O72" i="34"/>
  <c r="O525" i="34"/>
  <c r="O503" i="34"/>
  <c r="O392" i="34"/>
  <c r="O152" i="34"/>
  <c r="O155" i="34"/>
  <c r="O244" i="34"/>
  <c r="O276" i="34"/>
  <c r="O395" i="34"/>
  <c r="O537" i="34"/>
  <c r="O713" i="34"/>
  <c r="O660" i="34"/>
  <c r="O590" i="34"/>
  <c r="O235" i="34"/>
  <c r="O569" i="34"/>
  <c r="O420" i="34"/>
  <c r="O462" i="34"/>
  <c r="O522" i="34"/>
  <c r="O43" i="34"/>
  <c r="O374" i="34"/>
  <c r="O476" i="34"/>
  <c r="O254" i="34"/>
  <c r="O264" i="34"/>
  <c r="O80" i="34"/>
  <c r="O100" i="34"/>
  <c r="O720" i="34"/>
  <c r="O514" i="34"/>
  <c r="O718" i="34"/>
  <c r="O98" i="34"/>
  <c r="O741" i="34"/>
  <c r="O637" i="34"/>
  <c r="O126" i="34"/>
  <c r="O226" i="34"/>
  <c r="O172" i="34"/>
  <c r="O581" i="34"/>
  <c r="O225" i="34"/>
  <c r="O305" i="34"/>
  <c r="O801" i="34"/>
  <c r="O323" i="34"/>
  <c r="O77" i="34"/>
  <c r="O774" i="34"/>
  <c r="O133" i="34"/>
  <c r="O692" i="34"/>
  <c r="O531" i="34"/>
  <c r="O99" i="34"/>
  <c r="O393" i="34"/>
  <c r="O84" i="34"/>
  <c r="O419" i="34"/>
  <c r="O288" i="34"/>
  <c r="O173" i="34"/>
  <c r="O216" i="34"/>
  <c r="O345" i="34"/>
  <c r="O212" i="34"/>
  <c r="O73" i="34"/>
  <c r="O609" i="34"/>
  <c r="O298" i="34"/>
  <c r="O351" i="34"/>
  <c r="O376" i="34"/>
  <c r="O574" i="34"/>
  <c r="O708" i="34"/>
  <c r="O165" i="34"/>
  <c r="O275" i="34"/>
  <c r="O621" i="34"/>
  <c r="O500" i="34"/>
  <c r="O92" i="34"/>
  <c r="O685" i="34"/>
  <c r="O184" i="34"/>
  <c r="O705" i="34"/>
  <c r="O300" i="34"/>
  <c r="O381" i="34"/>
  <c r="O63" i="34"/>
  <c r="O272" i="34"/>
  <c r="O625" i="34"/>
  <c r="O82" i="34"/>
  <c r="O797" i="34"/>
  <c r="O140" i="34"/>
  <c r="O613" i="34"/>
  <c r="O578" i="34"/>
  <c r="O768" i="34"/>
  <c r="O215" i="34"/>
  <c r="O546" i="34"/>
  <c r="O91" i="34"/>
  <c r="O499" i="34"/>
  <c r="O354" i="34"/>
  <c r="O220" i="34"/>
  <c r="O119" i="34"/>
  <c r="O403" i="34"/>
  <c r="O379" i="34"/>
  <c r="O618" i="34"/>
  <c r="O761" i="34"/>
  <c r="O632" i="34"/>
  <c r="O777" i="34"/>
  <c r="O607" i="34"/>
  <c r="O332" i="34"/>
  <c r="O543" i="34"/>
  <c r="O112" i="34"/>
  <c r="O180" i="34"/>
  <c r="O211" i="34"/>
  <c r="O66" i="34"/>
  <c r="O766" i="34"/>
  <c r="O633" i="34"/>
  <c r="O197" i="34"/>
  <c r="O174" i="34"/>
  <c r="O638" i="34"/>
  <c r="O129" i="34"/>
  <c r="O521" i="34"/>
  <c r="O384" i="34"/>
  <c r="O330" i="34"/>
  <c r="O442" i="34"/>
  <c r="O450" i="34"/>
  <c r="O517" i="34"/>
  <c r="O24" i="34"/>
  <c r="O76" i="34"/>
  <c r="O38" i="34"/>
  <c r="O149" i="34"/>
  <c r="O22" i="34"/>
  <c r="O309" i="34"/>
  <c r="O281" i="34"/>
  <c r="O259" i="34"/>
  <c r="O29" i="34"/>
  <c r="O57" i="34"/>
  <c r="O710" i="34"/>
  <c r="O623" i="34"/>
  <c r="O673" i="34"/>
  <c r="O474" i="34"/>
  <c r="O428" i="34"/>
  <c r="O414" i="34"/>
  <c r="O37" i="34"/>
  <c r="O203" i="34"/>
  <c r="O717" i="34"/>
  <c r="O79" i="34"/>
  <c r="O459" i="34"/>
  <c r="O447" i="34"/>
  <c r="O136" i="34"/>
  <c r="O513" i="34"/>
  <c r="O516" i="34"/>
  <c r="O329" i="34"/>
  <c r="O534" i="34"/>
  <c r="O21" i="34"/>
  <c r="O61" i="34"/>
  <c r="O87" i="34"/>
  <c r="O620" i="34"/>
  <c r="O291" i="34"/>
  <c r="O71" i="34"/>
  <c r="O413" i="34"/>
  <c r="O424" i="34"/>
  <c r="O113" i="34"/>
  <c r="O96" i="34"/>
  <c r="O415" i="34"/>
  <c r="O315" i="34"/>
  <c r="O48" i="34"/>
  <c r="O512" i="34"/>
  <c r="O221" i="34"/>
  <c r="O182" i="34"/>
  <c r="O227" i="34"/>
  <c r="O508" i="34"/>
  <c r="O732" i="34"/>
  <c r="O515" i="34"/>
  <c r="O694" i="34"/>
  <c r="O190" i="34"/>
  <c r="O747" i="34"/>
  <c r="O669" i="34"/>
  <c r="O109" i="34"/>
  <c r="O726" i="34"/>
  <c r="O206" i="34"/>
  <c r="O405" i="34"/>
  <c r="O767" i="34"/>
  <c r="O20" i="34"/>
  <c r="O727" i="34"/>
  <c r="O70" i="34"/>
  <c r="O629" i="34"/>
  <c r="O250" i="34"/>
  <c r="O252" i="34"/>
  <c r="O406" i="34"/>
  <c r="O234" i="34"/>
  <c r="O696" i="34"/>
  <c r="O296" i="34"/>
  <c r="O224" i="34"/>
  <c r="O245" i="34"/>
  <c r="O783" i="34"/>
  <c r="O319" i="34"/>
  <c r="O446" i="34"/>
  <c r="O388" i="34"/>
  <c r="O471" i="34"/>
  <c r="O612" i="34"/>
  <c r="O347" i="34"/>
  <c r="O122" i="34"/>
  <c r="O85" i="34"/>
  <c r="O698" i="34"/>
  <c r="O141" i="34"/>
  <c r="O7" i="34"/>
  <c r="O465" i="34"/>
  <c r="O142" i="34"/>
  <c r="O391" i="34"/>
  <c r="O697" i="34"/>
  <c r="O538" i="34"/>
  <c r="O723" i="34"/>
  <c r="O196" i="34"/>
  <c r="O344" i="34"/>
  <c r="O458" i="34"/>
  <c r="O45" i="34"/>
  <c r="O580" i="34"/>
  <c r="O630" i="34"/>
  <c r="O573" i="34"/>
  <c r="O331" i="34"/>
  <c r="O784" i="34"/>
  <c r="O628" i="34"/>
  <c r="O624" i="34"/>
  <c r="O9" i="34"/>
  <c r="O295" i="34"/>
  <c r="O341" i="34"/>
  <c r="O681" i="34"/>
  <c r="O12" i="34"/>
  <c r="O116" i="34"/>
  <c r="O535" i="34"/>
  <c r="O714" i="34"/>
  <c r="O665" i="34"/>
  <c r="O416" i="34"/>
  <c r="O117" i="34"/>
  <c r="O649" i="34"/>
  <c r="O59" i="34"/>
  <c r="O463" i="34"/>
  <c r="O733" i="34"/>
  <c r="O373" i="34"/>
  <c r="O67" i="34"/>
  <c r="O301" i="34"/>
  <c r="O350" i="34"/>
  <c r="O599" i="34"/>
  <c r="O645" i="34"/>
  <c r="O78" i="34"/>
  <c r="O793" i="34"/>
  <c r="O646" i="34"/>
  <c r="O493" i="34"/>
  <c r="O670" i="34"/>
  <c r="O124" i="34"/>
  <c r="O427" i="34"/>
  <c r="O18" i="34"/>
  <c r="O46" i="34"/>
  <c r="O429" i="34"/>
  <c r="O293" i="34"/>
  <c r="O101" i="34"/>
  <c r="O236" i="34"/>
  <c r="O200" i="34"/>
  <c r="O143" i="34"/>
  <c r="O492" i="34"/>
  <c r="O240" i="34"/>
  <c r="O601" i="34"/>
  <c r="O484" i="34"/>
  <c r="O378" i="34"/>
  <c r="O731" i="34"/>
  <c r="O448" i="34"/>
  <c r="O342" i="34"/>
  <c r="O195" i="34"/>
  <c r="O479" i="34"/>
  <c r="O467" i="34"/>
  <c r="O496" i="34"/>
  <c r="O561" i="34"/>
  <c r="O360" i="34"/>
  <c r="O310" i="34"/>
  <c r="O659" i="34"/>
  <c r="O554" i="34"/>
  <c r="O795" i="34"/>
  <c r="O239" i="34"/>
  <c r="O686" i="34"/>
  <c r="O792" i="34"/>
  <c r="O324" i="34"/>
  <c r="O364" i="34"/>
  <c r="O614" i="34"/>
  <c r="O603" i="34"/>
  <c r="O715" i="34"/>
  <c r="O208" i="34"/>
  <c r="O549" i="34"/>
  <c r="O750" i="34"/>
  <c r="O598" i="34"/>
  <c r="O349" i="34"/>
  <c r="O744" i="34"/>
  <c r="O712" i="34"/>
  <c r="O363" i="34"/>
  <c r="O775" i="34"/>
  <c r="O297" i="34"/>
  <c r="O290" i="34"/>
  <c r="O159" i="34"/>
  <c r="O188" i="34"/>
  <c r="O372" i="34"/>
  <c r="O550" i="34"/>
  <c r="O154" i="34"/>
  <c r="O54" i="34"/>
  <c r="O611" i="34"/>
  <c r="O97" i="34"/>
  <c r="O265" i="34"/>
  <c r="O676" i="34"/>
  <c r="O719" i="34"/>
  <c r="O23" i="34"/>
  <c r="O752" i="34"/>
  <c r="O396" i="34"/>
  <c r="O438" i="34"/>
  <c r="O656" i="34"/>
  <c r="O14" i="34"/>
  <c r="O716" i="34"/>
  <c r="O532" i="34"/>
  <c r="O773" i="34"/>
  <c r="O639" i="34"/>
  <c r="O277" i="34"/>
  <c r="O408" i="34"/>
  <c r="O28" i="34"/>
  <c r="O803" i="34"/>
  <c r="O223" i="34"/>
  <c r="O125" i="34"/>
  <c r="O402" i="34"/>
  <c r="O327" i="34"/>
  <c r="O597" i="34"/>
  <c r="O431" i="34"/>
  <c r="O759" i="34"/>
  <c r="O246" i="34"/>
  <c r="O781" i="34"/>
  <c r="O397" i="34"/>
  <c r="O93" i="34"/>
  <c r="O156" i="34"/>
  <c r="O765" i="34"/>
  <c r="O210" i="34"/>
  <c r="O570" i="34"/>
  <c r="O520" i="34"/>
  <c r="O266" i="34"/>
  <c r="O536" i="34"/>
  <c r="O257" i="34"/>
  <c r="O678" i="34"/>
  <c r="O178" i="34"/>
  <c r="O482" i="34"/>
  <c r="O596" i="34"/>
  <c r="O677" i="34"/>
  <c r="O385" i="34"/>
  <c r="O243" i="34"/>
  <c r="O644" i="34"/>
  <c r="O88" i="34"/>
  <c r="O132" i="34"/>
  <c r="O443" i="34"/>
  <c r="O286" i="34"/>
  <c r="O700" i="34"/>
  <c r="O104" i="34"/>
  <c r="O30" i="34"/>
  <c r="O169" i="34"/>
  <c r="O411" i="34"/>
  <c r="O647" i="34"/>
  <c r="O709" i="34"/>
  <c r="O743" i="34"/>
  <c r="O552" i="34"/>
  <c r="O785" i="34"/>
  <c r="O230" i="34"/>
  <c r="O6" i="34"/>
  <c r="O674" i="34"/>
  <c r="O115" i="34"/>
  <c r="O782" i="34"/>
  <c r="O33" i="34"/>
  <c r="O771" i="34"/>
  <c r="O400" i="34"/>
  <c r="O262" i="34"/>
  <c r="O334" i="34"/>
  <c r="O439" i="34"/>
  <c r="O202" i="34"/>
  <c r="O322" i="34"/>
  <c r="O359" i="34"/>
  <c r="O751" i="34"/>
  <c r="O95" i="34"/>
  <c r="O798" i="34"/>
  <c r="O163" i="34"/>
  <c r="O74" i="34"/>
  <c r="O737" i="34"/>
  <c r="O377" i="34"/>
  <c r="O606" i="34"/>
  <c r="O563" i="34"/>
  <c r="O778" i="34"/>
  <c r="O11" i="34"/>
  <c r="O27" i="34"/>
  <c r="O368" i="34"/>
  <c r="O357" i="34"/>
  <c r="O651" i="34"/>
  <c r="O627" i="34"/>
  <c r="O575" i="34"/>
  <c r="O55" i="34"/>
  <c r="O707" i="34"/>
  <c r="O735" i="34"/>
  <c r="O591" i="34"/>
  <c r="O314" i="34"/>
  <c r="O642" i="34"/>
  <c r="O167" i="34"/>
  <c r="O567" i="34"/>
  <c r="O242" i="34"/>
  <c r="O232" i="34"/>
  <c r="O302" i="34"/>
  <c r="O153" i="34"/>
  <c r="O739" i="34"/>
  <c r="O89" i="34"/>
  <c r="O255" i="34"/>
  <c r="O721" i="34"/>
  <c r="O616" i="34"/>
  <c r="O186" i="34"/>
  <c r="O69" i="34"/>
  <c r="O146" i="34"/>
  <c r="O401" i="34"/>
  <c r="O486" i="34"/>
  <c r="O643" i="34"/>
  <c r="O675" i="34"/>
  <c r="O49" i="34"/>
  <c r="O528" i="34"/>
  <c r="O523" i="34"/>
  <c r="O595" i="34"/>
  <c r="O62" i="34"/>
  <c r="O366" i="34"/>
  <c r="O668" i="34"/>
  <c r="O238" i="34"/>
  <c r="O626" i="34"/>
  <c r="O380" i="34"/>
  <c r="O615" i="34"/>
  <c r="O762" i="34"/>
  <c r="O779" i="34"/>
  <c r="O138" i="34"/>
  <c r="O653" i="34"/>
  <c r="O617" i="34"/>
  <c r="O473" i="34"/>
  <c r="O348" i="34"/>
  <c r="O565" i="34"/>
  <c r="O35" i="34"/>
  <c r="O687" i="34"/>
  <c r="O148" i="34"/>
  <c r="O435" i="34"/>
  <c r="O214" i="34"/>
  <c r="O477" i="34"/>
  <c r="O336" i="34"/>
  <c r="O562" i="34"/>
  <c r="O128" i="34"/>
  <c r="O343" i="34"/>
  <c r="O358" i="34"/>
  <c r="O289" i="34"/>
  <c r="O145" i="34"/>
  <c r="O36" i="34"/>
  <c r="O559" i="34"/>
  <c r="O123" i="34"/>
  <c r="O799" i="34"/>
  <c r="O475" i="34"/>
  <c r="O461" i="34"/>
  <c r="O440" i="34"/>
  <c r="O691" i="34"/>
  <c r="O530" i="34"/>
  <c r="O734" i="34"/>
  <c r="O802" i="34"/>
  <c r="O545" i="34"/>
  <c r="O10" i="34"/>
  <c r="O34" i="34"/>
  <c r="O312" i="34"/>
  <c r="O15" i="34"/>
  <c r="O770" i="34"/>
  <c r="O432" i="34"/>
  <c r="O110" i="34"/>
  <c r="O316" i="34"/>
  <c r="O742" i="34"/>
  <c r="O179" i="34"/>
  <c r="O81" i="34"/>
  <c r="O367" i="34"/>
  <c r="O706" i="34"/>
  <c r="O634" i="34"/>
  <c r="O50" i="34"/>
  <c r="O641" i="34"/>
  <c r="O177" i="34"/>
  <c r="O729" i="34"/>
  <c r="O418" i="34"/>
  <c r="O417" i="34"/>
  <c r="O572" i="34"/>
  <c r="O407" i="34"/>
  <c r="O267" i="34"/>
  <c r="O168" i="34"/>
  <c r="O151" i="34"/>
  <c r="O433" i="34"/>
  <c r="O194" i="34"/>
  <c r="O362" i="34"/>
  <c r="O736" i="34"/>
  <c r="O308" i="34"/>
  <c r="O631" i="34"/>
  <c r="O689" i="34"/>
  <c r="O106" i="34"/>
  <c r="O608" i="34"/>
  <c r="O796" i="34"/>
  <c r="O365" i="34"/>
  <c r="O398" i="34"/>
  <c r="O193" i="34"/>
  <c r="O610" i="34"/>
  <c r="O326" i="34"/>
  <c r="O541" i="34"/>
  <c r="O455" i="34"/>
  <c r="O699" i="34"/>
  <c r="O187" i="34"/>
  <c r="O258" i="34"/>
  <c r="O233" i="34"/>
  <c r="O526" i="34"/>
  <c r="O451" i="34"/>
  <c r="O445" i="34"/>
  <c r="O107" i="34"/>
  <c r="O317" i="34"/>
  <c r="O333" i="34"/>
  <c r="O199" i="34"/>
  <c r="O695" i="34"/>
  <c r="O340" i="34"/>
  <c r="O480" i="34"/>
  <c r="O787" i="34"/>
  <c r="O147" i="34"/>
  <c r="O269" i="34"/>
  <c r="O158" i="34"/>
  <c r="O205" i="34"/>
  <c r="O602" i="34"/>
  <c r="O304" i="34"/>
  <c r="O495" i="34"/>
  <c r="O170" i="34"/>
  <c r="O268" i="34"/>
  <c r="O318" i="34"/>
  <c r="O540" i="34"/>
  <c r="O485" i="34"/>
  <c r="O311" i="34"/>
  <c r="O219" i="34"/>
  <c r="O229" i="34"/>
  <c r="O788" i="34"/>
  <c r="O102" i="34"/>
  <c r="O176" i="34"/>
  <c r="O444" i="34"/>
  <c r="O94" i="34"/>
  <c r="O247" i="34"/>
  <c r="O150" i="34"/>
  <c r="O280" i="34"/>
  <c r="O436" i="34"/>
  <c r="O278" i="34"/>
  <c r="O207" i="34"/>
  <c r="O524" i="34"/>
  <c r="O805" i="34"/>
  <c r="O8" i="34"/>
  <c r="O382" i="34"/>
  <c r="O772" i="34"/>
  <c r="O171" i="34"/>
  <c r="O542" i="34"/>
  <c r="O664" i="34"/>
  <c r="O593" i="34"/>
  <c r="O763" i="34"/>
  <c r="O307" i="34"/>
  <c r="O730" i="34"/>
  <c r="O127" i="34"/>
  <c r="O430" i="34"/>
  <c r="O189" i="34"/>
  <c r="O555" i="34"/>
  <c r="O655" i="34"/>
  <c r="O256" i="34"/>
  <c r="O594" i="34"/>
  <c r="O502" i="34"/>
  <c r="O657" i="34"/>
  <c r="O794" i="34"/>
  <c r="O804" i="34"/>
  <c r="O410" i="34"/>
  <c r="O505" i="34"/>
  <c r="O339" i="34"/>
  <c r="O306" i="34"/>
  <c r="O412" i="34"/>
  <c r="O658" i="34"/>
  <c r="O764" i="34"/>
  <c r="O121" i="34"/>
  <c r="O75" i="34"/>
  <c r="O498" i="34"/>
  <c r="O683" i="34"/>
  <c r="O273" i="34"/>
  <c r="O722" i="34"/>
  <c r="O509" i="34"/>
  <c r="O679" i="34"/>
  <c r="O441" i="34"/>
  <c r="O16" i="34"/>
  <c r="O162" i="34"/>
  <c r="O452" i="34"/>
  <c r="O270" i="34"/>
  <c r="O586" i="34"/>
  <c r="O453" i="34"/>
  <c r="O19" i="34"/>
  <c r="O370" i="34"/>
  <c r="O776" i="34"/>
  <c r="O470" i="34"/>
  <c r="O749" i="34"/>
  <c r="O26" i="34"/>
  <c r="O222" i="34"/>
  <c r="O690" i="34"/>
  <c r="O489" i="34"/>
  <c r="O583" i="34"/>
  <c r="O755" i="34"/>
  <c r="O556" i="34"/>
  <c r="O337" i="34"/>
  <c r="O261" i="34"/>
  <c r="O90" i="34"/>
  <c r="O191" i="34"/>
  <c r="O183" i="34"/>
  <c r="O231" i="34"/>
  <c r="O160" i="34"/>
  <c r="O576" i="34"/>
  <c r="O353" i="34"/>
  <c r="O456" i="34"/>
  <c r="O786" i="34"/>
  <c r="O667" i="34"/>
  <c r="O198" i="34"/>
  <c r="O666" i="34"/>
  <c r="O605" i="34"/>
  <c r="O161" i="34"/>
  <c r="O587" i="34"/>
  <c r="O135" i="34"/>
  <c r="O51" i="34"/>
  <c r="O164" i="34"/>
  <c r="O25" i="34"/>
  <c r="O703" i="34"/>
  <c r="O201" i="34"/>
  <c r="O488" i="34"/>
  <c r="O389" i="34"/>
  <c r="O421" i="34"/>
  <c r="O738" i="34"/>
  <c r="O650" i="34"/>
  <c r="O387" i="34"/>
  <c r="O724" i="34"/>
  <c r="O684" i="34"/>
  <c r="O241" i="34"/>
  <c r="O701" i="34"/>
  <c r="O68" i="34"/>
  <c r="O52" i="34"/>
  <c r="O672" i="34"/>
  <c r="O789" i="34"/>
  <c r="O533" i="34"/>
  <c r="O111" i="34"/>
  <c r="O42" i="34"/>
  <c r="O338" i="34"/>
  <c r="O352" i="34"/>
  <c r="O120" i="34"/>
  <c r="O619" i="34"/>
  <c r="O237" i="34"/>
  <c r="O58" i="34"/>
  <c r="O249" i="34"/>
  <c r="O588" i="34"/>
  <c r="O577" i="34"/>
  <c r="O754" i="34"/>
  <c r="O394" i="34"/>
  <c r="O682" i="34"/>
  <c r="O557" i="34"/>
  <c r="O791" i="34"/>
  <c r="O282" i="34"/>
  <c r="O491" i="34"/>
  <c r="O17" i="34"/>
  <c r="O589" i="34"/>
  <c r="O228" i="34"/>
  <c r="O518" i="34"/>
  <c r="O560" i="34"/>
  <c r="O740" i="34"/>
  <c r="O83" i="34"/>
  <c r="O303" i="34"/>
  <c r="O497" i="34"/>
  <c r="O478" i="34"/>
  <c r="O65" i="34"/>
  <c r="O361" i="34"/>
  <c r="O745" i="34"/>
  <c r="O422" i="34"/>
  <c r="O510" i="34"/>
  <c r="O271" i="34"/>
  <c r="O566" i="34"/>
  <c r="O369" i="34"/>
  <c r="O579" i="34"/>
  <c r="O472" i="34"/>
  <c r="O181" i="34"/>
  <c r="O481" i="34"/>
  <c r="O702" i="34"/>
  <c r="O711" i="34"/>
  <c r="O253" i="34"/>
  <c r="O192" i="34"/>
  <c r="O661" i="34"/>
  <c r="O725" i="34"/>
  <c r="O213" i="34"/>
  <c r="O748" i="34"/>
  <c r="O283" i="34"/>
  <c r="O622" i="34"/>
  <c r="O386" i="34"/>
  <c r="O185" i="34"/>
  <c r="O335" i="34"/>
  <c r="O40" i="34"/>
  <c r="O457" i="34"/>
  <c r="O103" i="34"/>
  <c r="O375" i="34"/>
  <c r="O217" i="34"/>
  <c r="O166" i="34"/>
  <c r="O390" i="34"/>
  <c r="O640" i="34"/>
  <c r="O299" i="34"/>
  <c r="O746" i="34"/>
  <c r="O355" i="34"/>
  <c r="O134" i="34"/>
  <c r="O790" i="34"/>
  <c r="O409" i="34"/>
  <c r="O260" i="34"/>
  <c r="O756" i="34"/>
  <c r="O548" i="34"/>
  <c r="O585" i="34"/>
  <c r="O592" i="34"/>
  <c r="O582" i="34"/>
  <c r="O108" i="34"/>
  <c r="O663" i="34"/>
  <c r="O294" i="34"/>
  <c r="O144" i="34"/>
  <c r="O274" i="34"/>
  <c r="O399" i="34"/>
  <c r="O248" i="34"/>
  <c r="O519" i="34"/>
  <c r="O60" i="34"/>
  <c r="O32" i="34"/>
  <c r="O263" i="34"/>
  <c r="O292" i="34"/>
  <c r="O688" i="34"/>
  <c r="O86" i="34"/>
  <c r="O460" i="34"/>
  <c r="O728" i="34"/>
  <c r="O671" i="34"/>
  <c r="O434" i="34"/>
  <c r="O529" i="34"/>
  <c r="O648" i="34"/>
  <c r="O487" i="34"/>
  <c r="O584" i="34"/>
  <c r="O131" i="34"/>
  <c r="O571" i="34"/>
  <c r="O693" i="34"/>
  <c r="O426" i="34"/>
  <c r="O544" i="34"/>
  <c r="O204" i="34"/>
  <c r="O769" i="34"/>
  <c r="O13" i="34"/>
  <c r="O320" i="34"/>
  <c r="O490" i="34"/>
  <c r="O539" i="34"/>
  <c r="O635" i="34"/>
  <c r="O760" i="34"/>
  <c r="O404" i="34"/>
  <c r="O251" i="34"/>
  <c r="O547" i="34"/>
  <c r="O800" i="34"/>
  <c r="O285" i="34"/>
  <c r="O41" i="34"/>
  <c r="O553" i="34"/>
  <c r="O501" i="34"/>
  <c r="O118" i="34"/>
  <c r="O321" i="34"/>
  <c r="O105" i="34"/>
  <c r="O483" i="34"/>
  <c r="O506" i="34"/>
  <c r="O328" i="34"/>
  <c r="O469" i="34"/>
  <c r="O325" i="34"/>
  <c r="O383" i="34"/>
  <c r="O568" i="34"/>
  <c r="O527" i="34"/>
  <c r="O284" i="34"/>
  <c r="O511" i="34"/>
  <c r="O564" i="34"/>
  <c r="O157" i="34"/>
  <c r="O31" i="34"/>
  <c r="O423" i="34"/>
  <c r="O130" i="34"/>
  <c r="O466" i="34"/>
  <c r="O758" i="34"/>
  <c r="O287" i="34"/>
  <c r="O313" i="34"/>
  <c r="O780" i="34"/>
  <c r="O494" i="34"/>
  <c r="O39" i="34"/>
  <c r="O64" i="34"/>
  <c r="O425" i="34"/>
  <c r="O704" i="34"/>
  <c r="O449" i="34"/>
  <c r="O44" i="34"/>
  <c r="O279" i="34"/>
  <c r="O114" i="34"/>
  <c r="O356" i="34"/>
  <c r="O371" i="34"/>
  <c r="O454" i="34"/>
  <c r="O47" i="34"/>
  <c r="W6" i="34" l="1" a="1"/>
  <c r="AD7" i="34" s="1"/>
  <c r="Q417" i="36"/>
  <c r="Q304" i="36"/>
  <c r="Q696" i="36"/>
  <c r="Q752" i="36"/>
  <c r="Q764" i="36"/>
  <c r="Q379" i="36"/>
  <c r="Q805" i="36"/>
  <c r="Q393" i="36"/>
  <c r="Q280" i="36"/>
  <c r="Q342" i="36"/>
  <c r="Q697" i="36"/>
  <c r="Q322" i="36"/>
  <c r="Q563" i="36"/>
  <c r="Q603" i="36"/>
  <c r="Q278" i="36"/>
  <c r="Q649" i="36"/>
  <c r="Q801" i="36"/>
  <c r="Q352" i="36"/>
  <c r="Q480" i="36"/>
  <c r="Q713" i="36"/>
  <c r="Q708" i="36"/>
  <c r="Q358" i="36"/>
  <c r="Q316" i="36"/>
  <c r="Q297" i="36"/>
  <c r="Q527" i="36"/>
  <c r="Q637" i="36"/>
  <c r="Q765" i="36"/>
  <c r="Q662" i="36"/>
  <c r="Q552" i="36"/>
  <c r="Q633" i="36"/>
  <c r="Q341" i="36"/>
  <c r="Q273" i="36"/>
  <c r="Q263" i="36"/>
  <c r="Q720" i="36"/>
  <c r="Q606" i="36"/>
  <c r="Q600" i="36"/>
  <c r="Q594" i="36"/>
  <c r="Q398" i="36"/>
  <c r="Q212" i="36"/>
  <c r="Q460" i="36"/>
  <c r="Q462" i="36"/>
  <c r="Q581" i="36"/>
  <c r="Q703" i="36"/>
  <c r="Q495" i="36"/>
  <c r="Q578" i="36"/>
  <c r="Q644" i="36"/>
  <c r="Q223" i="36"/>
  <c r="Q386" i="36"/>
  <c r="Q533" i="36"/>
  <c r="Q365" i="36"/>
  <c r="Q438" i="36"/>
  <c r="Q542" i="36"/>
  <c r="Q744" i="36"/>
  <c r="Q591" i="36"/>
  <c r="Q692" i="36"/>
  <c r="Q343" i="36"/>
  <c r="Q656" i="36"/>
  <c r="Q549" i="36"/>
  <c r="Q298" i="36"/>
  <c r="Q309" i="36"/>
  <c r="Q294" i="36"/>
  <c r="Q281" i="36"/>
  <c r="Q459" i="36"/>
  <c r="Q653" i="36"/>
  <c r="Q766" i="36"/>
  <c r="Q796" i="36"/>
  <c r="Q505" i="36"/>
  <c r="Q691" i="36"/>
  <c r="Q583" i="36"/>
  <c r="Q587" i="36"/>
  <c r="Q721" i="36"/>
  <c r="Q677" i="36"/>
  <c r="Q681" i="36"/>
  <c r="Q390" i="36"/>
  <c r="Q349" i="36"/>
  <c r="Q706" i="36"/>
  <c r="Q616" i="36"/>
  <c r="Q740" i="36"/>
  <c r="Q518" i="36"/>
  <c r="Q228" i="36"/>
  <c r="Q392" i="36"/>
  <c r="Q620" i="36"/>
  <c r="Q245" i="36"/>
  <c r="Q803" i="36"/>
  <c r="Q519" i="36"/>
  <c r="Q377" i="36"/>
  <c r="Q668" i="36"/>
  <c r="Q394" i="36"/>
  <c r="Q209" i="36"/>
  <c r="Q590" i="36"/>
  <c r="Q251" i="36"/>
  <c r="Q592" i="36"/>
  <c r="Q282" i="36"/>
  <c r="Q768" i="36"/>
  <c r="Q731" i="36"/>
  <c r="Q277" i="36"/>
  <c r="Q399" i="36"/>
  <c r="Q302" i="36"/>
  <c r="Q437" i="36"/>
  <c r="Q526" i="36"/>
  <c r="Q624" i="36"/>
  <c r="Q380" i="36"/>
  <c r="Q415" i="36"/>
  <c r="Q629" i="36"/>
  <c r="Q499" i="36"/>
  <c r="Q439" i="36"/>
  <c r="Q507" i="36"/>
  <c r="Q279" i="36"/>
  <c r="Q635" i="36"/>
  <c r="Q584" i="36"/>
  <c r="Q301" i="36"/>
  <c r="Q284" i="36"/>
  <c r="Q269" i="36"/>
  <c r="Q556" i="36"/>
  <c r="Q628" i="36"/>
  <c r="Q339" i="36"/>
  <c r="Q569" i="36"/>
  <c r="Q233" i="36"/>
  <c r="Q798" i="36"/>
  <c r="Q264" i="36"/>
  <c r="Q586" i="36"/>
  <c r="Q348" i="36"/>
  <c r="Q456" i="36"/>
  <c r="Q522" i="36"/>
  <c r="Q719" i="36"/>
  <c r="Q361" i="36"/>
  <c r="Q497" i="36"/>
  <c r="Q371" i="36"/>
  <c r="Q477" i="36"/>
  <c r="Q236" i="36"/>
  <c r="Q274" i="36"/>
  <c r="Q513" i="36"/>
  <c r="Q512" i="36"/>
  <c r="Q504" i="36"/>
  <c r="Q756" i="36"/>
  <c r="Q391" i="36"/>
  <c r="Q746" i="36"/>
  <c r="Q682" i="36"/>
  <c r="Q553" i="36"/>
  <c r="Q239" i="36"/>
  <c r="Q607" i="36"/>
  <c r="Q650" i="36"/>
  <c r="Q403" i="36"/>
  <c r="Q543" i="36"/>
  <c r="Q772" i="36"/>
  <c r="Q582" i="36"/>
  <c r="Q359" i="36"/>
  <c r="Q611" i="36"/>
  <c r="Q354" i="36"/>
  <c r="Q523" i="36"/>
  <c r="Q749" i="36"/>
  <c r="Q560" i="36"/>
  <c r="Q400" i="36"/>
  <c r="Q545" i="36"/>
  <c r="Q710" i="36"/>
  <c r="Q420" i="36"/>
  <c r="Q232" i="36"/>
  <c r="Q206" i="36"/>
  <c r="Q247" i="36"/>
  <c r="Q433" i="36"/>
  <c r="Q210" i="36"/>
  <c r="Q695" i="36"/>
  <c r="Q413" i="36"/>
  <c r="Q254" i="36"/>
  <c r="Q779" i="36"/>
  <c r="Q714" i="36"/>
  <c r="Q248" i="36"/>
  <c r="Q771" i="36"/>
  <c r="Q338" i="36"/>
  <c r="Q265" i="36"/>
  <c r="Q585" i="36"/>
  <c r="Q450" i="36"/>
  <c r="Q573" i="36"/>
  <c r="Q673" i="36"/>
  <c r="Q736" i="36"/>
  <c r="Q661" i="36"/>
  <c r="Q479" i="36"/>
  <c r="Q270" i="36"/>
  <c r="Q289" i="36"/>
  <c r="Q715" i="36"/>
  <c r="Q678" i="36"/>
  <c r="Q368" i="36"/>
  <c r="Q737" i="36"/>
  <c r="Q597" i="36"/>
  <c r="Q770" i="36"/>
  <c r="Q231" i="36"/>
  <c r="Q255" i="36"/>
  <c r="Q387" i="36"/>
  <c r="Q739" i="36"/>
  <c r="Q472" i="36"/>
  <c r="Q690" i="36"/>
  <c r="Q310" i="36"/>
  <c r="Q216" i="36"/>
  <c r="Q475" i="36"/>
  <c r="Q442" i="36"/>
  <c r="Q435" i="36"/>
  <c r="Q363" i="36"/>
  <c r="Q652" i="36"/>
  <c r="Q275" i="36"/>
  <c r="Q683" i="36"/>
  <c r="Q645" i="36"/>
  <c r="Q626" i="36"/>
  <c r="Q735" i="36"/>
  <c r="Q531" i="36"/>
  <c r="Q666" i="36"/>
  <c r="Q407" i="36"/>
  <c r="Q617" i="36"/>
  <c r="Q658" i="36"/>
  <c r="Q235" i="36"/>
  <c r="Q494" i="36"/>
  <c r="Q778" i="36"/>
  <c r="Q328" i="36"/>
  <c r="Q763" i="36"/>
  <c r="Q716" i="36"/>
  <c r="Q500" i="36"/>
  <c r="Q451" i="36"/>
  <c r="Q571" i="36"/>
  <c r="Q452" i="36"/>
  <c r="Q335" i="36"/>
  <c r="Q320" i="36"/>
  <c r="Q470" i="36"/>
  <c r="Q743" i="36"/>
  <c r="Q389" i="36"/>
  <c r="Q627" i="36"/>
  <c r="Q416" i="36"/>
  <c r="Q414" i="36"/>
  <c r="Q241" i="36"/>
  <c r="Q511" i="36"/>
  <c r="Q641" i="36"/>
  <c r="Q296" i="36"/>
  <c r="Q625" i="36"/>
  <c r="Q551" i="36"/>
  <c r="Q575" i="36"/>
  <c r="Q364" i="36"/>
  <c r="Q787" i="36"/>
  <c r="Q243" i="36"/>
  <c r="Q506" i="36"/>
  <c r="Q734" i="36"/>
  <c r="Q427" i="36"/>
  <c r="Q671" i="36"/>
  <c r="Q572" i="36"/>
  <c r="Q693" i="36"/>
  <c r="Q538" i="36"/>
  <c r="Q589" i="36"/>
  <c r="Q604" i="36"/>
  <c r="Q722" i="36"/>
  <c r="Q468" i="36"/>
  <c r="Q256" i="36"/>
  <c r="Q412" i="36"/>
  <c r="Q539" i="36"/>
  <c r="Q534" i="36"/>
  <c r="Q564" i="36"/>
  <c r="Q577" i="36"/>
  <c r="Q324" i="36"/>
  <c r="Q515" i="36"/>
  <c r="Q704" i="36"/>
  <c r="Q705" i="36"/>
  <c r="Q306" i="36"/>
  <c r="Q478" i="36"/>
  <c r="Q546" i="36"/>
  <c r="Q655" i="36"/>
  <c r="Q370" i="36"/>
  <c r="Q501" i="36"/>
  <c r="Q448" i="36"/>
  <c r="Q657" i="36"/>
  <c r="Q622" i="36"/>
  <c r="Q266" i="36"/>
  <c r="Q246" i="36"/>
  <c r="Q458" i="36"/>
  <c r="Q665" i="36"/>
  <c r="Q674" i="36"/>
  <c r="Q337" i="36"/>
  <c r="Q754" i="36"/>
  <c r="Q474" i="36"/>
  <c r="Q802" i="36"/>
  <c r="Q353" i="36"/>
  <c r="Q432" i="36"/>
  <c r="Q605" i="36"/>
  <c r="Q455" i="36"/>
  <c r="Q332" i="36"/>
  <c r="Q648" i="36"/>
  <c r="Q327" i="36"/>
  <c r="Q375" i="36"/>
  <c r="Q464" i="36"/>
  <c r="Q385" i="36"/>
  <c r="Q401" i="36"/>
  <c r="Q321" i="36"/>
  <c r="Q702" i="36"/>
  <c r="Q574" i="36"/>
  <c r="Q315" i="36"/>
  <c r="Q229" i="36"/>
  <c r="Q732" i="36"/>
  <c r="Q619" i="36"/>
  <c r="Q288" i="36"/>
  <c r="Q268" i="36"/>
  <c r="Q725" i="36"/>
  <c r="Q621" i="36"/>
  <c r="Q663" i="36"/>
  <c r="Q698" i="36"/>
  <c r="Q218" i="36"/>
  <c r="Q449" i="36"/>
  <c r="Q701" i="36"/>
  <c r="Q221" i="36"/>
  <c r="Q237" i="36"/>
  <c r="Q457" i="36"/>
  <c r="Q615" i="36"/>
  <c r="Q623" i="36"/>
  <c r="Q532" i="36"/>
  <c r="Q516" i="36"/>
  <c r="Q567" i="36"/>
  <c r="Q694" i="36"/>
  <c r="Q487" i="36"/>
  <c r="Q373" i="36"/>
  <c r="Q775" i="36"/>
  <c r="Q757" i="36"/>
  <c r="Q517" i="36"/>
  <c r="Q323" i="36"/>
  <c r="Q804" i="36"/>
  <c r="Q283" i="36"/>
  <c r="Q550" i="36"/>
  <c r="Q355" i="36"/>
  <c r="Q453" i="36"/>
  <c r="Q489" i="36"/>
  <c r="Q303" i="36"/>
  <c r="Q311" i="36"/>
  <c r="Q334" i="36"/>
  <c r="Q524" i="36"/>
  <c r="Q580" i="36"/>
  <c r="Q686" i="36"/>
  <c r="Q559" i="36"/>
  <c r="Q225" i="36"/>
  <c r="Q260" i="36"/>
  <c r="Q469" i="36"/>
  <c r="Q774" i="36"/>
  <c r="Q314" i="36"/>
  <c r="Q344" i="36"/>
  <c r="Q445" i="36"/>
  <c r="Q565" i="36"/>
  <c r="Q409" i="36"/>
  <c r="Q659" i="36"/>
  <c r="Q466" i="36"/>
  <c r="Q422" i="36"/>
  <c r="Q330" i="36"/>
  <c r="Q307" i="36"/>
  <c r="Q562" i="36"/>
  <c r="Q689" i="36"/>
  <c r="Q481" i="36"/>
  <c r="Q761" i="36"/>
  <c r="Q788" i="36"/>
  <c r="Q800" i="36"/>
  <c r="Q396" i="36"/>
  <c r="Q331" i="36"/>
  <c r="Q547" i="36"/>
  <c r="Q421" i="36"/>
  <c r="Q262" i="36"/>
  <c r="Q723" i="36"/>
  <c r="Q447" i="36"/>
  <c r="Q211" i="36"/>
  <c r="Q443" i="36"/>
  <c r="Q718" i="36"/>
  <c r="Q541" i="36"/>
  <c r="Q793" i="36"/>
  <c r="Q388" i="36"/>
  <c r="Q700" i="36"/>
  <c r="Q240" i="36"/>
  <c r="Q707" i="36"/>
  <c r="Q508" i="36"/>
  <c r="Q440" i="36"/>
  <c r="Q411" i="36"/>
  <c r="Q238" i="36"/>
  <c r="Q482" i="36"/>
  <c r="Q783" i="36"/>
  <c r="Q259" i="36"/>
  <c r="Q548" i="36"/>
  <c r="Q276" i="36"/>
  <c r="Q369" i="36"/>
  <c r="Q521" i="36"/>
  <c r="Q530" i="36"/>
  <c r="Q529" i="36"/>
  <c r="Q381" i="36"/>
  <c r="Q491" i="36"/>
  <c r="Q758" i="36"/>
  <c r="Q724" i="36"/>
  <c r="Q554" i="36"/>
  <c r="Q404" i="36"/>
  <c r="Q748" i="36"/>
  <c r="Q493" i="36"/>
  <c r="Q767" i="36"/>
  <c r="Q595" i="36"/>
  <c r="Q295" i="36"/>
  <c r="Q612" i="36"/>
  <c r="Q688" i="36"/>
  <c r="Q461" i="36"/>
  <c r="Q214" i="36"/>
  <c r="Q215" i="36"/>
  <c r="Q207" i="36"/>
  <c r="Q405" i="36"/>
  <c r="Q312" i="36"/>
  <c r="Q795" i="36"/>
  <c r="Q679" i="36"/>
  <c r="Q639" i="36"/>
  <c r="Q790" i="36"/>
  <c r="Q651" i="36"/>
  <c r="Q293" i="36"/>
  <c r="Q356" i="36"/>
  <c r="Q755" i="36"/>
  <c r="Q431" i="36"/>
  <c r="Q484" i="36"/>
  <c r="Q717" i="36"/>
  <c r="Q424" i="36"/>
  <c r="Q418" i="36"/>
  <c r="Q640" i="36"/>
  <c r="Q762" i="36"/>
  <c r="Q792" i="36"/>
  <c r="Q496" i="36"/>
  <c r="Q252" i="36"/>
  <c r="Q509" i="36"/>
  <c r="Q329" i="36"/>
  <c r="Q643" i="36"/>
  <c r="Q782" i="36"/>
  <c r="Q687" i="36"/>
  <c r="Q593" i="36"/>
  <c r="Q785" i="36"/>
  <c r="Q476" i="36"/>
  <c r="Q471" i="36"/>
  <c r="Q631" i="36"/>
  <c r="Q741" i="36"/>
  <c r="Q540" i="36"/>
  <c r="Q434" i="36"/>
  <c r="Q426" i="36"/>
  <c r="Q566" i="36"/>
  <c r="Q498" i="36"/>
  <c r="Q423" i="36"/>
  <c r="Q745" i="36"/>
  <c r="Q463" i="36"/>
  <c r="Q680" i="36"/>
  <c r="Q776" i="36"/>
  <c r="Q446" i="36"/>
  <c r="Q536" i="36"/>
  <c r="Q326" i="36"/>
  <c r="Q709" i="36"/>
  <c r="Q357" i="36"/>
  <c r="Q286" i="36"/>
  <c r="Q208" i="36"/>
  <c r="Q465" i="36"/>
  <c r="Q351" i="36"/>
  <c r="Q305" i="36"/>
  <c r="Q492" i="36"/>
  <c r="Q313" i="36"/>
  <c r="Q234" i="36"/>
  <c r="Q797" i="36"/>
  <c r="Q362" i="36"/>
  <c r="Q224" i="36"/>
  <c r="Q444" i="36"/>
  <c r="Q647" i="36"/>
  <c r="Q291" i="36"/>
  <c r="Q760" i="36"/>
  <c r="Q642" i="36"/>
  <c r="Q630" i="36"/>
  <c r="Q467" i="36"/>
  <c r="Q726" i="36"/>
  <c r="Q271" i="36"/>
  <c r="Q428" i="36"/>
  <c r="Q610" i="36"/>
  <c r="Q267" i="36"/>
  <c r="Q336" i="36"/>
  <c r="Q537" i="36"/>
  <c r="Q576" i="36"/>
  <c r="Q410" i="36"/>
  <c r="Q712" i="36"/>
  <c r="Q599" i="36"/>
  <c r="Q318" i="36"/>
  <c r="Q514" i="36"/>
  <c r="Q784" i="36"/>
  <c r="Q780" i="36"/>
  <c r="Q646" i="36"/>
  <c r="Q250" i="36"/>
  <c r="Q742" i="36"/>
  <c r="Q425" i="36"/>
  <c r="Q664" i="36"/>
  <c r="Q799" i="36"/>
  <c r="Q520" i="36"/>
  <c r="Q632" i="36"/>
  <c r="Q488" i="36"/>
  <c r="Q535" i="36"/>
  <c r="Q588" i="36"/>
  <c r="Q729" i="36"/>
  <c r="Q395" i="36"/>
  <c r="Q654" i="36"/>
  <c r="Q684" i="36"/>
  <c r="Q299" i="36"/>
  <c r="Q408" i="36"/>
  <c r="Q272" i="36"/>
  <c r="Q430" i="36"/>
  <c r="Q253" i="36"/>
  <c r="Q786" i="36"/>
  <c r="Q485" i="36"/>
  <c r="Q292" i="36"/>
  <c r="Q213" i="36"/>
  <c r="Q579" i="36"/>
  <c r="Q608" i="36"/>
  <c r="Q374" i="36"/>
  <c r="Q382" i="36"/>
  <c r="Q618" i="36"/>
  <c r="Q384" i="36"/>
  <c r="Q750" i="36"/>
  <c r="Q791" i="36"/>
  <c r="Q383" i="36"/>
  <c r="Q769" i="36"/>
  <c r="Q376" i="36"/>
  <c r="Q308" i="36"/>
  <c r="Q544" i="36"/>
  <c r="Q261" i="36"/>
  <c r="Q596" i="36"/>
  <c r="Q614" i="36"/>
  <c r="Q753" i="36"/>
  <c r="Q727" i="36"/>
  <c r="Q570" i="36"/>
  <c r="Q502" i="36"/>
  <c r="Q598" i="36"/>
  <c r="Q557" i="36"/>
  <c r="Q217" i="36"/>
  <c r="Q490" i="36"/>
  <c r="Q419" i="36"/>
  <c r="Q561" i="36"/>
  <c r="Q257" i="36"/>
  <c r="Q670" i="36"/>
  <c r="Q244" i="36"/>
  <c r="Q350" i="36"/>
  <c r="Q660" i="36"/>
  <c r="Q242" i="36"/>
  <c r="Q406" i="36"/>
  <c r="Q789" i="36"/>
  <c r="Q219" i="36"/>
  <c r="Q728" i="36"/>
  <c r="Q685" i="36"/>
  <c r="Q222" i="36"/>
  <c r="Q402" i="36"/>
  <c r="Q711" i="36"/>
  <c r="Q366" i="36"/>
  <c r="Q528" i="36"/>
  <c r="Q258" i="36"/>
  <c r="Q473" i="36"/>
  <c r="Q454" i="36"/>
  <c r="Q601" i="36"/>
  <c r="Q751" i="36"/>
  <c r="Q230" i="36"/>
  <c r="Q777" i="36"/>
  <c r="Q510" i="36"/>
  <c r="Q699" i="36"/>
  <c r="Q436" i="36"/>
  <c r="Q340" i="36"/>
  <c r="Q634" i="36"/>
  <c r="Q525" i="36"/>
  <c r="Q558" i="36"/>
  <c r="Q636" i="36"/>
  <c r="Q733" i="36"/>
  <c r="Q747" i="36"/>
  <c r="Q317" i="36"/>
  <c r="Q609" i="36"/>
  <c r="Q378" i="36"/>
  <c r="Q675" i="36"/>
  <c r="Q397" i="36"/>
  <c r="Q781" i="36"/>
  <c r="Q345" i="36"/>
  <c r="Q360" i="36"/>
  <c r="Q249" i="36"/>
  <c r="Q300" i="36"/>
  <c r="Q638" i="36"/>
  <c r="Q667" i="36"/>
  <c r="Q325" i="36"/>
  <c r="Q669" i="36"/>
  <c r="Q483" i="36"/>
  <c r="Q503" i="36"/>
  <c r="Q372" i="36"/>
  <c r="Q672" i="36"/>
  <c r="Q220" i="36"/>
  <c r="Q227" i="36"/>
  <c r="Q429" i="36"/>
  <c r="Q773" i="36"/>
  <c r="Q347" i="36"/>
  <c r="Q602" i="36"/>
  <c r="Q794" i="36"/>
  <c r="Q568" i="36"/>
  <c r="Q676" i="36"/>
  <c r="Q759" i="36"/>
  <c r="Q290" i="36"/>
  <c r="Q613" i="36"/>
  <c r="Q486" i="36"/>
  <c r="Q555" i="36"/>
  <c r="Q285" i="36"/>
  <c r="Q346" i="36"/>
  <c r="Q730" i="36"/>
  <c r="Q738" i="36"/>
  <c r="Q333" i="36"/>
  <c r="Q441" i="36"/>
  <c r="Q226" i="36"/>
  <c r="Q319" i="36"/>
  <c r="Q367" i="36"/>
  <c r="Q287" i="36"/>
  <c r="Q81" i="36"/>
  <c r="Q6" i="36"/>
  <c r="Q70" i="36"/>
  <c r="Q123" i="36"/>
  <c r="Q66" i="36"/>
  <c r="Q195" i="36"/>
  <c r="Q122" i="36"/>
  <c r="Q114" i="36"/>
  <c r="Q96" i="36"/>
  <c r="Q63" i="36"/>
  <c r="Q37" i="36"/>
  <c r="Q38" i="36"/>
  <c r="Q20" i="36"/>
  <c r="Q105" i="36"/>
  <c r="Q141" i="36"/>
  <c r="Q9" i="36"/>
  <c r="Q52" i="36"/>
  <c r="Q24" i="36"/>
  <c r="Q30" i="36"/>
  <c r="Q97" i="36"/>
  <c r="Q184" i="36"/>
  <c r="Q53" i="36"/>
  <c r="Q147" i="36"/>
  <c r="Q51" i="36"/>
  <c r="Q116" i="36"/>
  <c r="Q102" i="36"/>
  <c r="Q108" i="36"/>
  <c r="Q186" i="36"/>
  <c r="Q28" i="36"/>
  <c r="Q127" i="36"/>
  <c r="Q119" i="36"/>
  <c r="Q104" i="36"/>
  <c r="Q23" i="36"/>
  <c r="Q193" i="36"/>
  <c r="Q190" i="36"/>
  <c r="Q204" i="36"/>
  <c r="Q45" i="36"/>
  <c r="Q125" i="36"/>
  <c r="Q174" i="36"/>
  <c r="Q113" i="36"/>
  <c r="Q163" i="36"/>
  <c r="Q200" i="36"/>
  <c r="Q146" i="36"/>
  <c r="Q55" i="36"/>
  <c r="Q111" i="36"/>
  <c r="Q106" i="36"/>
  <c r="Q126" i="36"/>
  <c r="Q144" i="36"/>
  <c r="Q202" i="36"/>
  <c r="Q103" i="36"/>
  <c r="Q165" i="36"/>
  <c r="Q87" i="36"/>
  <c r="Q155" i="36"/>
  <c r="Q197" i="36"/>
  <c r="Q27" i="36"/>
  <c r="Q118" i="36"/>
  <c r="Q57" i="36"/>
  <c r="Q15" i="36"/>
  <c r="Q121" i="36"/>
  <c r="Q173" i="36"/>
  <c r="Q171" i="36"/>
  <c r="Q44" i="36"/>
  <c r="Q74" i="36"/>
  <c r="Q149" i="36"/>
  <c r="Q142" i="36"/>
  <c r="Q48" i="36"/>
  <c r="Q40" i="36"/>
  <c r="Q167" i="36"/>
  <c r="Q135" i="36"/>
  <c r="Q60" i="36"/>
  <c r="Q185" i="36"/>
  <c r="Q32" i="36"/>
  <c r="Q150" i="36"/>
  <c r="Q16" i="36"/>
  <c r="Q160" i="36"/>
  <c r="Q82" i="36"/>
  <c r="Q58" i="36"/>
  <c r="Q154" i="36"/>
  <c r="Q199" i="36"/>
  <c r="Q100" i="36"/>
  <c r="Q91" i="36"/>
  <c r="Q198" i="36"/>
  <c r="Q50" i="36"/>
  <c r="Q179" i="36"/>
  <c r="Q133" i="36"/>
  <c r="Q110" i="36"/>
  <c r="Q194" i="36"/>
  <c r="Q196" i="36"/>
  <c r="Q191" i="36"/>
  <c r="Q85" i="36"/>
  <c r="Q54" i="36"/>
  <c r="Q180" i="36"/>
  <c r="Q12" i="36"/>
  <c r="Q46" i="36"/>
  <c r="Q8" i="36"/>
  <c r="Q19" i="36"/>
  <c r="Q89" i="36"/>
  <c r="Q177" i="36"/>
  <c r="Q93" i="36"/>
  <c r="Q132" i="36"/>
  <c r="Q188" i="36"/>
  <c r="Q153" i="36"/>
  <c r="Q128" i="36"/>
  <c r="Q21" i="36"/>
  <c r="Q80" i="36"/>
  <c r="Q162" i="36"/>
  <c r="Q36" i="36"/>
  <c r="Q29" i="36"/>
  <c r="Q120" i="36"/>
  <c r="Q90" i="36"/>
  <c r="Q161" i="36"/>
  <c r="Q98" i="36"/>
  <c r="Q72" i="36"/>
  <c r="Q168" i="36"/>
  <c r="Q129" i="36"/>
  <c r="Q69" i="36"/>
  <c r="Q172" i="36"/>
  <c r="Q22" i="36"/>
  <c r="Q61" i="36"/>
  <c r="Q31" i="36"/>
  <c r="Q18" i="36"/>
  <c r="Q13" i="36"/>
  <c r="Q68" i="36"/>
  <c r="Q76" i="36"/>
  <c r="Q134" i="36"/>
  <c r="Q115" i="36"/>
  <c r="Q41" i="36"/>
  <c r="Q73" i="36"/>
  <c r="Q59" i="36"/>
  <c r="Q42" i="36"/>
  <c r="Q43" i="36"/>
  <c r="Q79" i="36"/>
  <c r="Q17" i="36"/>
  <c r="Q83" i="36"/>
  <c r="Q139" i="36"/>
  <c r="Q164" i="36"/>
  <c r="Q145" i="36"/>
  <c r="Q71" i="36"/>
  <c r="Q176" i="36"/>
  <c r="Q157" i="36"/>
  <c r="Q62" i="36"/>
  <c r="Q101" i="36"/>
  <c r="Q34" i="36"/>
  <c r="Q75" i="36"/>
  <c r="Q112" i="36"/>
  <c r="Q56" i="36"/>
  <c r="Q39" i="36"/>
  <c r="Q117" i="36"/>
  <c r="Q148" i="36"/>
  <c r="Q181" i="36"/>
  <c r="Q64" i="36"/>
  <c r="Q47" i="36"/>
  <c r="Q140" i="36"/>
  <c r="Q137" i="36"/>
  <c r="Q187" i="36"/>
  <c r="Q78" i="36"/>
  <c r="Q7" i="36"/>
  <c r="Q143" i="36"/>
  <c r="Q201" i="36"/>
  <c r="Q189" i="36"/>
  <c r="Q88" i="36"/>
  <c r="Q192" i="36"/>
  <c r="Q152" i="36"/>
  <c r="Q77" i="36"/>
  <c r="Q86" i="36"/>
  <c r="Q35" i="36"/>
  <c r="Q169" i="36"/>
  <c r="Q178" i="36"/>
  <c r="Q205" i="36"/>
  <c r="Q92" i="36"/>
  <c r="Q136" i="36"/>
  <c r="Q25" i="36"/>
  <c r="Q26" i="36"/>
  <c r="Q131" i="36"/>
  <c r="Q99" i="36"/>
  <c r="Q166" i="36"/>
  <c r="Q95" i="36"/>
  <c r="Q49" i="36"/>
  <c r="Q175" i="36"/>
  <c r="Q33" i="36"/>
  <c r="Q67" i="36"/>
  <c r="Q182" i="36"/>
  <c r="Q94" i="36"/>
  <c r="Q130" i="36"/>
  <c r="Q183" i="36"/>
  <c r="Q151" i="36"/>
  <c r="Q203" i="36"/>
  <c r="Q84" i="36"/>
  <c r="Q109" i="36"/>
  <c r="Q11" i="36"/>
  <c r="Q138" i="36"/>
  <c r="Q170" i="36"/>
  <c r="Q107" i="36"/>
  <c r="Q158" i="36"/>
  <c r="Q65" i="36"/>
  <c r="Q10" i="36"/>
  <c r="Q159" i="36"/>
  <c r="Q14" i="36"/>
  <c r="Q156" i="36"/>
  <c r="Q124" i="36"/>
  <c r="K6" i="35" a="1"/>
  <c r="M6" i="35" a="1"/>
  <c r="L6" i="35" a="1"/>
  <c r="P6" i="35" a="1"/>
  <c r="I6" i="35" a="1"/>
  <c r="J6" i="35" a="1"/>
  <c r="N6" i="35" a="1"/>
  <c r="Q6" i="35" a="1"/>
  <c r="O6" i="35" a="1"/>
  <c r="H6" i="35" a="1"/>
  <c r="J449" i="36"/>
  <c r="J468" i="36"/>
  <c r="J447" i="36"/>
  <c r="J239" i="36"/>
  <c r="J428" i="36"/>
  <c r="J644" i="36"/>
  <c r="J574" i="36"/>
  <c r="J379" i="36"/>
  <c r="J343" i="36"/>
  <c r="J394" i="36"/>
  <c r="J724" i="36"/>
  <c r="J636" i="36"/>
  <c r="J686" i="36"/>
  <c r="J525" i="36"/>
  <c r="J799" i="36"/>
  <c r="J797" i="36"/>
  <c r="J543" i="36"/>
  <c r="J273" i="36"/>
  <c r="J321" i="36"/>
  <c r="J681" i="36"/>
  <c r="J418" i="36"/>
  <c r="J472" i="36"/>
  <c r="J416" i="36"/>
  <c r="J485" i="36"/>
  <c r="J607" i="36"/>
  <c r="J618" i="36"/>
  <c r="J491" i="36"/>
  <c r="J382" i="36"/>
  <c r="J271" i="36"/>
  <c r="J311" i="36"/>
  <c r="J573" i="36"/>
  <c r="J530" i="36"/>
  <c r="J494" i="36"/>
  <c r="J693" i="36"/>
  <c r="J501" i="36"/>
  <c r="J683" i="36"/>
  <c r="J565" i="36"/>
  <c r="J277" i="36"/>
  <c r="J254" i="36"/>
  <c r="J338" i="36"/>
  <c r="J690" i="36"/>
  <c r="J800" i="36"/>
  <c r="J390" i="36"/>
  <c r="J725" i="36"/>
  <c r="J465" i="36"/>
  <c r="J704" i="36"/>
  <c r="J554" i="36"/>
  <c r="J466" i="36"/>
  <c r="J712" i="36"/>
  <c r="J397" i="36"/>
  <c r="J245" i="36"/>
  <c r="J294" i="36"/>
  <c r="J635" i="36"/>
  <c r="J308" i="36"/>
  <c r="J802" i="36"/>
  <c r="J371" i="36"/>
  <c r="J296" i="36"/>
  <c r="J620" i="36"/>
  <c r="J476" i="36"/>
  <c r="J634" i="36"/>
  <c r="J762" i="36"/>
  <c r="J395" i="36"/>
  <c r="J598" i="36"/>
  <c r="J337" i="36"/>
  <c r="J720" i="36"/>
  <c r="J558" i="36"/>
  <c r="J526" i="36"/>
  <c r="J710" i="36"/>
  <c r="J599" i="36"/>
  <c r="J213" i="36"/>
  <c r="J698" i="36"/>
  <c r="J794" i="36"/>
  <c r="J421" i="36"/>
  <c r="J508" i="36"/>
  <c r="J383" i="36"/>
  <c r="J796" i="36"/>
  <c r="J353" i="36"/>
  <c r="J646" i="36"/>
  <c r="J243" i="36"/>
  <c r="J498" i="36"/>
  <c r="J718" i="36"/>
  <c r="J514" i="36"/>
  <c r="J357" i="36"/>
  <c r="J351" i="36"/>
  <c r="J504" i="36"/>
  <c r="J391" i="36"/>
  <c r="J763" i="36"/>
  <c r="J536" i="36"/>
  <c r="J231" i="36"/>
  <c r="J513" i="36"/>
  <c r="J750" i="36"/>
  <c r="J261" i="36"/>
  <c r="J246" i="36"/>
  <c r="J252" i="36"/>
  <c r="J627" i="36"/>
  <c r="J578" i="36"/>
  <c r="J667" i="36"/>
  <c r="J269" i="36"/>
  <c r="J648" i="36"/>
  <c r="J356" i="36"/>
  <c r="J481" i="36"/>
  <c r="J484" i="36"/>
  <c r="J346" i="36"/>
  <c r="J621" i="36"/>
  <c r="J402" i="36"/>
  <c r="J761" i="36"/>
  <c r="J784" i="36"/>
  <c r="J758" i="36"/>
  <c r="J510" i="36"/>
  <c r="J286" i="36"/>
  <c r="J546" i="36"/>
  <c r="J324" i="36"/>
  <c r="J602" i="36"/>
  <c r="J668" i="36"/>
  <c r="J657" i="36"/>
  <c r="J355" i="36"/>
  <c r="J430" i="36"/>
  <c r="J769" i="36"/>
  <c r="J614" i="36"/>
  <c r="J274" i="36"/>
  <c r="J470" i="36"/>
  <c r="J616" i="36"/>
  <c r="J410" i="36"/>
  <c r="J495" i="36"/>
  <c r="J480" i="36"/>
  <c r="J548" i="36"/>
  <c r="J738" i="36"/>
  <c r="J593" i="36"/>
  <c r="J591" i="36"/>
  <c r="J367" i="36"/>
  <c r="J375" i="36"/>
  <c r="J341" i="36"/>
  <c r="J463" i="36"/>
  <c r="J339" i="36"/>
  <c r="J685" i="36"/>
  <c r="J771" i="36"/>
  <c r="J660" i="36"/>
  <c r="J509" i="36"/>
  <c r="J518" i="36"/>
  <c r="J516" i="36"/>
  <c r="J320" i="36"/>
  <c r="J563" i="36"/>
  <c r="J384" i="36"/>
  <c r="J263" i="36"/>
  <c r="J464" i="36"/>
  <c r="J767" i="36"/>
  <c r="J215" i="36"/>
  <c r="J711" i="36"/>
  <c r="J330" i="36"/>
  <c r="J257" i="36"/>
  <c r="J505" i="36"/>
  <c r="J212" i="36"/>
  <c r="J400" i="36"/>
  <c r="J460" i="36"/>
  <c r="J533" i="36"/>
  <c r="J319" i="36"/>
  <c r="J624" i="36"/>
  <c r="J289" i="36"/>
  <c r="J727" i="36"/>
  <c r="J364" i="36"/>
  <c r="J275" i="36"/>
  <c r="J270" i="36"/>
  <c r="J227" i="36"/>
  <c r="J770" i="36"/>
  <c r="J589" i="36"/>
  <c r="J230" i="36"/>
  <c r="J538" i="36"/>
  <c r="J730" i="36"/>
  <c r="J437" i="36"/>
  <c r="J327" i="36"/>
  <c r="J280" i="36"/>
  <c r="J639" i="36"/>
  <c r="J290" i="36"/>
  <c r="J372" i="36"/>
  <c r="J378" i="36"/>
  <c r="J717" i="36"/>
  <c r="J551" i="36"/>
  <c r="J502" i="36"/>
  <c r="J651" i="36"/>
  <c r="J756" i="36"/>
  <c r="J666" i="36"/>
  <c r="J617" i="36"/>
  <c r="J569" i="36"/>
  <c r="J742" i="36"/>
  <c r="J363" i="36"/>
  <c r="J287" i="36"/>
  <c r="J253" i="36"/>
  <c r="J234" i="36"/>
  <c r="J444" i="36"/>
  <c r="J656" i="36"/>
  <c r="J258" i="36"/>
  <c r="J622" i="36"/>
  <c r="J676" i="36"/>
  <c r="J323" i="36"/>
  <c r="J345" i="36"/>
  <c r="J709" i="36"/>
  <c r="J281" i="36"/>
  <c r="J433" i="36"/>
  <c r="J342" i="36"/>
  <c r="J376" i="36"/>
  <c r="J777" i="36"/>
  <c r="J441" i="36"/>
  <c r="J228" i="36"/>
  <c r="J427" i="36"/>
  <c r="J222" i="36"/>
  <c r="J414" i="36"/>
  <c r="J803" i="36"/>
  <c r="J431" i="36"/>
  <c r="J782" i="36"/>
  <c r="J793" i="36"/>
  <c r="J217" i="36"/>
  <c r="J549" i="36"/>
  <c r="J366" i="36"/>
  <c r="J411" i="36"/>
  <c r="J640" i="36"/>
  <c r="J519" i="36"/>
  <c r="J567" i="36"/>
  <c r="J633" i="36"/>
  <c r="J722" i="36"/>
  <c r="J429" i="36"/>
  <c r="J255" i="36"/>
  <c r="J654" i="36"/>
  <c r="J555" i="36"/>
  <c r="J731" i="36"/>
  <c r="J768" i="36"/>
  <c r="J749" i="36"/>
  <c r="J757" i="36"/>
  <c r="J766" i="36"/>
  <c r="J348" i="36"/>
  <c r="J264" i="36"/>
  <c r="J302" i="36"/>
  <c r="J492" i="36"/>
  <c r="J682" i="36"/>
  <c r="J692" i="36"/>
  <c r="J726" i="36"/>
  <c r="J592" i="36"/>
  <c r="J556" i="36"/>
  <c r="J570" i="36"/>
  <c r="J478" i="36"/>
  <c r="J774" i="36"/>
  <c r="J521" i="36"/>
  <c r="J733" i="36"/>
  <c r="J608" i="36"/>
  <c r="J461" i="36"/>
  <c r="J450" i="36"/>
  <c r="J561" i="36"/>
  <c r="J571" i="36"/>
  <c r="J362" i="36"/>
  <c r="J781" i="36"/>
  <c r="J318" i="36"/>
  <c r="J522" i="36"/>
  <c r="J677" i="36"/>
  <c r="J305" i="36"/>
  <c r="J789" i="36"/>
  <c r="J497" i="36"/>
  <c r="J467" i="36"/>
  <c r="J714" i="36"/>
  <c r="J680" i="36"/>
  <c r="J458" i="36"/>
  <c r="J207" i="36"/>
  <c r="J359" i="36"/>
  <c r="J713" i="36"/>
  <c r="J462" i="36"/>
  <c r="J238" i="36"/>
  <c r="J645" i="36"/>
  <c r="J586" i="36"/>
  <c r="J576" i="36"/>
  <c r="J432" i="36"/>
  <c r="J760" i="36"/>
  <c r="J736" i="36"/>
  <c r="J477" i="36"/>
  <c r="J535" i="36"/>
  <c r="J748" i="36"/>
  <c r="J707" i="36"/>
  <c r="J694" i="36"/>
  <c r="J641" i="36"/>
  <c r="J316" i="36"/>
  <c r="J741" i="36"/>
  <c r="J299" i="36"/>
  <c r="J780" i="36"/>
  <c r="J579" i="36"/>
  <c r="J415" i="36"/>
  <c r="J759" i="36"/>
  <c r="J632" i="36"/>
  <c r="J368" i="36"/>
  <c r="J360" i="36"/>
  <c r="J406" i="36"/>
  <c r="J313" i="36"/>
  <c r="J328" i="36"/>
  <c r="J326" i="36"/>
  <c r="J208" i="36"/>
  <c r="J520" i="36"/>
  <c r="J596" i="36"/>
  <c r="J609" i="36"/>
  <c r="J568" i="36"/>
  <c r="J381" i="36"/>
  <c r="J659" i="36"/>
  <c r="J545" i="36"/>
  <c r="J772" i="36"/>
  <c r="J783" i="36"/>
  <c r="J474" i="36"/>
  <c r="J214" i="36"/>
  <c r="J407" i="36"/>
  <c r="J650" i="36"/>
  <c r="J333" i="36"/>
  <c r="J317" i="36"/>
  <c r="J619" i="36"/>
  <c r="J723" i="36"/>
  <c r="J283" i="36"/>
  <c r="J788" i="36"/>
  <c r="J377" i="36"/>
  <c r="J503" i="36"/>
  <c r="J291" i="36"/>
  <c r="J219" i="36"/>
  <c r="J417" i="36"/>
  <c r="J340" i="36"/>
  <c r="J392" i="36"/>
  <c r="J550" i="36"/>
  <c r="J251" i="36"/>
  <c r="J745" i="36"/>
  <c r="J448" i="36"/>
  <c r="J719" i="36"/>
  <c r="J365" i="36"/>
  <c r="J459" i="36"/>
  <c r="J689" i="36"/>
  <c r="J454" i="36"/>
  <c r="J517" i="36"/>
  <c r="J653" i="36"/>
  <c r="J790" i="36"/>
  <c r="J298" i="36"/>
  <c r="J439" i="36"/>
  <c r="J349" i="36"/>
  <c r="J779" i="36"/>
  <c r="J435" i="36"/>
  <c r="J699" i="36"/>
  <c r="J486" i="36"/>
  <c r="J604" i="36"/>
  <c r="J679" i="36"/>
  <c r="J206" i="36"/>
  <c r="J443" i="36"/>
  <c r="J425" i="36"/>
  <c r="J672" i="36"/>
  <c r="J703" i="36"/>
  <c r="J643" i="36"/>
  <c r="J791" i="36"/>
  <c r="J300" i="36"/>
  <c r="J664" i="36"/>
  <c r="J670" i="36"/>
  <c r="J647" i="36"/>
  <c r="J387" i="36"/>
  <c r="J705" i="36"/>
  <c r="J483" i="36"/>
  <c r="J673" i="36"/>
  <c r="J804" i="36"/>
  <c r="J347" i="36"/>
  <c r="J436" i="36"/>
  <c r="J297" i="36"/>
  <c r="J739" i="36"/>
  <c r="J292" i="36"/>
  <c r="J499" i="36"/>
  <c r="J755" i="36"/>
  <c r="J335" i="36"/>
  <c r="J419" i="36"/>
  <c r="J638" i="36"/>
  <c r="J422" i="36"/>
  <c r="J534" i="36"/>
  <c r="J775" i="36"/>
  <c r="J696" i="36"/>
  <c r="J684" i="36"/>
  <c r="J663" i="36"/>
  <c r="J426" i="36"/>
  <c r="J606" i="36"/>
  <c r="J224" i="36"/>
  <c r="J584" i="36"/>
  <c r="J288" i="36"/>
  <c r="J625" i="36"/>
  <c r="J457" i="36"/>
  <c r="J675" i="36"/>
  <c r="J594" i="36"/>
  <c r="J688" i="36"/>
  <c r="J388" i="36"/>
  <c r="J507" i="36"/>
  <c r="J764" i="36"/>
  <c r="J276" i="36"/>
  <c r="J314" i="36"/>
  <c r="J310" i="36"/>
  <c r="J244" i="36"/>
  <c r="J595" i="36"/>
  <c r="J423" i="36"/>
  <c r="J669" i="36"/>
  <c r="J307" i="36"/>
  <c r="J631" i="36"/>
  <c r="J413" i="36"/>
  <c r="J708" i="36"/>
  <c r="J295" i="36"/>
  <c r="J539" i="36"/>
  <c r="J674" i="36"/>
  <c r="J235" i="36"/>
  <c r="J542" i="36"/>
  <c r="J691" i="36"/>
  <c r="J553" i="36"/>
  <c r="J792" i="36"/>
  <c r="J626" i="36"/>
  <c r="J408" i="36"/>
  <c r="J572" i="36"/>
  <c r="J303" i="36"/>
  <c r="J488" i="36"/>
  <c r="J662" i="36"/>
  <c r="J479" i="36"/>
  <c r="J560" i="36"/>
  <c r="J331" i="36"/>
  <c r="J221" i="36"/>
  <c r="J247" i="36"/>
  <c r="J284" i="36"/>
  <c r="J332" i="36"/>
  <c r="J564" i="36"/>
  <c r="J729" i="36"/>
  <c r="J500" i="36"/>
  <c r="J628" i="36"/>
  <c r="J399" i="36"/>
  <c r="J721" i="36"/>
  <c r="J493" i="36"/>
  <c r="J776" i="36"/>
  <c r="J249" i="36"/>
  <c r="J385" i="36"/>
  <c r="J512" i="36"/>
  <c r="J344" i="36"/>
  <c r="J605" i="36"/>
  <c r="J649" i="36"/>
  <c r="J601" i="36"/>
  <c r="J220" i="36"/>
  <c r="J420" i="36"/>
  <c r="J529" i="36"/>
  <c r="J678" i="36"/>
  <c r="J706" i="36"/>
  <c r="J279" i="36"/>
  <c r="J580" i="36"/>
  <c r="J801" i="36"/>
  <c r="J236" i="36"/>
  <c r="J455" i="36"/>
  <c r="J540" i="36"/>
  <c r="J404" i="36"/>
  <c r="J232" i="36"/>
  <c r="J490" i="36"/>
  <c r="J456" i="36"/>
  <c r="J398" i="36"/>
  <c r="J282" i="36"/>
  <c r="J737" i="36"/>
  <c r="J532" i="36"/>
  <c r="J701" i="36"/>
  <c r="J209" i="36"/>
  <c r="J225" i="36"/>
  <c r="J747" i="36"/>
  <c r="J268" i="36"/>
  <c r="J354" i="36"/>
  <c r="J585" i="36"/>
  <c r="J315" i="36"/>
  <c r="J562" i="36"/>
  <c r="J229" i="36"/>
  <c r="J629" i="36"/>
  <c r="J702" i="36"/>
  <c r="J489" i="36"/>
  <c r="J637" i="36"/>
  <c r="J700" i="36"/>
  <c r="J557" i="36"/>
  <c r="J262" i="36"/>
  <c r="J434" i="36"/>
  <c r="J524" i="36"/>
  <c r="J237" i="36"/>
  <c r="J600" i="36"/>
  <c r="J671" i="36"/>
  <c r="J210" i="36"/>
  <c r="J409" i="36"/>
  <c r="J795" i="36"/>
  <c r="J754" i="36"/>
  <c r="J552" i="36"/>
  <c r="J577" i="36"/>
  <c r="J506" i="36"/>
  <c r="J336" i="36"/>
  <c r="J575" i="36"/>
  <c r="J301" i="36"/>
  <c r="J496" i="36"/>
  <c r="J642" i="36"/>
  <c r="J475" i="36"/>
  <c r="J259" i="36"/>
  <c r="J665" i="36"/>
  <c r="J566" i="36"/>
  <c r="J541" i="36"/>
  <c r="J266" i="36"/>
  <c r="J471" i="36"/>
  <c r="J226" i="36"/>
  <c r="J728" i="36"/>
  <c r="J740" i="36"/>
  <c r="J798" i="36"/>
  <c r="J211" i="36"/>
  <c r="J350" i="36"/>
  <c r="J612" i="36"/>
  <c r="J687" i="36"/>
  <c r="J528" i="36"/>
  <c r="J786" i="36"/>
  <c r="J655" i="36"/>
  <c r="J358" i="36"/>
  <c r="J304" i="36"/>
  <c r="J285" i="36"/>
  <c r="J697" i="36"/>
  <c r="J260" i="36"/>
  <c r="J370" i="36"/>
  <c r="J240" i="36"/>
  <c r="J773" i="36"/>
  <c r="J248" i="36"/>
  <c r="J469" i="36"/>
  <c r="J267" i="36"/>
  <c r="J751" i="36"/>
  <c r="J473" i="36"/>
  <c r="J309" i="36"/>
  <c r="J661" i="36"/>
  <c r="J440" i="36"/>
  <c r="J515" i="36"/>
  <c r="J374" i="36"/>
  <c r="J630" i="36"/>
  <c r="J403" i="36"/>
  <c r="J744" i="36"/>
  <c r="J623" i="36"/>
  <c r="J511" i="36"/>
  <c r="J233" i="36"/>
  <c r="J487" i="36"/>
  <c r="J453" i="36"/>
  <c r="J373" i="36"/>
  <c r="J386" i="36"/>
  <c r="J405" i="36"/>
  <c r="J396" i="36"/>
  <c r="J658" i="36"/>
  <c r="J547" i="36"/>
  <c r="J582" i="36"/>
  <c r="J610" i="36"/>
  <c r="J752" i="36"/>
  <c r="J611" i="36"/>
  <c r="J250" i="36"/>
  <c r="J329" i="36"/>
  <c r="J272" i="36"/>
  <c r="J352" i="36"/>
  <c r="J451" i="36"/>
  <c r="J544" i="36"/>
  <c r="J588" i="36"/>
  <c r="J583" i="36"/>
  <c r="J438" i="36"/>
  <c r="J256" i="36"/>
  <c r="J590" i="36"/>
  <c r="J597" i="36"/>
  <c r="J265" i="36"/>
  <c r="J531" i="36"/>
  <c r="J293" i="36"/>
  <c r="J223" i="36"/>
  <c r="J442" i="36"/>
  <c r="J805" i="36"/>
  <c r="J325" i="36"/>
  <c r="J401" i="36"/>
  <c r="J242" i="36"/>
  <c r="J734" i="36"/>
  <c r="J732" i="36"/>
  <c r="J393" i="36"/>
  <c r="J559" i="36"/>
  <c r="J306" i="36"/>
  <c r="J322" i="36"/>
  <c r="J312" i="36"/>
  <c r="J587" i="36"/>
  <c r="J389" i="36"/>
  <c r="J652" i="36"/>
  <c r="J446" i="36"/>
  <c r="J537" i="36"/>
  <c r="J412" i="36"/>
  <c r="J716" i="36"/>
  <c r="J241" i="36"/>
  <c r="J753" i="36"/>
  <c r="J361" i="36"/>
  <c r="J785" i="36"/>
  <c r="J380" i="36"/>
  <c r="J603" i="36"/>
  <c r="J746" i="36"/>
  <c r="J452" i="36"/>
  <c r="J778" i="36"/>
  <c r="J424" i="36"/>
  <c r="J445" i="36"/>
  <c r="J787" i="36"/>
  <c r="J695" i="36"/>
  <c r="J615" i="36"/>
  <c r="J482" i="36"/>
  <c r="J715" i="36"/>
  <c r="J216" i="36"/>
  <c r="J369" i="36"/>
  <c r="J278" i="36"/>
  <c r="J743" i="36"/>
  <c r="J613" i="36"/>
  <c r="J581" i="36"/>
  <c r="J334" i="36"/>
  <c r="J527" i="36"/>
  <c r="J218" i="36"/>
  <c r="J765" i="36"/>
  <c r="J523" i="36"/>
  <c r="J735" i="36"/>
  <c r="J81" i="36"/>
  <c r="J6" i="36"/>
  <c r="J195" i="36"/>
  <c r="J114" i="36"/>
  <c r="J177" i="36"/>
  <c r="J63" i="36"/>
  <c r="J70" i="36"/>
  <c r="J29" i="36"/>
  <c r="J111" i="36"/>
  <c r="J44" i="36"/>
  <c r="J96" i="36"/>
  <c r="J22" i="36"/>
  <c r="J61" i="36"/>
  <c r="J74" i="36"/>
  <c r="J90" i="36"/>
  <c r="J188" i="36"/>
  <c r="J153" i="36"/>
  <c r="J82" i="36"/>
  <c r="J108" i="36"/>
  <c r="J8" i="36"/>
  <c r="J121" i="36"/>
  <c r="J169" i="36"/>
  <c r="J55" i="36"/>
  <c r="J115" i="36"/>
  <c r="J38" i="36"/>
  <c r="J132" i="36"/>
  <c r="J31" i="36"/>
  <c r="J51" i="36"/>
  <c r="J98" i="36"/>
  <c r="J103" i="36"/>
  <c r="J198" i="36"/>
  <c r="J171" i="36"/>
  <c r="J141" i="36"/>
  <c r="J18" i="36"/>
  <c r="J181" i="36"/>
  <c r="J119" i="36"/>
  <c r="J203" i="36"/>
  <c r="J167" i="36"/>
  <c r="J104" i="36"/>
  <c r="J91" i="36"/>
  <c r="J173" i="36"/>
  <c r="J88" i="36"/>
  <c r="J146" i="36"/>
  <c r="J20" i="36"/>
  <c r="J16" i="36"/>
  <c r="J126" i="36"/>
  <c r="J97" i="36"/>
  <c r="J42" i="36"/>
  <c r="J87" i="36"/>
  <c r="J41" i="36"/>
  <c r="J142" i="36"/>
  <c r="J147" i="36"/>
  <c r="J19" i="36"/>
  <c r="J179" i="36"/>
  <c r="J73" i="36"/>
  <c r="J196" i="36"/>
  <c r="J100" i="36"/>
  <c r="J129" i="36"/>
  <c r="J89" i="36"/>
  <c r="J185" i="36"/>
  <c r="J54" i="36"/>
  <c r="J50" i="36"/>
  <c r="J106" i="36"/>
  <c r="J204" i="36"/>
  <c r="J160" i="36"/>
  <c r="J127" i="36"/>
  <c r="J128" i="36"/>
  <c r="J113" i="36"/>
  <c r="J23" i="36"/>
  <c r="J28" i="36"/>
  <c r="J101" i="36"/>
  <c r="J155" i="36"/>
  <c r="J110" i="36"/>
  <c r="J21" i="36"/>
  <c r="J191" i="36"/>
  <c r="J165" i="36"/>
  <c r="J197" i="36"/>
  <c r="J85" i="36"/>
  <c r="J190" i="36"/>
  <c r="J24" i="36"/>
  <c r="J53" i="36"/>
  <c r="J180" i="36"/>
  <c r="J12" i="36"/>
  <c r="J46" i="36"/>
  <c r="J43" i="36"/>
  <c r="J133" i="36"/>
  <c r="J202" i="36"/>
  <c r="J122" i="36"/>
  <c r="J37" i="36"/>
  <c r="J93" i="36"/>
  <c r="J149" i="36"/>
  <c r="J57" i="36"/>
  <c r="J48" i="36"/>
  <c r="J163" i="36"/>
  <c r="J123" i="36"/>
  <c r="J150" i="36"/>
  <c r="J118" i="36"/>
  <c r="J40" i="36"/>
  <c r="J161" i="36"/>
  <c r="J144" i="36"/>
  <c r="J76" i="36"/>
  <c r="J174" i="36"/>
  <c r="J194" i="36"/>
  <c r="J186" i="36"/>
  <c r="J193" i="36"/>
  <c r="J60" i="36"/>
  <c r="J120" i="36"/>
  <c r="J45" i="36"/>
  <c r="J13" i="36"/>
  <c r="J62" i="36"/>
  <c r="J72" i="36"/>
  <c r="J125" i="36"/>
  <c r="J116" i="36"/>
  <c r="J102" i="36"/>
  <c r="J68" i="36"/>
  <c r="J184" i="36"/>
  <c r="J199" i="36"/>
  <c r="J135" i="36"/>
  <c r="J112" i="36"/>
  <c r="J200" i="36"/>
  <c r="J27" i="36"/>
  <c r="J30" i="36"/>
  <c r="J154" i="36"/>
  <c r="J59" i="36"/>
  <c r="J52" i="36"/>
  <c r="J80" i="36"/>
  <c r="J162" i="36"/>
  <c r="J36" i="36"/>
  <c r="J32" i="36"/>
  <c r="J66" i="36"/>
  <c r="J105" i="36"/>
  <c r="J58" i="36"/>
  <c r="J9" i="36"/>
  <c r="J172" i="36"/>
  <c r="J139" i="36"/>
  <c r="J187" i="36"/>
  <c r="J109" i="36"/>
  <c r="J170" i="36"/>
  <c r="J182" i="36"/>
  <c r="J99" i="36"/>
  <c r="J34" i="36"/>
  <c r="J33" i="36"/>
  <c r="J189" i="36"/>
  <c r="J158" i="36"/>
  <c r="J130" i="36"/>
  <c r="J168" i="36"/>
  <c r="J176" i="36"/>
  <c r="J47" i="36"/>
  <c r="J175" i="36"/>
  <c r="J86" i="36"/>
  <c r="J148" i="36"/>
  <c r="J35" i="36"/>
  <c r="J134" i="36"/>
  <c r="J84" i="36"/>
  <c r="J201" i="36"/>
  <c r="J136" i="36"/>
  <c r="J69" i="36"/>
  <c r="J159" i="36"/>
  <c r="J65" i="36"/>
  <c r="J145" i="36"/>
  <c r="J71" i="36"/>
  <c r="J10" i="36"/>
  <c r="J56" i="36"/>
  <c r="J95" i="36"/>
  <c r="J75" i="36"/>
  <c r="J137" i="36"/>
  <c r="J157" i="36"/>
  <c r="J14" i="36"/>
  <c r="J26" i="36"/>
  <c r="J39" i="36"/>
  <c r="J124" i="36"/>
  <c r="J25" i="36"/>
  <c r="J156" i="36"/>
  <c r="J131" i="36"/>
  <c r="J138" i="36"/>
  <c r="J77" i="36"/>
  <c r="J67" i="36"/>
  <c r="J94" i="36"/>
  <c r="J64" i="36"/>
  <c r="J192" i="36"/>
  <c r="J7" i="36"/>
  <c r="J166" i="36"/>
  <c r="J83" i="36"/>
  <c r="J205" i="36"/>
  <c r="J49" i="36"/>
  <c r="J151" i="36"/>
  <c r="J15" i="36"/>
  <c r="J78" i="36"/>
  <c r="J152" i="36"/>
  <c r="J11" i="36"/>
  <c r="J143" i="36"/>
  <c r="J107" i="36"/>
  <c r="J79" i="36"/>
  <c r="J178" i="36"/>
  <c r="J117" i="36"/>
  <c r="J17" i="36"/>
  <c r="J183" i="36"/>
  <c r="J92" i="36"/>
  <c r="J140" i="36"/>
  <c r="J164" i="36"/>
  <c r="L420" i="36"/>
  <c r="L269" i="36"/>
  <c r="L781" i="36"/>
  <c r="L767" i="36"/>
  <c r="L756" i="36"/>
  <c r="L497" i="36"/>
  <c r="L237" i="36"/>
  <c r="L784" i="36"/>
  <c r="L607" i="36"/>
  <c r="L596" i="36"/>
  <c r="L561" i="36"/>
  <c r="L363" i="36"/>
  <c r="L490" i="36"/>
  <c r="L636" i="36"/>
  <c r="L489" i="36"/>
  <c r="L549" i="36"/>
  <c r="L582" i="36"/>
  <c r="L323" i="36"/>
  <c r="L632" i="36"/>
  <c r="L271" i="36"/>
  <c r="L803" i="36"/>
  <c r="L240" i="36"/>
  <c r="L752" i="36"/>
  <c r="L687" i="36"/>
  <c r="L654" i="36"/>
  <c r="L353" i="36"/>
  <c r="L760" i="36"/>
  <c r="L735" i="36"/>
  <c r="L297" i="36"/>
  <c r="L738" i="36"/>
  <c r="L335" i="36"/>
  <c r="L569" i="36"/>
  <c r="L371" i="36"/>
  <c r="L661" i="36"/>
  <c r="L772" i="36"/>
  <c r="L277" i="36"/>
  <c r="L312" i="36"/>
  <c r="L364" i="36"/>
  <c r="L427" i="36"/>
  <c r="L408" i="36"/>
  <c r="L715" i="36"/>
  <c r="L647" i="36"/>
  <c r="L623" i="36"/>
  <c r="L713" i="36"/>
  <c r="L272" i="36"/>
  <c r="L634" i="36"/>
  <c r="L719" i="36"/>
  <c r="L789" i="36"/>
  <c r="L475" i="36"/>
  <c r="L342" i="36"/>
  <c r="L675" i="36"/>
  <c r="L321" i="36"/>
  <c r="L604" i="36"/>
  <c r="L708" i="36"/>
  <c r="L226" i="36"/>
  <c r="L698" i="36"/>
  <c r="L491" i="36"/>
  <c r="L349" i="36"/>
  <c r="L255" i="36"/>
  <c r="L576" i="36"/>
  <c r="L600" i="36"/>
  <c r="L520" i="36"/>
  <c r="L350" i="36"/>
  <c r="L693" i="36"/>
  <c r="L360" i="36"/>
  <c r="L701" i="36"/>
  <c r="L535" i="36"/>
  <c r="L742" i="36"/>
  <c r="L384" i="36"/>
  <c r="L345" i="36"/>
  <c r="L242" i="36"/>
  <c r="L264" i="36"/>
  <c r="L744" i="36"/>
  <c r="L643" i="36"/>
  <c r="L793" i="36"/>
  <c r="L303" i="36"/>
  <c r="L331" i="36"/>
  <c r="L638" i="36"/>
  <c r="L555" i="36"/>
  <c r="L805" i="36"/>
  <c r="L280" i="36"/>
  <c r="L655" i="36"/>
  <c r="L286" i="36"/>
  <c r="L210" i="36"/>
  <c r="L214" i="36"/>
  <c r="L740" i="36"/>
  <c r="L225" i="36"/>
  <c r="L626" i="36"/>
  <c r="L639" i="36"/>
  <c r="L365" i="36"/>
  <c r="L721" i="36"/>
  <c r="L391" i="36"/>
  <c r="L524" i="36"/>
  <c r="L451" i="36"/>
  <c r="L551" i="36"/>
  <c r="L217" i="36"/>
  <c r="L563" i="36"/>
  <c r="L590" i="36"/>
  <c r="L248" i="36"/>
  <c r="L755" i="36"/>
  <c r="L469" i="36"/>
  <c r="L232" i="36"/>
  <c r="L377" i="36"/>
  <c r="L259" i="36"/>
  <c r="L261" i="36"/>
  <c r="L333" i="36"/>
  <c r="L278" i="36"/>
  <c r="L383" i="36"/>
  <c r="L548" i="36"/>
  <c r="L288" i="36"/>
  <c r="L508" i="36"/>
  <c r="L758" i="36"/>
  <c r="L402" i="36"/>
  <c r="L501" i="36"/>
  <c r="L368" i="36"/>
  <c r="L220" i="36"/>
  <c r="L339" i="36"/>
  <c r="L581" i="36"/>
  <c r="L357" i="36"/>
  <c r="L732" i="36"/>
  <c r="L790" i="36"/>
  <c r="L206" i="36"/>
  <c r="L351" i="36"/>
  <c r="L413" i="36"/>
  <c r="L714" i="36"/>
  <c r="L438" i="36"/>
  <c r="L746" i="36"/>
  <c r="L578" i="36"/>
  <c r="L616" i="36"/>
  <c r="L521" i="36"/>
  <c r="L276" i="36"/>
  <c r="L737" i="36"/>
  <c r="L332" i="36"/>
  <c r="L572" i="36"/>
  <c r="L791" i="36"/>
  <c r="L709" i="36"/>
  <c r="L493" i="36"/>
  <c r="L562" i="36"/>
  <c r="L741" i="36"/>
  <c r="L764" i="36"/>
  <c r="L517" i="36"/>
  <c r="L575" i="36"/>
  <c r="L309" i="36"/>
  <c r="L231" i="36"/>
  <c r="L586" i="36"/>
  <c r="L757" i="36"/>
  <c r="L673" i="36"/>
  <c r="L754" i="36"/>
  <c r="L691" i="36"/>
  <c r="L381" i="36"/>
  <c r="L512" i="36"/>
  <c r="L417" i="36"/>
  <c r="L380" i="36"/>
  <c r="L310" i="36"/>
  <c r="L395" i="36"/>
  <c r="L265" i="36"/>
  <c r="L717" i="36"/>
  <c r="L486" i="36"/>
  <c r="L494" i="36"/>
  <c r="L802" i="36"/>
  <c r="L686" i="36"/>
  <c r="L484" i="36"/>
  <c r="L612" i="36"/>
  <c r="L275" i="36"/>
  <c r="L404" i="36"/>
  <c r="L452" i="36"/>
  <c r="L530" i="36"/>
  <c r="L311" i="36"/>
  <c r="L252" i="36"/>
  <c r="L251" i="36"/>
  <c r="L667" i="36"/>
  <c r="L212" i="36"/>
  <c r="L216" i="36"/>
  <c r="L406" i="36"/>
  <c r="L792" i="36"/>
  <c r="L718" i="36"/>
  <c r="L229" i="36"/>
  <c r="L747" i="36"/>
  <c r="L505" i="36"/>
  <c r="L627" i="36"/>
  <c r="L699" i="36"/>
  <c r="L544" i="36"/>
  <c r="L456" i="36"/>
  <c r="L289" i="36"/>
  <c r="L422" i="36"/>
  <c r="L786" i="36"/>
  <c r="L208" i="36"/>
  <c r="L641" i="36"/>
  <c r="L400" i="36"/>
  <c r="L515" i="36"/>
  <c r="L362" i="36"/>
  <c r="L526" i="36"/>
  <c r="L471" i="36"/>
  <c r="L640" i="36"/>
  <c r="L796" i="36"/>
  <c r="L665" i="36"/>
  <c r="L389" i="36"/>
  <c r="L700" i="36"/>
  <c r="L418" i="36"/>
  <c r="L749" i="36"/>
  <c r="L373" i="36"/>
  <c r="L457" i="36"/>
  <c r="L228" i="36"/>
  <c r="L366" i="36"/>
  <c r="L487" i="36"/>
  <c r="L660" i="36"/>
  <c r="L659" i="36"/>
  <c r="L558" i="36"/>
  <c r="L458" i="36"/>
  <c r="L658" i="36"/>
  <c r="L509" i="36"/>
  <c r="L307" i="36"/>
  <c r="L358" i="36"/>
  <c r="L317" i="36"/>
  <c r="L434" i="36"/>
  <c r="L797" i="36"/>
  <c r="L285" i="36"/>
  <c r="L412" i="36"/>
  <c r="L290" i="36"/>
  <c r="L601" i="36"/>
  <c r="L506" i="36"/>
  <c r="L653" i="36"/>
  <c r="L712" i="36"/>
  <c r="L459" i="36"/>
  <c r="L613" i="36"/>
  <c r="L629" i="36"/>
  <c r="L622" i="36"/>
  <c r="L496" i="36"/>
  <c r="L768" i="36"/>
  <c r="L511" i="36"/>
  <c r="L652" i="36"/>
  <c r="L442" i="36"/>
  <c r="L227" i="36"/>
  <c r="L710" i="36"/>
  <c r="L441" i="36"/>
  <c r="L504" i="36"/>
  <c r="L519" i="36"/>
  <c r="L207" i="36"/>
  <c r="L258" i="36"/>
  <c r="L552" i="36"/>
  <c r="L448" i="36"/>
  <c r="L540" i="36"/>
  <c r="L733" i="36"/>
  <c r="L401" i="36"/>
  <c r="L799" i="36"/>
  <c r="L301" i="36"/>
  <c r="L533" i="36"/>
  <c r="L609" i="36"/>
  <c r="L241" i="36"/>
  <c r="L571" i="36"/>
  <c r="L218" i="36"/>
  <c r="L630" i="36"/>
  <c r="L480" i="36"/>
  <c r="L222" i="36"/>
  <c r="L591" i="36"/>
  <c r="L260" i="36"/>
  <c r="L564" i="36"/>
  <c r="L560" i="36"/>
  <c r="L283" i="36"/>
  <c r="L443" i="36"/>
  <c r="L750" i="36"/>
  <c r="L215" i="36"/>
  <c r="L782" i="36"/>
  <c r="L435" i="36"/>
  <c r="L270" i="36"/>
  <c r="L340" i="36"/>
  <c r="L439" i="36"/>
  <c r="L705" i="36"/>
  <c r="L461" i="36"/>
  <c r="L762" i="36"/>
  <c r="L336" i="36"/>
  <c r="L787" i="36"/>
  <c r="L274" i="36"/>
  <c r="L253" i="36"/>
  <c r="L347" i="36"/>
  <c r="L421" i="36"/>
  <c r="L343" i="36"/>
  <c r="L235" i="36"/>
  <c r="L680" i="36"/>
  <c r="L221" i="36"/>
  <c r="L473" i="36"/>
  <c r="L308" i="36"/>
  <c r="L516" i="36"/>
  <c r="L316" i="36"/>
  <c r="L304" i="36"/>
  <c r="L254" i="36"/>
  <c r="L580" i="36"/>
  <c r="L299" i="36"/>
  <c r="L518" i="36"/>
  <c r="L396" i="36"/>
  <c r="L745" i="36"/>
  <c r="L695" i="36"/>
  <c r="L223" i="36"/>
  <c r="L429" i="36"/>
  <c r="L598" i="36"/>
  <c r="L536" i="36"/>
  <c r="L455" i="36"/>
  <c r="L614" i="36"/>
  <c r="L367" i="36"/>
  <c r="L466" i="36"/>
  <c r="L302" i="36"/>
  <c r="L266" i="36"/>
  <c r="L682" i="36"/>
  <c r="L320" i="36"/>
  <c r="L615" i="36"/>
  <c r="L476" i="36"/>
  <c r="L720" i="36"/>
  <c r="L679" i="36"/>
  <c r="L514" i="36"/>
  <c r="L470" i="36"/>
  <c r="L611" i="36"/>
  <c r="L424" i="36"/>
  <c r="L344" i="36"/>
  <c r="L594" i="36"/>
  <c r="L597" i="36"/>
  <c r="L625" i="36"/>
  <c r="L405" i="36"/>
  <c r="L338" i="36"/>
  <c r="L267" i="36"/>
  <c r="L545" i="36"/>
  <c r="L599" i="36"/>
  <c r="L219" i="36"/>
  <c r="L618" i="36"/>
  <c r="L668" i="36"/>
  <c r="L446" i="36"/>
  <c r="L656" i="36"/>
  <c r="L534" i="36"/>
  <c r="L688" i="36"/>
  <c r="L694" i="36"/>
  <c r="L585" i="36"/>
  <c r="L306" i="36"/>
  <c r="L499" i="36"/>
  <c r="L230" i="36"/>
  <c r="L567" i="36"/>
  <c r="L723" i="36"/>
  <c r="L211" i="36"/>
  <c r="L416" i="36"/>
  <c r="L685" i="36"/>
  <c r="L559" i="36"/>
  <c r="L376" i="36"/>
  <c r="L352" i="36"/>
  <c r="L296" i="36"/>
  <c r="L573" i="36"/>
  <c r="L777" i="36"/>
  <c r="L602" i="36"/>
  <c r="L436" i="36"/>
  <c r="L725" i="36"/>
  <c r="L239" i="36"/>
  <c r="L354" i="36"/>
  <c r="L445" i="36"/>
  <c r="L727" i="36"/>
  <c r="L393" i="36"/>
  <c r="L346" i="36"/>
  <c r="L426" i="36"/>
  <c r="L492" i="36"/>
  <c r="L677" i="36"/>
  <c r="L583" i="36"/>
  <c r="L651" i="36"/>
  <c r="L403" i="36"/>
  <c r="L325" i="36"/>
  <c r="L234" i="36"/>
  <c r="L356" i="36"/>
  <c r="L247" i="36"/>
  <c r="L689" i="36"/>
  <c r="L263" i="36"/>
  <c r="L213" i="36"/>
  <c r="L500" i="36"/>
  <c r="L644" i="36"/>
  <c r="L702" i="36"/>
  <c r="L617" i="36"/>
  <c r="L245" i="36"/>
  <c r="L437" i="36"/>
  <c r="L462" i="36"/>
  <c r="L722" i="36"/>
  <c r="L450" i="36"/>
  <c r="L444" i="36"/>
  <c r="L224" i="36"/>
  <c r="L761" i="36"/>
  <c r="L399" i="36"/>
  <c r="L300" i="36"/>
  <c r="L243" i="36"/>
  <c r="L743" i="36"/>
  <c r="L315" i="36"/>
  <c r="L322" i="36"/>
  <c r="L292" i="36"/>
  <c r="L355" i="36"/>
  <c r="L329" i="36"/>
  <c r="L631" i="36"/>
  <c r="L432" i="36"/>
  <c r="L543" i="36"/>
  <c r="L628" i="36"/>
  <c r="L624" i="36"/>
  <c r="L707" i="36"/>
  <c r="L428" i="36"/>
  <c r="L419" i="36"/>
  <c r="L633" i="36"/>
  <c r="L759" i="36"/>
  <c r="L382" i="36"/>
  <c r="L414" i="36"/>
  <c r="L411" i="36"/>
  <c r="L313" i="36"/>
  <c r="L765" i="36"/>
  <c r="L795" i="36"/>
  <c r="L774" i="36"/>
  <c r="L529" i="36"/>
  <c r="L324" i="36"/>
  <c r="L454" i="36"/>
  <c r="L800" i="36"/>
  <c r="L588" i="36"/>
  <c r="L257" i="36"/>
  <c r="L294" i="36"/>
  <c r="L390" i="36"/>
  <c r="L696" i="36"/>
  <c r="L568" i="36"/>
  <c r="L556" i="36"/>
  <c r="L670" i="36"/>
  <c r="L465" i="36"/>
  <c r="L621" i="36"/>
  <c r="L513" i="36"/>
  <c r="L463" i="36"/>
  <c r="L268" i="36"/>
  <c r="L730" i="36"/>
  <c r="L697" i="36"/>
  <c r="L671" i="36"/>
  <c r="L566" i="36"/>
  <c r="L674" i="36"/>
  <c r="L589" i="36"/>
  <c r="L731" i="36"/>
  <c r="L394" i="36"/>
  <c r="L531" i="36"/>
  <c r="L739" i="36"/>
  <c r="L249" i="36"/>
  <c r="L319" i="36"/>
  <c r="L706" i="36"/>
  <c r="L498" i="36"/>
  <c r="L672" i="36"/>
  <c r="L663" i="36"/>
  <c r="L318" i="36"/>
  <c r="L330" i="36"/>
  <c r="L425" i="36"/>
  <c r="L522" i="36"/>
  <c r="L779" i="36"/>
  <c r="L430" i="36"/>
  <c r="L788" i="36"/>
  <c r="L557" i="36"/>
  <c r="L510" i="36"/>
  <c r="L619" i="36"/>
  <c r="L244" i="36"/>
  <c r="L341" i="36"/>
  <c r="L539" i="36"/>
  <c r="L375" i="36"/>
  <c r="L314" i="36"/>
  <c r="L785" i="36"/>
  <c r="L464" i="36"/>
  <c r="L804" i="36"/>
  <c r="L532" i="36"/>
  <c r="L433" i="36"/>
  <c r="L502" i="36"/>
  <c r="L770" i="36"/>
  <c r="L467" i="36"/>
  <c r="L273" i="36"/>
  <c r="L379" i="36"/>
  <c r="L711" i="36"/>
  <c r="L246" i="36"/>
  <c r="L281" i="36"/>
  <c r="L361" i="36"/>
  <c r="L256" i="36"/>
  <c r="L488" i="36"/>
  <c r="L453" i="36"/>
  <c r="L570" i="36"/>
  <c r="L684" i="36"/>
  <c r="L642" i="36"/>
  <c r="L284" i="36"/>
  <c r="L447" i="36"/>
  <c r="L474" i="36"/>
  <c r="L359" i="36"/>
  <c r="L387" i="36"/>
  <c r="L704" i="36"/>
  <c r="L337" i="36"/>
  <c r="L769" i="36"/>
  <c r="L635" i="36"/>
  <c r="L410" i="36"/>
  <c r="L649" i="36"/>
  <c r="L291" i="36"/>
  <c r="L287" i="36"/>
  <c r="L716" i="36"/>
  <c r="L748" i="36"/>
  <c r="L440" i="36"/>
  <c r="L676" i="36"/>
  <c r="L298" i="36"/>
  <c r="L610" i="36"/>
  <c r="L537" i="36"/>
  <c r="L605" i="36"/>
  <c r="L481" i="36"/>
  <c r="L783" i="36"/>
  <c r="L683" i="36"/>
  <c r="L801" i="36"/>
  <c r="L579" i="36"/>
  <c r="L595" i="36"/>
  <c r="L692" i="36"/>
  <c r="L574" i="36"/>
  <c r="L703" i="36"/>
  <c r="L554" i="36"/>
  <c r="L794" i="36"/>
  <c r="L547" i="36"/>
  <c r="L282" i="36"/>
  <c r="L584" i="36"/>
  <c r="L372" i="36"/>
  <c r="L374" i="36"/>
  <c r="L385" i="36"/>
  <c r="L763" i="36"/>
  <c r="L553" i="36"/>
  <c r="L295" i="36"/>
  <c r="L388" i="36"/>
  <c r="L397" i="36"/>
  <c r="L606" i="36"/>
  <c r="L734" i="36"/>
  <c r="L646" i="36"/>
  <c r="L637" i="36"/>
  <c r="L483" i="36"/>
  <c r="L495" i="36"/>
  <c r="L724" i="36"/>
  <c r="L507" i="36"/>
  <c r="L262" i="36"/>
  <c r="L328" i="36"/>
  <c r="L431" i="36"/>
  <c r="L348" i="36"/>
  <c r="L726" i="36"/>
  <c r="L776" i="36"/>
  <c r="L650" i="36"/>
  <c r="L527" i="36"/>
  <c r="L326" i="36"/>
  <c r="L593" i="36"/>
  <c r="L485" i="36"/>
  <c r="L407" i="36"/>
  <c r="L565" i="36"/>
  <c r="L233" i="36"/>
  <c r="L773" i="36"/>
  <c r="L334" i="36"/>
  <c r="L736" i="36"/>
  <c r="L209" i="36"/>
  <c r="L398" i="36"/>
  <c r="L477" i="36"/>
  <c r="L528" i="36"/>
  <c r="L525" i="36"/>
  <c r="L577" i="36"/>
  <c r="L592" i="36"/>
  <c r="L523" i="36"/>
  <c r="L468" i="36"/>
  <c r="L678" i="36"/>
  <c r="L662" i="36"/>
  <c r="L681" i="36"/>
  <c r="L645" i="36"/>
  <c r="L386" i="36"/>
  <c r="L780" i="36"/>
  <c r="L250" i="36"/>
  <c r="L236" i="36"/>
  <c r="L479" i="36"/>
  <c r="L664" i="36"/>
  <c r="L728" i="36"/>
  <c r="L775" i="36"/>
  <c r="L238" i="36"/>
  <c r="L478" i="36"/>
  <c r="L550" i="36"/>
  <c r="L378" i="36"/>
  <c r="L503" i="36"/>
  <c r="L608" i="36"/>
  <c r="L293" i="36"/>
  <c r="L415" i="36"/>
  <c r="L778" i="36"/>
  <c r="L369" i="36"/>
  <c r="L603" i="36"/>
  <c r="L423" i="36"/>
  <c r="L669" i="36"/>
  <c r="L392" i="36"/>
  <c r="L482" i="36"/>
  <c r="L751" i="36"/>
  <c r="L666" i="36"/>
  <c r="L472" i="36"/>
  <c r="L587" i="36"/>
  <c r="L460" i="36"/>
  <c r="L542" i="36"/>
  <c r="L690" i="36"/>
  <c r="L657" i="36"/>
  <c r="L798" i="36"/>
  <c r="L327" i="36"/>
  <c r="L648" i="36"/>
  <c r="L753" i="36"/>
  <c r="L370" i="36"/>
  <c r="L766" i="36"/>
  <c r="L279" i="36"/>
  <c r="L771" i="36"/>
  <c r="L449" i="36"/>
  <c r="L546" i="36"/>
  <c r="L538" i="36"/>
  <c r="L620" i="36"/>
  <c r="L541" i="36"/>
  <c r="L305" i="36"/>
  <c r="L409" i="36"/>
  <c r="L729" i="36"/>
  <c r="L81" i="36"/>
  <c r="L6" i="36"/>
  <c r="L85" i="36"/>
  <c r="L134" i="36"/>
  <c r="L122" i="36"/>
  <c r="L197" i="36"/>
  <c r="L123" i="36"/>
  <c r="L66" i="36"/>
  <c r="L44" i="36"/>
  <c r="L96" i="36"/>
  <c r="L114" i="36"/>
  <c r="L22" i="36"/>
  <c r="L195" i="36"/>
  <c r="L147" i="36"/>
  <c r="L73" i="36"/>
  <c r="L72" i="36"/>
  <c r="L112" i="36"/>
  <c r="L186" i="36"/>
  <c r="L171" i="36"/>
  <c r="L37" i="36"/>
  <c r="L120" i="36"/>
  <c r="L41" i="36"/>
  <c r="L141" i="36"/>
  <c r="L82" i="36"/>
  <c r="L119" i="36"/>
  <c r="L108" i="36"/>
  <c r="L193" i="36"/>
  <c r="L55" i="36"/>
  <c r="L115" i="36"/>
  <c r="L57" i="36"/>
  <c r="L13" i="36"/>
  <c r="L43" i="36"/>
  <c r="L42" i="36"/>
  <c r="L110" i="36"/>
  <c r="L23" i="36"/>
  <c r="L70" i="36"/>
  <c r="L190" i="36"/>
  <c r="L38" i="36"/>
  <c r="L144" i="36"/>
  <c r="L98" i="36"/>
  <c r="L173" i="36"/>
  <c r="L200" i="36"/>
  <c r="L111" i="36"/>
  <c r="L150" i="36"/>
  <c r="L20" i="36"/>
  <c r="L160" i="36"/>
  <c r="L97" i="36"/>
  <c r="L168" i="36"/>
  <c r="L69" i="36"/>
  <c r="L185" i="36"/>
  <c r="L142" i="36"/>
  <c r="L15" i="36"/>
  <c r="L58" i="36"/>
  <c r="L167" i="36"/>
  <c r="L163" i="36"/>
  <c r="L198" i="36"/>
  <c r="L28" i="36"/>
  <c r="L19" i="36"/>
  <c r="L172" i="36"/>
  <c r="L74" i="36"/>
  <c r="L126" i="36"/>
  <c r="L102" i="36"/>
  <c r="L184" i="36"/>
  <c r="L135" i="36"/>
  <c r="L104" i="36"/>
  <c r="L21" i="36"/>
  <c r="L194" i="36"/>
  <c r="L52" i="36"/>
  <c r="L54" i="36"/>
  <c r="L127" i="36"/>
  <c r="L12" i="36"/>
  <c r="L9" i="36"/>
  <c r="L91" i="36"/>
  <c r="L129" i="36"/>
  <c r="L155" i="36"/>
  <c r="L146" i="36"/>
  <c r="L48" i="36"/>
  <c r="L161" i="36"/>
  <c r="L121" i="36"/>
  <c r="L113" i="36"/>
  <c r="L101" i="36"/>
  <c r="L89" i="36"/>
  <c r="L132" i="36"/>
  <c r="L53" i="36"/>
  <c r="L45" i="36"/>
  <c r="L105" i="36"/>
  <c r="L174" i="36"/>
  <c r="L62" i="36"/>
  <c r="L128" i="36"/>
  <c r="L169" i="36"/>
  <c r="L103" i="36"/>
  <c r="L29" i="36"/>
  <c r="L93" i="36"/>
  <c r="L50" i="36"/>
  <c r="L188" i="36"/>
  <c r="L31" i="36"/>
  <c r="L18" i="36"/>
  <c r="L68" i="36"/>
  <c r="L202" i="36"/>
  <c r="L100" i="36"/>
  <c r="L165" i="36"/>
  <c r="L162" i="36"/>
  <c r="L36" i="36"/>
  <c r="L24" i="36"/>
  <c r="L90" i="36"/>
  <c r="L149" i="36"/>
  <c r="L204" i="36"/>
  <c r="L179" i="36"/>
  <c r="L40" i="36"/>
  <c r="L181" i="36"/>
  <c r="L51" i="36"/>
  <c r="L203" i="36"/>
  <c r="L59" i="36"/>
  <c r="L199" i="36"/>
  <c r="L32" i="36"/>
  <c r="L27" i="36"/>
  <c r="L61" i="36"/>
  <c r="L153" i="36"/>
  <c r="L46" i="36"/>
  <c r="L133" i="36"/>
  <c r="L88" i="36"/>
  <c r="L118" i="36"/>
  <c r="L106" i="36"/>
  <c r="L125" i="36"/>
  <c r="L180" i="36"/>
  <c r="L196" i="36"/>
  <c r="L191" i="36"/>
  <c r="L60" i="36"/>
  <c r="L16" i="36"/>
  <c r="L30" i="36"/>
  <c r="L116" i="36"/>
  <c r="L76" i="36"/>
  <c r="L87" i="36"/>
  <c r="L63" i="36"/>
  <c r="L94" i="36"/>
  <c r="L117" i="36"/>
  <c r="L177" i="36"/>
  <c r="L8" i="36"/>
  <c r="L56" i="36"/>
  <c r="L33" i="36"/>
  <c r="L205" i="36"/>
  <c r="L64" i="36"/>
  <c r="L79" i="36"/>
  <c r="L130" i="36"/>
  <c r="L7" i="36"/>
  <c r="L201" i="36"/>
  <c r="L136" i="36"/>
  <c r="L49" i="36"/>
  <c r="L187" i="36"/>
  <c r="L164" i="36"/>
  <c r="L159" i="36"/>
  <c r="L75" i="36"/>
  <c r="L107" i="36"/>
  <c r="L139" i="36"/>
  <c r="L92" i="36"/>
  <c r="L39" i="36"/>
  <c r="L138" i="36"/>
  <c r="L77" i="36"/>
  <c r="L175" i="36"/>
  <c r="L26" i="36"/>
  <c r="L183" i="36"/>
  <c r="L140" i="36"/>
  <c r="L25" i="36"/>
  <c r="L99" i="36"/>
  <c r="L189" i="36"/>
  <c r="L67" i="36"/>
  <c r="L84" i="36"/>
  <c r="L192" i="36"/>
  <c r="L156" i="36"/>
  <c r="L143" i="36"/>
  <c r="L148" i="36"/>
  <c r="L78" i="36"/>
  <c r="L17" i="36"/>
  <c r="L166" i="36"/>
  <c r="L86" i="36"/>
  <c r="L65" i="36"/>
  <c r="L151" i="36"/>
  <c r="L34" i="36"/>
  <c r="L124" i="36"/>
  <c r="L131" i="36"/>
  <c r="L178" i="36"/>
  <c r="L157" i="36"/>
  <c r="L109" i="36"/>
  <c r="L83" i="36"/>
  <c r="L176" i="36"/>
  <c r="L158" i="36"/>
  <c r="L80" i="36"/>
  <c r="L95" i="36"/>
  <c r="L137" i="36"/>
  <c r="L14" i="36"/>
  <c r="L71" i="36"/>
  <c r="L152" i="36"/>
  <c r="L10" i="36"/>
  <c r="L182" i="36"/>
  <c r="L11" i="36"/>
  <c r="L35" i="36"/>
  <c r="L154" i="36"/>
  <c r="L145" i="36"/>
  <c r="L170" i="36"/>
  <c r="L47" i="36"/>
  <c r="I772" i="36"/>
  <c r="I800" i="36"/>
  <c r="I524" i="36"/>
  <c r="I312" i="36"/>
  <c r="I708" i="36"/>
  <c r="I637" i="36"/>
  <c r="I327" i="36"/>
  <c r="I773" i="36"/>
  <c r="I646" i="36"/>
  <c r="I414" i="36"/>
  <c r="I604" i="36"/>
  <c r="I383" i="36"/>
  <c r="I684" i="36"/>
  <c r="I523" i="36"/>
  <c r="I775" i="36"/>
  <c r="I537" i="36"/>
  <c r="I247" i="36"/>
  <c r="I352" i="36"/>
  <c r="I622" i="36"/>
  <c r="I705" i="36"/>
  <c r="I492" i="36"/>
  <c r="I336" i="36"/>
  <c r="I648" i="36"/>
  <c r="I437" i="36"/>
  <c r="I757" i="36"/>
  <c r="I272" i="36"/>
  <c r="I725" i="36"/>
  <c r="I612" i="36"/>
  <c r="I471" i="36"/>
  <c r="I562" i="36"/>
  <c r="I581" i="36"/>
  <c r="I445" i="36"/>
  <c r="I760" i="36"/>
  <c r="I246" i="36"/>
  <c r="I592" i="36"/>
  <c r="I743" i="36"/>
  <c r="I578" i="36"/>
  <c r="I697" i="36"/>
  <c r="I506" i="36"/>
  <c r="I692" i="36"/>
  <c r="I766" i="36"/>
  <c r="I778" i="36"/>
  <c r="I450" i="36"/>
  <c r="I662" i="36"/>
  <c r="I780" i="36"/>
  <c r="I306" i="36"/>
  <c r="I481" i="36"/>
  <c r="I407" i="36"/>
  <c r="I271" i="36"/>
  <c r="I791" i="36"/>
  <c r="I738" i="36"/>
  <c r="I700" i="36"/>
  <c r="I539" i="36"/>
  <c r="I348" i="36"/>
  <c r="I571" i="36"/>
  <c r="I380" i="36"/>
  <c r="I693" i="36"/>
  <c r="I713" i="36"/>
  <c r="I504" i="36"/>
  <c r="I412" i="36"/>
  <c r="I317" i="36"/>
  <c r="I785" i="36"/>
  <c r="I711" i="36"/>
  <c r="I645" i="36"/>
  <c r="I642" i="36"/>
  <c r="I698" i="36"/>
  <c r="I330" i="36"/>
  <c r="I291" i="36"/>
  <c r="I394" i="36"/>
  <c r="I322" i="36"/>
  <c r="I707" i="36"/>
  <c r="I452" i="36"/>
  <c r="I602" i="36"/>
  <c r="I298" i="36"/>
  <c r="I416" i="36"/>
  <c r="I519" i="36"/>
  <c r="I529" i="36"/>
  <c r="I790" i="36"/>
  <c r="I423" i="36"/>
  <c r="I501" i="36"/>
  <c r="I404" i="36"/>
  <c r="I660" i="36"/>
  <c r="I635" i="36"/>
  <c r="I788" i="36"/>
  <c r="I687" i="36"/>
  <c r="I435" i="36"/>
  <c r="I477" i="36"/>
  <c r="I238" i="36"/>
  <c r="I567" i="36"/>
  <c r="I491" i="36"/>
  <c r="I216" i="36"/>
  <c r="I594" i="36"/>
  <c r="I593" i="36"/>
  <c r="I421" i="36"/>
  <c r="I792" i="36"/>
  <c r="I329" i="36"/>
  <c r="I521" i="36"/>
  <c r="I742" i="36"/>
  <c r="I609" i="36"/>
  <c r="I625" i="36"/>
  <c r="I658" i="36"/>
  <c r="I712" i="36"/>
  <c r="I610" i="36"/>
  <c r="I218" i="36"/>
  <c r="I556" i="36"/>
  <c r="I671" i="36"/>
  <c r="I545" i="36"/>
  <c r="I734" i="36"/>
  <c r="I264" i="36"/>
  <c r="I210" i="36"/>
  <c r="I466" i="36"/>
  <c r="I495" i="36"/>
  <c r="I277" i="36"/>
  <c r="I455" i="36"/>
  <c r="I502" i="36"/>
  <c r="I499" i="36"/>
  <c r="I611" i="36"/>
  <c r="I361" i="36"/>
  <c r="I673" i="36"/>
  <c r="I446" i="36"/>
  <c r="I752" i="36"/>
  <c r="I716" i="36"/>
  <c r="I225" i="36"/>
  <c r="I577" i="36"/>
  <c r="I679" i="36"/>
  <c r="I681" i="36"/>
  <c r="I739" i="36"/>
  <c r="I531" i="36"/>
  <c r="I787" i="36"/>
  <c r="I389" i="36"/>
  <c r="I639" i="36"/>
  <c r="I273" i="36"/>
  <c r="I368" i="36"/>
  <c r="I514" i="36"/>
  <c r="I754" i="36"/>
  <c r="I346" i="36"/>
  <c r="I740" i="36"/>
  <c r="I274" i="36"/>
  <c r="I356" i="36"/>
  <c r="I285" i="36"/>
  <c r="I310" i="36"/>
  <c r="I598" i="36"/>
  <c r="I303" i="36"/>
  <c r="I429" i="36"/>
  <c r="I565" i="36"/>
  <c r="I672" i="36"/>
  <c r="I475" i="36"/>
  <c r="I234" i="36"/>
  <c r="I568" i="36"/>
  <c r="I782" i="36"/>
  <c r="I630" i="36"/>
  <c r="I686" i="36"/>
  <c r="I265" i="36"/>
  <c r="I474" i="36"/>
  <c r="I644" i="36"/>
  <c r="I690" i="36"/>
  <c r="I737" i="36"/>
  <c r="I655" i="36"/>
  <c r="I453" i="36"/>
  <c r="I761" i="36"/>
  <c r="I243" i="36"/>
  <c r="I226" i="36"/>
  <c r="I443" i="36"/>
  <c r="I220" i="36"/>
  <c r="I573" i="36"/>
  <c r="I691" i="36"/>
  <c r="I783" i="36"/>
  <c r="I335" i="36"/>
  <c r="I230" i="36"/>
  <c r="I753" i="36"/>
  <c r="I419" i="36"/>
  <c r="I227" i="36"/>
  <c r="I369" i="36"/>
  <c r="I350" i="36"/>
  <c r="I362" i="36"/>
  <c r="I678" i="36"/>
  <c r="I771" i="36"/>
  <c r="I326" i="36"/>
  <c r="I756" i="36"/>
  <c r="I478" i="36"/>
  <c r="I249" i="36"/>
  <c r="I764" i="36"/>
  <c r="I798" i="36"/>
  <c r="I489" i="36"/>
  <c r="I207" i="36"/>
  <c r="I482" i="36"/>
  <c r="I217" i="36"/>
  <c r="I433" i="36"/>
  <c r="I469" i="36"/>
  <c r="I260" i="36"/>
  <c r="I470" i="36"/>
  <c r="I320" i="36"/>
  <c r="I458" i="36"/>
  <c r="I258" i="36"/>
  <c r="I366" i="36"/>
  <c r="I595" i="36"/>
  <c r="I540" i="36"/>
  <c r="I597" i="36"/>
  <c r="I360" i="36"/>
  <c r="I384" i="36"/>
  <c r="I387" i="36"/>
  <c r="I704" i="36"/>
  <c r="I367" i="36"/>
  <c r="I689" i="36"/>
  <c r="I685" i="36"/>
  <c r="I517" i="36"/>
  <c r="I293" i="36"/>
  <c r="I605" i="36"/>
  <c r="I245" i="36"/>
  <c r="I341" i="36"/>
  <c r="I552" i="36"/>
  <c r="I351" i="36"/>
  <c r="I569" i="36"/>
  <c r="I651" i="36"/>
  <c r="I371" i="36"/>
  <c r="I212" i="36"/>
  <c r="I599" i="36"/>
  <c r="I618" i="36"/>
  <c r="I222" i="36"/>
  <c r="I374" i="36"/>
  <c r="I496" i="36"/>
  <c r="I632" i="36"/>
  <c r="I259" i="36"/>
  <c r="I398" i="36"/>
  <c r="I732" i="36"/>
  <c r="I493" i="36"/>
  <c r="I647" i="36"/>
  <c r="I505" i="36"/>
  <c r="I413" i="36"/>
  <c r="I582" i="36"/>
  <c r="I244" i="36"/>
  <c r="I616" i="36"/>
  <c r="I232" i="36"/>
  <c r="I623" i="36"/>
  <c r="I558" i="36"/>
  <c r="I736" i="36"/>
  <c r="I802" i="36"/>
  <c r="I211" i="36"/>
  <c r="I628" i="36"/>
  <c r="I551" i="36"/>
  <c r="I219" i="36"/>
  <c r="I483" i="36"/>
  <c r="I415" i="36"/>
  <c r="I372" i="36"/>
  <c r="I518" i="36"/>
  <c r="I507" i="36"/>
  <c r="I257" i="36"/>
  <c r="I574" i="36"/>
  <c r="I432" i="36"/>
  <c r="I546" i="36"/>
  <c r="I487" i="36"/>
  <c r="I682" i="36"/>
  <c r="I476" i="36"/>
  <c r="I343" i="36"/>
  <c r="I654" i="36"/>
  <c r="I653" i="36"/>
  <c r="I284" i="36"/>
  <c r="I434" i="36"/>
  <c r="I621" i="36"/>
  <c r="I703" i="36"/>
  <c r="I667" i="36"/>
  <c r="I617" i="36"/>
  <c r="I631" i="36"/>
  <c r="I741" i="36"/>
  <c r="I525" i="36"/>
  <c r="I252" i="36"/>
  <c r="I695" i="36"/>
  <c r="I762" i="36"/>
  <c r="I239" i="36"/>
  <c r="I795" i="36"/>
  <c r="I576" i="36"/>
  <c r="I554" i="36"/>
  <c r="I397" i="36"/>
  <c r="I717" i="36"/>
  <c r="I512" i="36"/>
  <c r="I359" i="36"/>
  <c r="I269" i="36"/>
  <c r="I722" i="36"/>
  <c r="I454" i="36"/>
  <c r="I313" i="36"/>
  <c r="I633" i="36"/>
  <c r="I283" i="36"/>
  <c r="I620" i="36"/>
  <c r="I436" i="36"/>
  <c r="I364" i="36"/>
  <c r="I342" i="36"/>
  <c r="I500" i="36"/>
  <c r="I750" i="36"/>
  <c r="I714" i="36"/>
  <c r="I583" i="36"/>
  <c r="I314" i="36"/>
  <c r="I559" i="36"/>
  <c r="I797" i="36"/>
  <c r="I796" i="36"/>
  <c r="I513" i="36"/>
  <c r="I401" i="36"/>
  <c r="I307" i="36"/>
  <c r="I563" i="36"/>
  <c r="I318" i="36"/>
  <c r="I208" i="36"/>
  <c r="I579" i="36"/>
  <c r="I270" i="36"/>
  <c r="I406" i="36"/>
  <c r="I763" i="36"/>
  <c r="I680" i="36"/>
  <c r="I399" i="36"/>
  <c r="I442" i="36"/>
  <c r="I292" i="36"/>
  <c r="I332" i="36"/>
  <c r="I321" i="36"/>
  <c r="I769" i="36"/>
  <c r="I411" i="36"/>
  <c r="I584" i="36"/>
  <c r="I575" i="36"/>
  <c r="I589" i="36"/>
  <c r="I309" i="36"/>
  <c r="I719" i="36"/>
  <c r="I461" i="36"/>
  <c r="I724" i="36"/>
  <c r="I339" i="36"/>
  <c r="I290" i="36"/>
  <c r="I767" i="36"/>
  <c r="I304" i="36"/>
  <c r="I553" i="36"/>
  <c r="I510" i="36"/>
  <c r="I420" i="36"/>
  <c r="I751" i="36"/>
  <c r="I548" i="36"/>
  <c r="I674" i="36"/>
  <c r="I473" i="36"/>
  <c r="I444" i="36"/>
  <c r="I287" i="36"/>
  <c r="I615" i="36"/>
  <c r="I669" i="36"/>
  <c r="I601" i="36"/>
  <c r="I709" i="36"/>
  <c r="I543" i="36"/>
  <c r="I333" i="36"/>
  <c r="I305" i="36"/>
  <c r="I480" i="36"/>
  <c r="I302" i="36"/>
  <c r="I596" i="36"/>
  <c r="I550" i="36"/>
  <c r="I279" i="36"/>
  <c r="I626" i="36"/>
  <c r="I240" i="36"/>
  <c r="I353" i="36"/>
  <c r="I749" i="36"/>
  <c r="I405" i="36"/>
  <c r="I275" i="36"/>
  <c r="I390" i="36"/>
  <c r="I431" i="36"/>
  <c r="I378" i="36"/>
  <c r="I373" i="36"/>
  <c r="I699" i="36"/>
  <c r="I786" i="36"/>
  <c r="I282" i="36"/>
  <c r="I267" i="36"/>
  <c r="I462" i="36"/>
  <c r="I236" i="36"/>
  <c r="I729" i="36"/>
  <c r="I250" i="36"/>
  <c r="I241" i="36"/>
  <c r="I528" i="36"/>
  <c r="I441" i="36"/>
  <c r="I297" i="36"/>
  <c r="I770" i="36"/>
  <c r="I572" i="36"/>
  <c r="I555" i="36"/>
  <c r="I490" i="36"/>
  <c r="I325" i="36"/>
  <c r="I735" i="36"/>
  <c r="I472" i="36"/>
  <c r="I547" i="36"/>
  <c r="I527" i="36"/>
  <c r="I580" i="36"/>
  <c r="I755" i="36"/>
  <c r="I758" i="36"/>
  <c r="I603" i="36"/>
  <c r="I801" i="36"/>
  <c r="I659" i="36"/>
  <c r="I206" i="36"/>
  <c r="I533" i="36"/>
  <c r="I784" i="36"/>
  <c r="I804" i="36"/>
  <c r="I650" i="36"/>
  <c r="I779" i="36"/>
  <c r="I381" i="36"/>
  <c r="I600" i="36"/>
  <c r="I486" i="36"/>
  <c r="I465" i="36"/>
  <c r="I255" i="36"/>
  <c r="I664" i="36"/>
  <c r="I426" i="36"/>
  <c r="I805" i="36"/>
  <c r="I488" i="36"/>
  <c r="I774" i="36"/>
  <c r="I726" i="36"/>
  <c r="I386" i="36"/>
  <c r="I295" i="36"/>
  <c r="I428" i="36"/>
  <c r="I511" i="36"/>
  <c r="I799" i="36"/>
  <c r="I447" i="36"/>
  <c r="I344" i="36"/>
  <c r="I276" i="36"/>
  <c r="I262" i="36"/>
  <c r="I349" i="36"/>
  <c r="I759" i="36"/>
  <c r="I388" i="36"/>
  <c r="I233" i="36"/>
  <c r="I676" i="36"/>
  <c r="I670" i="36"/>
  <c r="I503" i="36"/>
  <c r="I515" i="36"/>
  <c r="I263" i="36"/>
  <c r="I663" i="36"/>
  <c r="I242" i="36"/>
  <c r="I347" i="36"/>
  <c r="I723" i="36"/>
  <c r="I526" i="36"/>
  <c r="I448" i="36"/>
  <c r="I727" i="36"/>
  <c r="I338" i="36"/>
  <c r="I395" i="36"/>
  <c r="I731" i="36"/>
  <c r="I228" i="36"/>
  <c r="I323" i="36"/>
  <c r="I253" i="36"/>
  <c r="I643" i="36"/>
  <c r="I254" i="36"/>
  <c r="I248" i="36"/>
  <c r="I334" i="36"/>
  <c r="I402" i="36"/>
  <c r="I403" i="36"/>
  <c r="I468" i="36"/>
  <c r="I641" i="36"/>
  <c r="I683" i="36"/>
  <c r="I315" i="36"/>
  <c r="I706" i="36"/>
  <c r="I781" i="36"/>
  <c r="I331" i="36"/>
  <c r="I278" i="36"/>
  <c r="I747" i="36"/>
  <c r="I668" i="36"/>
  <c r="I776" i="36"/>
  <c r="I652" i="36"/>
  <c r="I591" i="36"/>
  <c r="I355" i="36"/>
  <c r="I613" i="36"/>
  <c r="I457" i="36"/>
  <c r="I363" i="36"/>
  <c r="I316" i="36"/>
  <c r="I627" i="36"/>
  <c r="I224" i="36"/>
  <c r="I256" i="36"/>
  <c r="I634" i="36"/>
  <c r="I494" i="36"/>
  <c r="I657" i="36"/>
  <c r="I728" i="36"/>
  <c r="I588" i="36"/>
  <c r="I393" i="36"/>
  <c r="I237" i="36"/>
  <c r="I459" i="36"/>
  <c r="I768" i="36"/>
  <c r="I430" i="36"/>
  <c r="I375" i="36"/>
  <c r="I536" i="36"/>
  <c r="I721" i="36"/>
  <c r="I720" i="36"/>
  <c r="I733" i="36"/>
  <c r="I803" i="36"/>
  <c r="I542" i="36"/>
  <c r="I385" i="36"/>
  <c r="I744" i="36"/>
  <c r="I456" i="36"/>
  <c r="I266" i="36"/>
  <c r="I586" i="36"/>
  <c r="I209" i="36"/>
  <c r="I281" i="36"/>
  <c r="I289" i="36"/>
  <c r="I464" i="36"/>
  <c r="I358" i="36"/>
  <c r="I460" i="36"/>
  <c r="I718" i="36"/>
  <c r="I365" i="36"/>
  <c r="I214" i="36"/>
  <c r="I324" i="36"/>
  <c r="I451" i="36"/>
  <c r="I535" i="36"/>
  <c r="I789" i="36"/>
  <c r="I730" i="36"/>
  <c r="I425" i="36"/>
  <c r="I301" i="36"/>
  <c r="I688" i="36"/>
  <c r="I746" i="36"/>
  <c r="I299" i="36"/>
  <c r="I570" i="36"/>
  <c r="I479" i="36"/>
  <c r="I286" i="36"/>
  <c r="I396" i="36"/>
  <c r="I379" i="36"/>
  <c r="I638" i="36"/>
  <c r="I251" i="36"/>
  <c r="I629" i="36"/>
  <c r="I408" i="36"/>
  <c r="I701" i="36"/>
  <c r="I213" i="36"/>
  <c r="I370" i="36"/>
  <c r="I463" i="36"/>
  <c r="I590" i="36"/>
  <c r="I793" i="36"/>
  <c r="I268" i="36"/>
  <c r="I522" i="36"/>
  <c r="I607" i="36"/>
  <c r="I409" i="36"/>
  <c r="I748" i="36"/>
  <c r="I357" i="36"/>
  <c r="I308" i="36"/>
  <c r="I619" i="36"/>
  <c r="I585" i="36"/>
  <c r="I777" i="36"/>
  <c r="I649" i="36"/>
  <c r="I229" i="36"/>
  <c r="I636" i="36"/>
  <c r="I377" i="36"/>
  <c r="I422" i="36"/>
  <c r="I677" i="36"/>
  <c r="I294" i="36"/>
  <c r="I235" i="36"/>
  <c r="I337" i="36"/>
  <c r="I544" i="36"/>
  <c r="I541" i="36"/>
  <c r="I319" i="36"/>
  <c r="I382" i="36"/>
  <c r="I710" i="36"/>
  <c r="I449" i="36"/>
  <c r="I530" i="36"/>
  <c r="I288" i="36"/>
  <c r="I520" i="36"/>
  <c r="I702" i="36"/>
  <c r="I538" i="36"/>
  <c r="I410" i="36"/>
  <c r="I424" i="36"/>
  <c r="I694" i="36"/>
  <c r="I440" i="36"/>
  <c r="I614" i="36"/>
  <c r="I418" i="36"/>
  <c r="I640" i="36"/>
  <c r="I280" i="36"/>
  <c r="I560" i="36"/>
  <c r="I485" i="36"/>
  <c r="I696" i="36"/>
  <c r="I587" i="36"/>
  <c r="I311" i="36"/>
  <c r="I417" i="36"/>
  <c r="I223" i="36"/>
  <c r="I400" i="36"/>
  <c r="I392" i="36"/>
  <c r="I221" i="36"/>
  <c r="I765" i="36"/>
  <c r="I328" i="36"/>
  <c r="I427" i="36"/>
  <c r="I794" i="36"/>
  <c r="I549" i="36"/>
  <c r="I340" i="36"/>
  <c r="I665" i="36"/>
  <c r="I438" i="36"/>
  <c r="I439" i="36"/>
  <c r="I467" i="36"/>
  <c r="I715" i="36"/>
  <c r="I261" i="36"/>
  <c r="I215" i="36"/>
  <c r="I532" i="36"/>
  <c r="I354" i="36"/>
  <c r="I484" i="36"/>
  <c r="I508" i="36"/>
  <c r="I498" i="36"/>
  <c r="I391" i="36"/>
  <c r="I666" i="36"/>
  <c r="I675" i="36"/>
  <c r="I497" i="36"/>
  <c r="I300" i="36"/>
  <c r="I557" i="36"/>
  <c r="I534" i="36"/>
  <c r="I516" i="36"/>
  <c r="I566" i="36"/>
  <c r="I606" i="36"/>
  <c r="I745" i="36"/>
  <c r="I624" i="36"/>
  <c r="I608" i="36"/>
  <c r="I231" i="36"/>
  <c r="I345" i="36"/>
  <c r="I296" i="36"/>
  <c r="I661" i="36"/>
  <c r="I561" i="36"/>
  <c r="I509" i="36"/>
  <c r="I564" i="36"/>
  <c r="I656" i="36"/>
  <c r="I376" i="36"/>
  <c r="I81" i="36"/>
  <c r="I22" i="36"/>
  <c r="I6" i="36"/>
  <c r="I197" i="36"/>
  <c r="I63" i="36"/>
  <c r="I134" i="36"/>
  <c r="I114" i="36"/>
  <c r="I85" i="36"/>
  <c r="I44" i="36"/>
  <c r="I66" i="36"/>
  <c r="I123" i="36"/>
  <c r="I195" i="36"/>
  <c r="I122" i="36"/>
  <c r="I96" i="36"/>
  <c r="I68" i="36"/>
  <c r="I193" i="36"/>
  <c r="I173" i="36"/>
  <c r="I101" i="36"/>
  <c r="I13" i="36"/>
  <c r="I73" i="36"/>
  <c r="I110" i="36"/>
  <c r="I21" i="36"/>
  <c r="I112" i="36"/>
  <c r="I200" i="36"/>
  <c r="I70" i="36"/>
  <c r="I27" i="36"/>
  <c r="I82" i="36"/>
  <c r="I58" i="36"/>
  <c r="I168" i="36"/>
  <c r="I171" i="36"/>
  <c r="I185" i="36"/>
  <c r="I74" i="36"/>
  <c r="I30" i="36"/>
  <c r="I106" i="36"/>
  <c r="I179" i="36"/>
  <c r="I153" i="36"/>
  <c r="I12" i="36"/>
  <c r="I167" i="36"/>
  <c r="I174" i="36"/>
  <c r="I91" i="36"/>
  <c r="I28" i="36"/>
  <c r="I155" i="36"/>
  <c r="I126" i="36"/>
  <c r="I15" i="36"/>
  <c r="I127" i="36"/>
  <c r="I161" i="36"/>
  <c r="I9" i="36"/>
  <c r="I62" i="36"/>
  <c r="I104" i="36"/>
  <c r="I88" i="36"/>
  <c r="I36" i="36"/>
  <c r="I20" i="36"/>
  <c r="I118" i="36"/>
  <c r="I141" i="36"/>
  <c r="I119" i="36"/>
  <c r="I102" i="36"/>
  <c r="I42" i="36"/>
  <c r="I98" i="36"/>
  <c r="I121" i="36"/>
  <c r="I113" i="36"/>
  <c r="I23" i="36"/>
  <c r="I111" i="36"/>
  <c r="I16" i="36"/>
  <c r="I43" i="36"/>
  <c r="I163" i="36"/>
  <c r="I191" i="36"/>
  <c r="I190" i="36"/>
  <c r="I132" i="36"/>
  <c r="I24" i="36"/>
  <c r="I41" i="36"/>
  <c r="I105" i="36"/>
  <c r="I51" i="36"/>
  <c r="I144" i="36"/>
  <c r="I72" i="36"/>
  <c r="I196" i="36"/>
  <c r="I103" i="36"/>
  <c r="I93" i="36"/>
  <c r="I50" i="36"/>
  <c r="I116" i="36"/>
  <c r="I203" i="36"/>
  <c r="I108" i="36"/>
  <c r="I135" i="36"/>
  <c r="I194" i="36"/>
  <c r="I186" i="36"/>
  <c r="I165" i="36"/>
  <c r="I87" i="36"/>
  <c r="I60" i="36"/>
  <c r="I32" i="36"/>
  <c r="I29" i="36"/>
  <c r="I120" i="36"/>
  <c r="I90" i="36"/>
  <c r="I142" i="36"/>
  <c r="I97" i="36"/>
  <c r="I180" i="36"/>
  <c r="I46" i="36"/>
  <c r="I202" i="36"/>
  <c r="I100" i="36"/>
  <c r="I129" i="36"/>
  <c r="I198" i="36"/>
  <c r="I19" i="36"/>
  <c r="I172" i="36"/>
  <c r="I89" i="36"/>
  <c r="I61" i="36"/>
  <c r="I45" i="36"/>
  <c r="I181" i="36"/>
  <c r="I154" i="36"/>
  <c r="I59" i="36"/>
  <c r="I133" i="36"/>
  <c r="I199" i="36"/>
  <c r="I69" i="36"/>
  <c r="I80" i="36"/>
  <c r="I38" i="36"/>
  <c r="I125" i="36"/>
  <c r="I76" i="36"/>
  <c r="I177" i="36"/>
  <c r="I115" i="36"/>
  <c r="I54" i="36"/>
  <c r="I150" i="36"/>
  <c r="I53" i="36"/>
  <c r="I149" i="36"/>
  <c r="I57" i="36"/>
  <c r="I204" i="36"/>
  <c r="I31" i="36"/>
  <c r="I128" i="36"/>
  <c r="I169" i="36"/>
  <c r="I52" i="36"/>
  <c r="I162" i="36"/>
  <c r="I37" i="36"/>
  <c r="I147" i="36"/>
  <c r="I184" i="36"/>
  <c r="I8" i="36"/>
  <c r="I146" i="36"/>
  <c r="I55" i="36"/>
  <c r="I48" i="36"/>
  <c r="I40" i="36"/>
  <c r="I145" i="36"/>
  <c r="I189" i="36"/>
  <c r="I158" i="36"/>
  <c r="I205" i="36"/>
  <c r="I35" i="36"/>
  <c r="I170" i="36"/>
  <c r="I77" i="36"/>
  <c r="I148" i="36"/>
  <c r="I151" i="36"/>
  <c r="I160" i="36"/>
  <c r="I64" i="36"/>
  <c r="I78" i="36"/>
  <c r="I131" i="36"/>
  <c r="I56" i="36"/>
  <c r="I159" i="36"/>
  <c r="I124" i="36"/>
  <c r="I18" i="36"/>
  <c r="I39" i="36"/>
  <c r="I201" i="36"/>
  <c r="I183" i="36"/>
  <c r="I136" i="36"/>
  <c r="I187" i="36"/>
  <c r="I26" i="36"/>
  <c r="I178" i="36"/>
  <c r="I143" i="36"/>
  <c r="I86" i="36"/>
  <c r="I47" i="36"/>
  <c r="I94" i="36"/>
  <c r="I152" i="36"/>
  <c r="I75" i="36"/>
  <c r="I67" i="36"/>
  <c r="I17" i="36"/>
  <c r="I34" i="36"/>
  <c r="I107" i="36"/>
  <c r="I109" i="36"/>
  <c r="I175" i="36"/>
  <c r="I7" i="36"/>
  <c r="I140" i="36"/>
  <c r="I49" i="36"/>
  <c r="I10" i="36"/>
  <c r="I14" i="36"/>
  <c r="I84" i="36"/>
  <c r="I139" i="36"/>
  <c r="I79" i="36"/>
  <c r="I130" i="36"/>
  <c r="I99" i="36"/>
  <c r="I92" i="36"/>
  <c r="I11" i="36"/>
  <c r="I117" i="36"/>
  <c r="I192" i="36"/>
  <c r="I156" i="36"/>
  <c r="I166" i="36"/>
  <c r="I138" i="36"/>
  <c r="I65" i="36"/>
  <c r="I164" i="36"/>
  <c r="I25" i="36"/>
  <c r="I83" i="36"/>
  <c r="I176" i="36"/>
  <c r="I182" i="36"/>
  <c r="I188" i="36"/>
  <c r="I33" i="36"/>
  <c r="I95" i="36"/>
  <c r="I137" i="36"/>
  <c r="I157" i="36"/>
  <c r="I71" i="36"/>
  <c r="K746" i="36"/>
  <c r="K318" i="36"/>
  <c r="K476" i="36"/>
  <c r="K496" i="36"/>
  <c r="K760" i="36"/>
  <c r="K605" i="36"/>
  <c r="K258" i="36"/>
  <c r="K363" i="36"/>
  <c r="K423" i="36"/>
  <c r="K546" i="36"/>
  <c r="K657" i="36"/>
  <c r="K594" i="36"/>
  <c r="K381" i="36"/>
  <c r="K394" i="36"/>
  <c r="K681" i="36"/>
  <c r="K261" i="36"/>
  <c r="K539" i="36"/>
  <c r="K792" i="36"/>
  <c r="K635" i="36"/>
  <c r="K575" i="36"/>
  <c r="K310" i="36"/>
  <c r="K432" i="36"/>
  <c r="K365" i="36"/>
  <c r="K545" i="36"/>
  <c r="K227" i="36"/>
  <c r="K418" i="36"/>
  <c r="K552" i="36"/>
  <c r="K280" i="36"/>
  <c r="K242" i="36"/>
  <c r="K326" i="36"/>
  <c r="K298" i="36"/>
  <c r="K437" i="36"/>
  <c r="K585" i="36"/>
  <c r="K686" i="36"/>
  <c r="K396" i="36"/>
  <c r="K783" i="36"/>
  <c r="K724" i="36"/>
  <c r="K401" i="36"/>
  <c r="K537" i="36"/>
  <c r="K382" i="36"/>
  <c r="K765" i="36"/>
  <c r="K748" i="36"/>
  <c r="K611" i="36"/>
  <c r="K230" i="36"/>
  <c r="K796" i="36"/>
  <c r="K380" i="36"/>
  <c r="K217" i="36"/>
  <c r="K650" i="36"/>
  <c r="K272" i="36"/>
  <c r="K602" i="36"/>
  <c r="K256" i="36"/>
  <c r="K530" i="36"/>
  <c r="K572" i="36"/>
  <c r="K791" i="36"/>
  <c r="K391" i="36"/>
  <c r="K542" i="36"/>
  <c r="K701" i="36"/>
  <c r="K529" i="36"/>
  <c r="K295" i="36"/>
  <c r="K685" i="36"/>
  <c r="K793" i="36"/>
  <c r="K632" i="36"/>
  <c r="K775" i="36"/>
  <c r="K260" i="36"/>
  <c r="K540" i="36"/>
  <c r="K553" i="36"/>
  <c r="K421" i="36"/>
  <c r="K606" i="36"/>
  <c r="K598" i="36"/>
  <c r="K656" i="36"/>
  <c r="K525" i="36"/>
  <c r="K629" i="36"/>
  <c r="K343" i="36"/>
  <c r="K707" i="36"/>
  <c r="K688" i="36"/>
  <c r="K645" i="36"/>
  <c r="K223" i="36"/>
  <c r="K349" i="36"/>
  <c r="K654" i="36"/>
  <c r="K696" i="36"/>
  <c r="K245" i="36"/>
  <c r="K788" i="36"/>
  <c r="K352" i="36"/>
  <c r="K407" i="36"/>
  <c r="K373" i="36"/>
  <c r="K676" i="36"/>
  <c r="K663" i="36"/>
  <c r="K431" i="36"/>
  <c r="K623" i="36"/>
  <c r="K531" i="36"/>
  <c r="K417" i="36"/>
  <c r="K750" i="36"/>
  <c r="K555" i="36"/>
  <c r="K215" i="36"/>
  <c r="K302" i="36"/>
  <c r="K737" i="36"/>
  <c r="K234" i="36"/>
  <c r="K523" i="36"/>
  <c r="K292" i="36"/>
  <c r="K492" i="36"/>
  <c r="K589" i="36"/>
  <c r="K586" i="36"/>
  <c r="K284" i="36"/>
  <c r="K473" i="36"/>
  <c r="K287" i="36"/>
  <c r="K633" i="36"/>
  <c r="K233" i="36"/>
  <c r="K214" i="36"/>
  <c r="K265" i="36"/>
  <c r="K786" i="36"/>
  <c r="K679" i="36"/>
  <c r="K285" i="36"/>
  <c r="K628" i="36"/>
  <c r="K266" i="36"/>
  <c r="K322" i="36"/>
  <c r="K619" i="36"/>
  <c r="K368" i="36"/>
  <c r="K344" i="36"/>
  <c r="K510" i="36"/>
  <c r="K694" i="36"/>
  <c r="K362" i="36"/>
  <c r="K388" i="36"/>
  <c r="K536" i="36"/>
  <c r="K511" i="36"/>
  <c r="K389" i="36"/>
  <c r="K756" i="36"/>
  <c r="K426" i="36"/>
  <c r="K207" i="36"/>
  <c r="K592" i="36"/>
  <c r="K649" i="36"/>
  <c r="K393" i="36"/>
  <c r="K609" i="36"/>
  <c r="K495" i="36"/>
  <c r="K402" i="36"/>
  <c r="K636" i="36"/>
  <c r="K430" i="36"/>
  <c r="K559" i="36"/>
  <c r="K718" i="36"/>
  <c r="K727" i="36"/>
  <c r="K301" i="36"/>
  <c r="K478" i="36"/>
  <c r="K590" i="36"/>
  <c r="K226" i="36"/>
  <c r="K732" i="36"/>
  <c r="K652" i="36"/>
  <c r="K680" i="36"/>
  <c r="K493" i="36"/>
  <c r="K634" i="36"/>
  <c r="K643" i="36"/>
  <c r="K240" i="36"/>
  <c r="K659" i="36"/>
  <c r="K351" i="36"/>
  <c r="K464" i="36"/>
  <c r="K794" i="36"/>
  <c r="K323" i="36"/>
  <c r="K250" i="36"/>
  <c r="K364" i="36"/>
  <c r="K621" i="36"/>
  <c r="K411" i="36"/>
  <c r="K360" i="36"/>
  <c r="K687" i="36"/>
  <c r="K307" i="36"/>
  <c r="K449" i="36"/>
  <c r="K332" i="36"/>
  <c r="K618" i="36"/>
  <c r="K670" i="36"/>
  <c r="K782" i="36"/>
  <c r="K257" i="36"/>
  <c r="K387" i="36"/>
  <c r="K665" i="36"/>
  <c r="K327" i="36"/>
  <c r="K741" i="36"/>
  <c r="K312" i="36"/>
  <c r="K369" i="36"/>
  <c r="K626" i="36"/>
  <c r="K372" i="36"/>
  <c r="K210" i="36"/>
  <c r="K678" i="36"/>
  <c r="K436" i="36"/>
  <c r="K211" i="36"/>
  <c r="K520" i="36"/>
  <c r="K711" i="36"/>
  <c r="K338" i="36"/>
  <c r="K568" i="36"/>
  <c r="K443" i="36"/>
  <c r="K341" i="36"/>
  <c r="K751" i="36"/>
  <c r="K593" i="36"/>
  <c r="K366" i="36"/>
  <c r="K209" i="36"/>
  <c r="K371" i="36"/>
  <c r="K439" i="36"/>
  <c r="K286" i="36"/>
  <c r="K247" i="36"/>
  <c r="K489" i="36"/>
  <c r="K282" i="36"/>
  <c r="K446" i="36"/>
  <c r="K742" i="36"/>
  <c r="K444" i="36"/>
  <c r="K313" i="36"/>
  <c r="K512" i="36"/>
  <c r="K422" i="36"/>
  <c r="K213" i="36"/>
  <c r="K219" i="36"/>
  <c r="K409" i="36"/>
  <c r="K749" i="36"/>
  <c r="K630" i="36"/>
  <c r="K440" i="36"/>
  <c r="K334" i="36"/>
  <c r="K682" i="36"/>
  <c r="K778" i="36"/>
  <c r="K569" i="36"/>
  <c r="K453" i="36"/>
  <c r="K797" i="36"/>
  <c r="K785" i="36"/>
  <c r="K673" i="36"/>
  <c r="K244" i="36"/>
  <c r="K475" i="36"/>
  <c r="K297" i="36"/>
  <c r="K625" i="36"/>
  <c r="K414" i="36"/>
  <c r="K604" i="36"/>
  <c r="K316" i="36"/>
  <c r="K582" i="36"/>
  <c r="K319" i="36"/>
  <c r="K658" i="36"/>
  <c r="K438" i="36"/>
  <c r="K249" i="36"/>
  <c r="K534" i="36"/>
  <c r="K229" i="36"/>
  <c r="K614" i="36"/>
  <c r="K315" i="36"/>
  <c r="K359" i="36"/>
  <c r="K580" i="36"/>
  <c r="K651" i="36"/>
  <c r="K499" i="36"/>
  <c r="K288" i="36"/>
  <c r="K514" i="36"/>
  <c r="K385" i="36"/>
  <c r="K691" i="36"/>
  <c r="K232" i="36"/>
  <c r="K690" i="36"/>
  <c r="K802" i="36"/>
  <c r="K710" i="36"/>
  <c r="K317" i="36"/>
  <c r="K424" i="36"/>
  <c r="K413" i="36"/>
  <c r="K767" i="36"/>
  <c r="K408" i="36"/>
  <c r="K647" i="36"/>
  <c r="K556" i="36"/>
  <c r="K644" i="36"/>
  <c r="K698" i="36"/>
  <c r="K672" i="36"/>
  <c r="K731" i="36"/>
  <c r="K766" i="36"/>
  <c r="K599" i="36"/>
  <c r="K428" i="36"/>
  <c r="K330" i="36"/>
  <c r="K463" i="36"/>
  <c r="K716" i="36"/>
  <c r="K267" i="36"/>
  <c r="K758" i="36"/>
  <c r="K294" i="36"/>
  <c r="K684" i="36"/>
  <c r="K405" i="36"/>
  <c r="K781" i="36"/>
  <c r="K377" i="36"/>
  <c r="K500" i="36"/>
  <c r="K361" i="36"/>
  <c r="K452" i="36"/>
  <c r="K392" i="36"/>
  <c r="K342" i="36"/>
  <c r="K557" i="36"/>
  <c r="K704" i="36"/>
  <c r="K395" i="36"/>
  <c r="K376" i="36"/>
  <c r="K642" i="36"/>
  <c r="K321" i="36"/>
  <c r="K279" i="36"/>
  <c r="K547" i="36"/>
  <c r="K378" i="36"/>
  <c r="K370" i="36"/>
  <c r="K730" i="36"/>
  <c r="K502" i="36"/>
  <c r="K728" i="36"/>
  <c r="K419" i="36"/>
  <c r="K544" i="36"/>
  <c r="K668" i="36"/>
  <c r="K357" i="36"/>
  <c r="K738" i="36"/>
  <c r="K736" i="36"/>
  <c r="K346" i="36"/>
  <c r="K281" i="36"/>
  <c r="K255" i="36"/>
  <c r="K505" i="36"/>
  <c r="K508" i="36"/>
  <c r="K587" i="36"/>
  <c r="K494" i="36"/>
  <c r="K549" i="36"/>
  <c r="K314" i="36"/>
  <c r="K399" i="36"/>
  <c r="K563" i="36"/>
  <c r="K477" i="36"/>
  <c r="K434" i="36"/>
  <c r="K588" i="36"/>
  <c r="K271" i="36"/>
  <c r="K465" i="36"/>
  <c r="K631" i="36"/>
  <c r="K486" i="36"/>
  <c r="K702" i="36"/>
  <c r="K726" i="36"/>
  <c r="K304" i="36"/>
  <c r="K551" i="36"/>
  <c r="K675" i="36"/>
  <c r="K485" i="36"/>
  <c r="K462" i="36"/>
  <c r="K576" i="36"/>
  <c r="K784" i="36"/>
  <c r="K337" i="36"/>
  <c r="K468" i="36"/>
  <c r="K754" i="36"/>
  <c r="K519" i="36"/>
  <c r="K218" i="36"/>
  <c r="K622" i="36"/>
  <c r="K482" i="36"/>
  <c r="K753" i="36"/>
  <c r="K273" i="36"/>
  <c r="K415" i="36"/>
  <c r="K235" i="36"/>
  <c r="K607" i="36"/>
  <c r="K367" i="36"/>
  <c r="K550" i="36"/>
  <c r="K498" i="36"/>
  <c r="K708" i="36"/>
  <c r="K329" i="36"/>
  <c r="K374" i="36"/>
  <c r="K573" i="36"/>
  <c r="K293" i="36"/>
  <c r="K578" i="36"/>
  <c r="K620" i="36"/>
  <c r="K638" i="36"/>
  <c r="K744" i="36"/>
  <c r="K383" i="36"/>
  <c r="K805" i="36"/>
  <c r="K455" i="36"/>
  <c r="K683" i="36"/>
  <c r="K577" i="36"/>
  <c r="K541" i="36"/>
  <c r="K764" i="36"/>
  <c r="K693" i="36"/>
  <c r="K375" i="36"/>
  <c r="K743" i="36"/>
  <c r="K763" i="36"/>
  <c r="K709" i="36"/>
  <c r="K641" i="36"/>
  <c r="K289" i="36"/>
  <c r="K706" i="36"/>
  <c r="K768" i="36"/>
  <c r="K759" i="36"/>
  <c r="K777" i="36"/>
  <c r="K412" i="36"/>
  <c r="K615" i="36"/>
  <c r="K562" i="36"/>
  <c r="K296" i="36"/>
  <c r="K262" i="36"/>
  <c r="K397" i="36"/>
  <c r="K515" i="36"/>
  <c r="K804" i="36"/>
  <c r="K518" i="36"/>
  <c r="K268" i="36"/>
  <c r="K801" i="36"/>
  <c r="K490" i="36"/>
  <c r="K356" i="36"/>
  <c r="K616" i="36"/>
  <c r="K566" i="36"/>
  <c r="K483" i="36"/>
  <c r="K254" i="36"/>
  <c r="K526" i="36"/>
  <c r="K236" i="36"/>
  <c r="K695" i="36"/>
  <c r="K212" i="36"/>
  <c r="K320" i="36"/>
  <c r="K491" i="36"/>
  <c r="K433" i="36"/>
  <c r="K459" i="36"/>
  <c r="K276" i="36"/>
  <c r="K674" i="36"/>
  <c r="K646" i="36"/>
  <c r="K224" i="36"/>
  <c r="K278" i="36"/>
  <c r="K333" i="36"/>
  <c r="K535" i="36"/>
  <c r="K398" i="36"/>
  <c r="K216" i="36"/>
  <c r="K516" i="36"/>
  <c r="K612" i="36"/>
  <c r="K241" i="36"/>
  <c r="K354" i="36"/>
  <c r="K467" i="36"/>
  <c r="K331" i="36"/>
  <c r="K717" i="36"/>
  <c r="K627" i="36"/>
  <c r="K803" i="36"/>
  <c r="K740" i="36"/>
  <c r="K703" i="36"/>
  <c r="K564" i="36"/>
  <c r="K309" i="36"/>
  <c r="K308" i="36"/>
  <c r="K472" i="36"/>
  <c r="K274" i="36"/>
  <c r="K400" i="36"/>
  <c r="K799" i="36"/>
  <c r="K543" i="36"/>
  <c r="K460" i="36"/>
  <c r="K677" i="36"/>
  <c r="K689" i="36"/>
  <c r="K208" i="36"/>
  <c r="K666" i="36"/>
  <c r="K458" i="36"/>
  <c r="K231" i="36"/>
  <c r="K733" i="36"/>
  <c r="K528" i="36"/>
  <c r="K762" i="36"/>
  <c r="K339" i="36"/>
  <c r="K311" i="36"/>
  <c r="K503" i="36"/>
  <c r="K325" i="36"/>
  <c r="K780" i="36"/>
  <c r="K270" i="36"/>
  <c r="K800" i="36"/>
  <c r="K613" i="36"/>
  <c r="K305" i="36"/>
  <c r="K664" i="36"/>
  <c r="K798" i="36"/>
  <c r="K712" i="36"/>
  <c r="K787" i="36"/>
  <c r="K386" i="36"/>
  <c r="K655" i="36"/>
  <c r="K441" i="36"/>
  <c r="K299" i="36"/>
  <c r="K479" i="36"/>
  <c r="K601" i="36"/>
  <c r="K524" i="36"/>
  <c r="K335" i="36"/>
  <c r="K416" i="36"/>
  <c r="K776" i="36"/>
  <c r="K789" i="36"/>
  <c r="K277" i="36"/>
  <c r="K336" i="36"/>
  <c r="K600" i="36"/>
  <c r="K769" i="36"/>
  <c r="K714" i="36"/>
  <c r="K263" i="36"/>
  <c r="K461" i="36"/>
  <c r="K264" i="36"/>
  <c r="K538" i="36"/>
  <c r="K228" i="36"/>
  <c r="K350" i="36"/>
  <c r="K488" i="36"/>
  <c r="K474" i="36"/>
  <c r="K251" i="36"/>
  <c r="K501" i="36"/>
  <c r="K771" i="36"/>
  <c r="K700" i="36"/>
  <c r="K448" i="36"/>
  <c r="K481" i="36"/>
  <c r="K451" i="36"/>
  <c r="K404" i="36"/>
  <c r="K484" i="36"/>
  <c r="K497" i="36"/>
  <c r="K445" i="36"/>
  <c r="K457" i="36"/>
  <c r="K509" i="36"/>
  <c r="K506" i="36"/>
  <c r="K517" i="36"/>
  <c r="K660" i="36"/>
  <c r="K290" i="36"/>
  <c r="K480" i="36"/>
  <c r="K340" i="36"/>
  <c r="K561" i="36"/>
  <c r="K521" i="36"/>
  <c r="K720" i="36"/>
  <c r="K603" i="36"/>
  <c r="K347" i="36"/>
  <c r="K558" i="36"/>
  <c r="K579" i="36"/>
  <c r="K469" i="36"/>
  <c r="K772" i="36"/>
  <c r="K610" i="36"/>
  <c r="K435" i="36"/>
  <c r="K723" i="36"/>
  <c r="K560" i="36"/>
  <c r="K222" i="36"/>
  <c r="K757" i="36"/>
  <c r="K581" i="36"/>
  <c r="K755" i="36"/>
  <c r="K447" i="36"/>
  <c r="K570" i="36"/>
  <c r="K662" i="36"/>
  <c r="K522" i="36"/>
  <c r="K745" i="36"/>
  <c r="K384" i="36"/>
  <c r="K348" i="36"/>
  <c r="K239" i="36"/>
  <c r="K328" i="36"/>
  <c r="K533" i="36"/>
  <c r="K653" i="36"/>
  <c r="K719" i="36"/>
  <c r="K206" i="36"/>
  <c r="K567" i="36"/>
  <c r="K306" i="36"/>
  <c r="K259" i="36"/>
  <c r="K275" i="36"/>
  <c r="K669" i="36"/>
  <c r="K358" i="36"/>
  <c r="K705" i="36"/>
  <c r="K303" i="36"/>
  <c r="K595" i="36"/>
  <c r="K795" i="36"/>
  <c r="K617" i="36"/>
  <c r="K790" i="36"/>
  <c r="K237" i="36"/>
  <c r="K574" i="36"/>
  <c r="K773" i="36"/>
  <c r="K248" i="36"/>
  <c r="K471" i="36"/>
  <c r="K747" i="36"/>
  <c r="K779" i="36"/>
  <c r="K427" i="36"/>
  <c r="K722" i="36"/>
  <c r="K291" i="36"/>
  <c r="K220" i="36"/>
  <c r="K532" i="36"/>
  <c r="K554" i="36"/>
  <c r="K390" i="36"/>
  <c r="K420" i="36"/>
  <c r="K721" i="36"/>
  <c r="K456" i="36"/>
  <c r="K752" i="36"/>
  <c r="K269" i="36"/>
  <c r="K450" i="36"/>
  <c r="K661" i="36"/>
  <c r="K715" i="36"/>
  <c r="K454" i="36"/>
  <c r="K238" i="36"/>
  <c r="K770" i="36"/>
  <c r="K739" i="36"/>
  <c r="K735" i="36"/>
  <c r="K692" i="36"/>
  <c r="K403" i="36"/>
  <c r="K591" i="36"/>
  <c r="K713" i="36"/>
  <c r="K300" i="36"/>
  <c r="K596" i="36"/>
  <c r="K253" i="36"/>
  <c r="K243" i="36"/>
  <c r="K671" i="36"/>
  <c r="K624" i="36"/>
  <c r="K640" i="36"/>
  <c r="K608" i="36"/>
  <c r="K345" i="36"/>
  <c r="K548" i="36"/>
  <c r="K584" i="36"/>
  <c r="K470" i="36"/>
  <c r="K221" i="36"/>
  <c r="K225" i="36"/>
  <c r="K565" i="36"/>
  <c r="K246" i="36"/>
  <c r="K353" i="36"/>
  <c r="K406" i="36"/>
  <c r="K507" i="36"/>
  <c r="K699" i="36"/>
  <c r="K597" i="36"/>
  <c r="K487" i="36"/>
  <c r="K425" i="36"/>
  <c r="K725" i="36"/>
  <c r="K442" i="36"/>
  <c r="K355" i="36"/>
  <c r="K571" i="36"/>
  <c r="K729" i="36"/>
  <c r="K583" i="36"/>
  <c r="K761" i="36"/>
  <c r="K734" i="36"/>
  <c r="K774" i="36"/>
  <c r="K283" i="36"/>
  <c r="K410" i="36"/>
  <c r="K429" i="36"/>
  <c r="K648" i="36"/>
  <c r="K527" i="36"/>
  <c r="K379" i="36"/>
  <c r="K504" i="36"/>
  <c r="K639" i="36"/>
  <c r="K667" i="36"/>
  <c r="K637" i="36"/>
  <c r="K513" i="36"/>
  <c r="K697" i="36"/>
  <c r="K466" i="36"/>
  <c r="K324" i="36"/>
  <c r="K252" i="36"/>
  <c r="K81" i="36"/>
  <c r="K6" i="36"/>
  <c r="K29" i="36"/>
  <c r="K70" i="36"/>
  <c r="K122" i="36"/>
  <c r="K134" i="36"/>
  <c r="K63" i="36"/>
  <c r="K114" i="36"/>
  <c r="K197" i="36"/>
  <c r="K44" i="36"/>
  <c r="K96" i="36"/>
  <c r="K111" i="36"/>
  <c r="K195" i="36"/>
  <c r="K22" i="36"/>
  <c r="K41" i="36"/>
  <c r="K15" i="36"/>
  <c r="K13" i="36"/>
  <c r="K58" i="36"/>
  <c r="K59" i="36"/>
  <c r="K98" i="36"/>
  <c r="K191" i="36"/>
  <c r="K20" i="36"/>
  <c r="K147" i="36"/>
  <c r="K42" i="36"/>
  <c r="K23" i="36"/>
  <c r="K91" i="36"/>
  <c r="K162" i="36"/>
  <c r="K16" i="36"/>
  <c r="K154" i="36"/>
  <c r="K121" i="36"/>
  <c r="K113" i="36"/>
  <c r="K87" i="36"/>
  <c r="K55" i="36"/>
  <c r="K27" i="36"/>
  <c r="K120" i="36"/>
  <c r="K105" i="36"/>
  <c r="K141" i="36"/>
  <c r="K161" i="36"/>
  <c r="K73" i="36"/>
  <c r="K102" i="36"/>
  <c r="K100" i="36"/>
  <c r="K52" i="36"/>
  <c r="K37" i="36"/>
  <c r="K74" i="36"/>
  <c r="K132" i="36"/>
  <c r="K51" i="36"/>
  <c r="K108" i="36"/>
  <c r="K112" i="36"/>
  <c r="K196" i="36"/>
  <c r="K103" i="36"/>
  <c r="K173" i="36"/>
  <c r="K50" i="36"/>
  <c r="K204" i="36"/>
  <c r="K127" i="36"/>
  <c r="K174" i="36"/>
  <c r="K133" i="36"/>
  <c r="K21" i="36"/>
  <c r="K194" i="36"/>
  <c r="K85" i="36"/>
  <c r="K142" i="36"/>
  <c r="K48" i="36"/>
  <c r="K129" i="36"/>
  <c r="K185" i="36"/>
  <c r="K146" i="36"/>
  <c r="K97" i="36"/>
  <c r="K82" i="36"/>
  <c r="K46" i="36"/>
  <c r="K199" i="36"/>
  <c r="K54" i="36"/>
  <c r="K90" i="36"/>
  <c r="K149" i="36"/>
  <c r="K40" i="36"/>
  <c r="K144" i="36"/>
  <c r="K76" i="36"/>
  <c r="K62" i="36"/>
  <c r="K110" i="36"/>
  <c r="K128" i="36"/>
  <c r="K169" i="36"/>
  <c r="K104" i="36"/>
  <c r="K69" i="36"/>
  <c r="K155" i="36"/>
  <c r="K123" i="36"/>
  <c r="K150" i="36"/>
  <c r="K188" i="36"/>
  <c r="K160" i="36"/>
  <c r="K167" i="36"/>
  <c r="K165" i="36"/>
  <c r="K28" i="36"/>
  <c r="K80" i="36"/>
  <c r="K53" i="36"/>
  <c r="K57" i="36"/>
  <c r="K106" i="36"/>
  <c r="K179" i="36"/>
  <c r="K119" i="36"/>
  <c r="K135" i="36"/>
  <c r="K163" i="36"/>
  <c r="K101" i="36"/>
  <c r="K115" i="36"/>
  <c r="K190" i="36"/>
  <c r="K118" i="36"/>
  <c r="K180" i="36"/>
  <c r="K8" i="36"/>
  <c r="K198" i="36"/>
  <c r="K193" i="36"/>
  <c r="K60" i="36"/>
  <c r="K45" i="36"/>
  <c r="K18" i="36"/>
  <c r="K202" i="36"/>
  <c r="K32" i="36"/>
  <c r="K177" i="36"/>
  <c r="K38" i="36"/>
  <c r="K12" i="36"/>
  <c r="K116" i="36"/>
  <c r="K203" i="36"/>
  <c r="K9" i="36"/>
  <c r="K184" i="36"/>
  <c r="K186" i="36"/>
  <c r="K172" i="36"/>
  <c r="K89" i="36"/>
  <c r="K31" i="36"/>
  <c r="K126" i="36"/>
  <c r="K181" i="36"/>
  <c r="K43" i="36"/>
  <c r="K168" i="36"/>
  <c r="K88" i="36"/>
  <c r="K36" i="36"/>
  <c r="K93" i="36"/>
  <c r="K192" i="36"/>
  <c r="K33" i="36"/>
  <c r="K176" i="36"/>
  <c r="K148" i="36"/>
  <c r="K137" i="36"/>
  <c r="K68" i="36"/>
  <c r="K187" i="36"/>
  <c r="K201" i="36"/>
  <c r="K75" i="36"/>
  <c r="K24" i="36"/>
  <c r="K71" i="36"/>
  <c r="K189" i="36"/>
  <c r="K136" i="36"/>
  <c r="K171" i="36"/>
  <c r="K139" i="36"/>
  <c r="K175" i="36"/>
  <c r="K78" i="36"/>
  <c r="K166" i="36"/>
  <c r="K66" i="36"/>
  <c r="K145" i="36"/>
  <c r="K26" i="36"/>
  <c r="K34" i="36"/>
  <c r="K11" i="36"/>
  <c r="K77" i="36"/>
  <c r="K125" i="36"/>
  <c r="K56" i="36"/>
  <c r="K159" i="36"/>
  <c r="K117" i="36"/>
  <c r="K170" i="36"/>
  <c r="K67" i="36"/>
  <c r="K49" i="36"/>
  <c r="K35" i="36"/>
  <c r="K64" i="36"/>
  <c r="K109" i="36"/>
  <c r="K92" i="36"/>
  <c r="K156" i="36"/>
  <c r="K143" i="36"/>
  <c r="K10" i="36"/>
  <c r="K138" i="36"/>
  <c r="K107" i="36"/>
  <c r="K178" i="36"/>
  <c r="K124" i="36"/>
  <c r="K182" i="36"/>
  <c r="K94" i="36"/>
  <c r="K152" i="36"/>
  <c r="K39" i="36"/>
  <c r="K65" i="36"/>
  <c r="K151" i="36"/>
  <c r="K30" i="36"/>
  <c r="K164" i="36"/>
  <c r="K72" i="36"/>
  <c r="K84" i="36"/>
  <c r="K95" i="36"/>
  <c r="K86" i="36"/>
  <c r="K61" i="36"/>
  <c r="K153" i="36"/>
  <c r="K130" i="36"/>
  <c r="K17" i="36"/>
  <c r="K7" i="36"/>
  <c r="K157" i="36"/>
  <c r="K19" i="36"/>
  <c r="K25" i="36"/>
  <c r="K79" i="36"/>
  <c r="K131" i="36"/>
  <c r="K99" i="36"/>
  <c r="K83" i="36"/>
  <c r="K140" i="36"/>
  <c r="K47" i="36"/>
  <c r="K14" i="36"/>
  <c r="K205" i="36"/>
  <c r="K158" i="36"/>
  <c r="K200" i="36"/>
  <c r="K183" i="36"/>
  <c r="M678" i="36"/>
  <c r="M461" i="36"/>
  <c r="M323" i="36"/>
  <c r="M404" i="36"/>
  <c r="M495" i="36"/>
  <c r="M334" i="36"/>
  <c r="M389" i="36"/>
  <c r="M716" i="36"/>
  <c r="M794" i="36"/>
  <c r="M234" i="36"/>
  <c r="M253" i="36"/>
  <c r="M596" i="36"/>
  <c r="M490" i="36"/>
  <c r="M225" i="36"/>
  <c r="M545" i="36"/>
  <c r="M504" i="36"/>
  <c r="M210" i="36"/>
  <c r="M578" i="36"/>
  <c r="M672" i="36"/>
  <c r="M533" i="36"/>
  <c r="M426" i="36"/>
  <c r="M708" i="36"/>
  <c r="M569" i="36"/>
  <c r="M714" i="36"/>
  <c r="M577" i="36"/>
  <c r="M507" i="36"/>
  <c r="M288" i="36"/>
  <c r="M452" i="36"/>
  <c r="M671" i="36"/>
  <c r="M377" i="36"/>
  <c r="M228" i="36"/>
  <c r="M400" i="36"/>
  <c r="M565" i="36"/>
  <c r="M497" i="36"/>
  <c r="M489" i="36"/>
  <c r="M279" i="36"/>
  <c r="M331" i="36"/>
  <c r="M325" i="36"/>
  <c r="M564" i="36"/>
  <c r="M649" i="36"/>
  <c r="M720" i="36"/>
  <c r="M297" i="36"/>
  <c r="M293" i="36"/>
  <c r="M440" i="36"/>
  <c r="M374" i="36"/>
  <c r="M513" i="36"/>
  <c r="M697" i="36"/>
  <c r="M212" i="36"/>
  <c r="M383" i="36"/>
  <c r="M693" i="36"/>
  <c r="M709" i="36"/>
  <c r="M590" i="36"/>
  <c r="M581" i="36"/>
  <c r="M299" i="36"/>
  <c r="M485" i="36"/>
  <c r="M487" i="36"/>
  <c r="M267" i="36"/>
  <c r="M734" i="36"/>
  <c r="M336" i="36"/>
  <c r="M750" i="36"/>
  <c r="M765" i="36"/>
  <c r="M416" i="36"/>
  <c r="M406" i="36"/>
  <c r="M713" i="36"/>
  <c r="M233" i="36"/>
  <c r="M622" i="36"/>
  <c r="M249" i="36"/>
  <c r="M315" i="36"/>
  <c r="M351" i="36"/>
  <c r="M384" i="36"/>
  <c r="M245" i="36"/>
  <c r="M673" i="36"/>
  <c r="M694" i="36"/>
  <c r="M647" i="36"/>
  <c r="M258" i="36"/>
  <c r="M677" i="36"/>
  <c r="M701" i="36"/>
  <c r="M378" i="36"/>
  <c r="M776" i="36"/>
  <c r="M448" i="36"/>
  <c r="M760" i="36"/>
  <c r="M742" i="36"/>
  <c r="M231" i="36"/>
  <c r="M550" i="36"/>
  <c r="M669" i="36"/>
  <c r="M259" i="36"/>
  <c r="M431" i="36"/>
  <c r="M682" i="36"/>
  <c r="M788" i="36"/>
  <c r="M629" i="36"/>
  <c r="M524" i="36"/>
  <c r="M444" i="36"/>
  <c r="M663" i="36"/>
  <c r="M659" i="36"/>
  <c r="M515" i="36"/>
  <c r="M391" i="36"/>
  <c r="M554" i="36"/>
  <c r="M319" i="36"/>
  <c r="M518" i="36"/>
  <c r="M220" i="36"/>
  <c r="M456" i="36"/>
  <c r="M482" i="36"/>
  <c r="M277" i="36"/>
  <c r="M219" i="36"/>
  <c r="M687" i="36"/>
  <c r="M736" i="36"/>
  <c r="M563" i="36"/>
  <c r="M767" i="36"/>
  <c r="M618" i="36"/>
  <c r="M324" i="36"/>
  <c r="M721" i="36"/>
  <c r="M730" i="36"/>
  <c r="M242" i="36"/>
  <c r="M638" i="36"/>
  <c r="M667" i="36"/>
  <c r="M298" i="36"/>
  <c r="M792" i="36"/>
  <c r="M658" i="36"/>
  <c r="M502" i="36"/>
  <c r="M726" i="36"/>
  <c r="M625" i="36"/>
  <c r="M327" i="36"/>
  <c r="M311" i="36"/>
  <c r="M690" i="36"/>
  <c r="M407" i="36"/>
  <c r="M372" i="36"/>
  <c r="M354" i="36"/>
  <c r="M451" i="36"/>
  <c r="M484" i="36"/>
  <c r="M392" i="36"/>
  <c r="M237" i="36"/>
  <c r="M529" i="36"/>
  <c r="M732" i="36"/>
  <c r="M521" i="36"/>
  <c r="M675" i="36"/>
  <c r="M700" i="36"/>
  <c r="M433" i="36"/>
  <c r="M470" i="36"/>
  <c r="M425" i="36"/>
  <c r="M689" i="36"/>
  <c r="M755" i="36"/>
  <c r="M589" i="36"/>
  <c r="M317" i="36"/>
  <c r="M778" i="36"/>
  <c r="M582" i="36"/>
  <c r="M463" i="36"/>
  <c r="M759" i="36"/>
  <c r="M286" i="36"/>
  <c r="M753" i="36"/>
  <c r="M640" i="36"/>
  <c r="M441" i="36"/>
  <c r="M681" i="36"/>
  <c r="M766" i="36"/>
  <c r="M558" i="36"/>
  <c r="M292" i="36"/>
  <c r="M417" i="36"/>
  <c r="M450" i="36"/>
  <c r="M537" i="36"/>
  <c r="M394" i="36"/>
  <c r="M566" i="36"/>
  <c r="M274" i="36"/>
  <c r="M610" i="36"/>
  <c r="M785" i="36"/>
  <c r="M637" i="36"/>
  <c r="M528" i="36"/>
  <c r="M310" i="36"/>
  <c r="M746" i="36"/>
  <c r="M506" i="36"/>
  <c r="M632" i="36"/>
  <c r="M379" i="36"/>
  <c r="M453" i="36"/>
  <c r="M668" i="36"/>
  <c r="M282" i="36"/>
  <c r="M536" i="36"/>
  <c r="M435" i="36"/>
  <c r="M679" i="36"/>
  <c r="M575" i="36"/>
  <c r="M491" i="36"/>
  <c r="M483" i="36"/>
  <c r="M660" i="36"/>
  <c r="M803" i="36"/>
  <c r="M628" i="36"/>
  <c r="M265" i="36"/>
  <c r="M236" i="36"/>
  <c r="M612" i="36"/>
  <c r="M409" i="36"/>
  <c r="M301" i="36"/>
  <c r="M352" i="36"/>
  <c r="M373" i="36"/>
  <c r="M695" i="36"/>
  <c r="M398" i="36"/>
  <c r="M780" i="36"/>
  <c r="M356" i="36"/>
  <c r="M574" i="36"/>
  <c r="M344" i="36"/>
  <c r="M657" i="36"/>
  <c r="M341" i="36"/>
  <c r="M683" i="36"/>
  <c r="M761" i="36"/>
  <c r="M396" i="36"/>
  <c r="M599" i="36"/>
  <c r="M685" i="36"/>
  <c r="M580" i="36"/>
  <c r="M322" i="36"/>
  <c r="M771" i="36"/>
  <c r="M458" i="36"/>
  <c r="M696" i="36"/>
  <c r="M715" i="36"/>
  <c r="M505" i="36"/>
  <c r="M320" i="36"/>
  <c r="M382" i="36"/>
  <c r="M680" i="36"/>
  <c r="M479" i="36"/>
  <c r="M593" i="36"/>
  <c r="M551" i="36"/>
  <c r="M503" i="36"/>
  <c r="M770" i="36"/>
  <c r="M223" i="36"/>
  <c r="M499" i="36"/>
  <c r="M790" i="36"/>
  <c r="M318" i="36"/>
  <c r="M432" i="36"/>
  <c r="M218" i="36"/>
  <c r="M368" i="36"/>
  <c r="M544" i="36"/>
  <c r="M221" i="36"/>
  <c r="M481" i="36"/>
  <c r="M751" i="36"/>
  <c r="M624" i="36"/>
  <c r="M512" i="36"/>
  <c r="M747" i="36"/>
  <c r="M366" i="36"/>
  <c r="M605" i="36"/>
  <c r="M795" i="36"/>
  <c r="M287" i="36"/>
  <c r="M609" i="36"/>
  <c r="M208" i="36"/>
  <c r="M465" i="36"/>
  <c r="M748" i="36"/>
  <c r="M651" i="36"/>
  <c r="M290" i="36"/>
  <c r="M362" i="36"/>
  <c r="M501" i="36"/>
  <c r="M585" i="36"/>
  <c r="M634" i="36"/>
  <c r="M472" i="36"/>
  <c r="M584" i="36"/>
  <c r="M602" i="36"/>
  <c r="M304" i="36"/>
  <c r="M619" i="36"/>
  <c r="M514" i="36"/>
  <c r="M364" i="36"/>
  <c r="M427" i="36"/>
  <c r="M436" i="36"/>
  <c r="M772" i="36"/>
  <c r="M211" i="36"/>
  <c r="M455" i="36"/>
  <c r="M639" i="36"/>
  <c r="M262" i="36"/>
  <c r="M692" i="36"/>
  <c r="M648" i="36"/>
  <c r="M531" i="36"/>
  <c r="M559" i="36"/>
  <c r="M527" i="36"/>
  <c r="M754" i="36"/>
  <c r="M350" i="36"/>
  <c r="M410" i="36"/>
  <c r="M419" i="36"/>
  <c r="M412" i="36"/>
  <c r="M617" i="36"/>
  <c r="M799" i="36"/>
  <c r="M438" i="36"/>
  <c r="M295" i="36"/>
  <c r="M691" i="36"/>
  <c r="M627" i="36"/>
  <c r="M532" i="36"/>
  <c r="M664" i="36"/>
  <c r="M415" i="36"/>
  <c r="M376" i="36"/>
  <c r="M688" i="36"/>
  <c r="M488" i="36"/>
  <c r="M358" i="36"/>
  <c r="M576" i="36"/>
  <c r="M744" i="36"/>
  <c r="M534" i="36"/>
  <c r="M616" i="36"/>
  <c r="M583" i="36"/>
  <c r="M496" i="36"/>
  <c r="M254" i="36"/>
  <c r="M446" i="36"/>
  <c r="M355" i="36"/>
  <c r="M307" i="36"/>
  <c r="M777" i="36"/>
  <c r="M796" i="36"/>
  <c r="M305" i="36"/>
  <c r="M235" i="36"/>
  <c r="M722" i="36"/>
  <c r="M399" i="36"/>
  <c r="M224" i="36"/>
  <c r="M209" i="36"/>
  <c r="M731" i="36"/>
  <c r="M686" i="36"/>
  <c r="M475" i="36"/>
  <c r="M462" i="36"/>
  <c r="M294" i="36"/>
  <c r="M783" i="36"/>
  <c r="M264" i="36"/>
  <c r="M266" i="36"/>
  <c r="M526" i="36"/>
  <c r="M588" i="36"/>
  <c r="M542" i="36"/>
  <c r="M278" i="36"/>
  <c r="M365" i="36"/>
  <c r="M473" i="36"/>
  <c r="M543" i="36"/>
  <c r="M623" i="36"/>
  <c r="M337" i="36"/>
  <c r="M538" i="36"/>
  <c r="M800" i="36"/>
  <c r="M241" i="36"/>
  <c r="M579" i="36"/>
  <c r="M230" i="36"/>
  <c r="M782" i="36"/>
  <c r="M509" i="36"/>
  <c r="M339" i="36"/>
  <c r="M380" i="36"/>
  <c r="M571" i="36"/>
  <c r="M439" i="36"/>
  <c r="M728" i="36"/>
  <c r="M522" i="36"/>
  <c r="M500" i="36"/>
  <c r="M510" i="36"/>
  <c r="M359" i="36"/>
  <c r="M430" i="36"/>
  <c r="M801" i="36"/>
  <c r="M370" i="36"/>
  <c r="M707" i="36"/>
  <c r="M385" i="36"/>
  <c r="M718" i="36"/>
  <c r="M424" i="36"/>
  <c r="M725" i="36"/>
  <c r="M805" i="36"/>
  <c r="M729" i="36"/>
  <c r="M520" i="36"/>
  <c r="M635" i="36"/>
  <c r="M684" i="36"/>
  <c r="M614" i="36"/>
  <c r="M636" i="36"/>
  <c r="M741" i="36"/>
  <c r="M600" i="36"/>
  <c r="M717" i="36"/>
  <c r="M733" i="36"/>
  <c r="M330" i="36"/>
  <c r="M774" i="36"/>
  <c r="M735" i="36"/>
  <c r="M335" i="36"/>
  <c r="M246" i="36"/>
  <c r="M549" i="36"/>
  <c r="M548" i="36"/>
  <c r="M269" i="36"/>
  <c r="M471" i="36"/>
  <c r="M243" i="36"/>
  <c r="M250" i="36"/>
  <c r="M408" i="36"/>
  <c r="M271" i="36"/>
  <c r="M270" i="36"/>
  <c r="M607" i="36"/>
  <c r="M645" i="36"/>
  <c r="M333" i="36"/>
  <c r="M413" i="36"/>
  <c r="M598" i="36"/>
  <c r="M587" i="36"/>
  <c r="M642" i="36"/>
  <c r="M405" i="36"/>
  <c r="M321" i="36"/>
  <c r="M248" i="36"/>
  <c r="M313" i="36"/>
  <c r="M346" i="36"/>
  <c r="M661" i="36"/>
  <c r="M367" i="36"/>
  <c r="M791" i="36"/>
  <c r="M414" i="36"/>
  <c r="M480" i="36"/>
  <c r="M251" i="36"/>
  <c r="M570" i="36"/>
  <c r="M653" i="36"/>
  <c r="M289" i="36"/>
  <c r="M437" i="36"/>
  <c r="M591" i="36"/>
  <c r="M650" i="36"/>
  <c r="M764" i="36"/>
  <c r="M256" i="36"/>
  <c r="M353" i="36"/>
  <c r="M428" i="36"/>
  <c r="M216" i="36"/>
  <c r="M361" i="36"/>
  <c r="M494" i="36"/>
  <c r="M349" i="36"/>
  <c r="M263" i="36"/>
  <c r="M606" i="36"/>
  <c r="M572" i="36"/>
  <c r="M758" i="36"/>
  <c r="M704" i="36"/>
  <c r="M662" i="36"/>
  <c r="M468" i="36"/>
  <c r="M719" i="36"/>
  <c r="M386" i="36"/>
  <c r="M573" i="36"/>
  <c r="M329" i="36"/>
  <c r="M781" i="36"/>
  <c r="M539" i="36"/>
  <c r="M474" i="36"/>
  <c r="M328" i="36"/>
  <c r="M699" i="36"/>
  <c r="M314" i="36"/>
  <c r="M283" i="36"/>
  <c r="M281" i="36"/>
  <c r="M652" i="36"/>
  <c r="M797" i="36"/>
  <c r="M530" i="36"/>
  <c r="M422" i="36"/>
  <c r="M285" i="36"/>
  <c r="M546" i="36"/>
  <c r="M724" i="36"/>
  <c r="M213" i="36"/>
  <c r="M654" i="36"/>
  <c r="M309" i="36"/>
  <c r="M340" i="36"/>
  <c r="M215" i="36"/>
  <c r="M469" i="36"/>
  <c r="M517" i="36"/>
  <c r="M773" i="36"/>
  <c r="M308" i="36"/>
  <c r="M603" i="36"/>
  <c r="M586" i="36"/>
  <c r="M769" i="36"/>
  <c r="M260" i="36"/>
  <c r="M498" i="36"/>
  <c r="M478" i="36"/>
  <c r="M743" i="36"/>
  <c r="M562" i="36"/>
  <c r="M411" i="36"/>
  <c r="M371" i="36"/>
  <c r="M752" i="36"/>
  <c r="M567" i="36"/>
  <c r="M467" i="36"/>
  <c r="M604" i="36"/>
  <c r="M300" i="36"/>
  <c r="M273" i="36"/>
  <c r="M633" i="36"/>
  <c r="M296" i="36"/>
  <c r="M557" i="36"/>
  <c r="M540" i="36"/>
  <c r="M561" i="36"/>
  <c r="M615" i="36"/>
  <c r="M646" i="36"/>
  <c r="M745" i="36"/>
  <c r="M255" i="36"/>
  <c r="M460" i="36"/>
  <c r="M375" i="36"/>
  <c r="M621" i="36"/>
  <c r="M560" i="36"/>
  <c r="M706" i="36"/>
  <c r="M449" i="36"/>
  <c r="M338" i="36"/>
  <c r="M454" i="36"/>
  <c r="M740" i="36"/>
  <c r="M397" i="36"/>
  <c r="M620" i="36"/>
  <c r="M802" i="36"/>
  <c r="M611" i="36"/>
  <c r="M775" i="36"/>
  <c r="M390" i="36"/>
  <c r="M670" i="36"/>
  <c r="M342" i="36"/>
  <c r="M343" i="36"/>
  <c r="M535" i="36"/>
  <c r="M207" i="36"/>
  <c r="M787" i="36"/>
  <c r="M222" i="36"/>
  <c r="M381" i="36"/>
  <c r="M702" i="36"/>
  <c r="M326" i="36"/>
  <c r="M395" i="36"/>
  <c r="M762" i="36"/>
  <c r="M784" i="36"/>
  <c r="M613" i="36"/>
  <c r="M466" i="36"/>
  <c r="M710" i="36"/>
  <c r="M247" i="36"/>
  <c r="M459" i="36"/>
  <c r="M280" i="36"/>
  <c r="M275" i="36"/>
  <c r="M541" i="36"/>
  <c r="M711" i="36"/>
  <c r="M348" i="36"/>
  <c r="M594" i="36"/>
  <c r="M595" i="36"/>
  <c r="M401" i="36"/>
  <c r="M347" i="36"/>
  <c r="M357" i="36"/>
  <c r="M737" i="36"/>
  <c r="M555" i="36"/>
  <c r="M727" i="36"/>
  <c r="M232" i="36"/>
  <c r="M388" i="36"/>
  <c r="M601" i="36"/>
  <c r="M804" i="36"/>
  <c r="M284" i="36"/>
  <c r="M443" i="36"/>
  <c r="M552" i="36"/>
  <c r="M345" i="36"/>
  <c r="M608" i="36"/>
  <c r="M387" i="36"/>
  <c r="M252" i="36"/>
  <c r="M749" i="36"/>
  <c r="M553" i="36"/>
  <c r="M665" i="36"/>
  <c r="M779" i="36"/>
  <c r="M244" i="36"/>
  <c r="M226" i="36"/>
  <c r="M516" i="36"/>
  <c r="M238" i="36"/>
  <c r="M423" i="36"/>
  <c r="M214" i="36"/>
  <c r="M421" i="36"/>
  <c r="M568" i="36"/>
  <c r="M464" i="36"/>
  <c r="M597" i="36"/>
  <c r="M763" i="36"/>
  <c r="M793" i="36"/>
  <c r="M712" i="36"/>
  <c r="M705" i="36"/>
  <c r="M655" i="36"/>
  <c r="M206" i="36"/>
  <c r="M418" i="36"/>
  <c r="M229" i="36"/>
  <c r="M434" i="36"/>
  <c r="M798" i="36"/>
  <c r="M508" i="36"/>
  <c r="M402" i="36"/>
  <c r="M676" i="36"/>
  <c r="M723" i="36"/>
  <c r="M519" i="36"/>
  <c r="M789" i="36"/>
  <c r="M476" i="36"/>
  <c r="M306" i="36"/>
  <c r="M442" i="36"/>
  <c r="M420" i="36"/>
  <c r="M239" i="36"/>
  <c r="M447" i="36"/>
  <c r="M523" i="36"/>
  <c r="M644" i="36"/>
  <c r="M477" i="36"/>
  <c r="M429" i="36"/>
  <c r="M626" i="36"/>
  <c r="M756" i="36"/>
  <c r="M332" i="36"/>
  <c r="M631" i="36"/>
  <c r="M641" i="36"/>
  <c r="M630" i="36"/>
  <c r="M217" i="36"/>
  <c r="M666" i="36"/>
  <c r="M547" i="36"/>
  <c r="M240" i="36"/>
  <c r="M291" i="36"/>
  <c r="M643" i="36"/>
  <c r="M403" i="36"/>
  <c r="M511" i="36"/>
  <c r="M261" i="36"/>
  <c r="M656" i="36"/>
  <c r="M698" i="36"/>
  <c r="M272" i="36"/>
  <c r="M768" i="36"/>
  <c r="M703" i="36"/>
  <c r="M312" i="36"/>
  <c r="M525" i="36"/>
  <c r="M393" i="36"/>
  <c r="M303" i="36"/>
  <c r="M486" i="36"/>
  <c r="M556" i="36"/>
  <c r="M674" i="36"/>
  <c r="M492" i="36"/>
  <c r="M445" i="36"/>
  <c r="M369" i="36"/>
  <c r="M316" i="36"/>
  <c r="M227" i="36"/>
  <c r="M739" i="36"/>
  <c r="M738" i="36"/>
  <c r="M363" i="36"/>
  <c r="M360" i="36"/>
  <c r="M493" i="36"/>
  <c r="M757" i="36"/>
  <c r="M457" i="36"/>
  <c r="M592" i="36"/>
  <c r="M302" i="36"/>
  <c r="M268" i="36"/>
  <c r="M786" i="36"/>
  <c r="M276" i="36"/>
  <c r="M257" i="36"/>
  <c r="M81" i="36"/>
  <c r="M6" i="36"/>
  <c r="M85" i="36"/>
  <c r="M44" i="36"/>
  <c r="M197" i="36"/>
  <c r="M29" i="36"/>
  <c r="M195" i="36"/>
  <c r="M70" i="36"/>
  <c r="M66" i="36"/>
  <c r="M134" i="36"/>
  <c r="M111" i="36"/>
  <c r="M63" i="36"/>
  <c r="M22" i="36"/>
  <c r="M96" i="36"/>
  <c r="M123" i="36"/>
  <c r="M122" i="36"/>
  <c r="M177" i="36"/>
  <c r="M16" i="36"/>
  <c r="M97" i="36"/>
  <c r="M18" i="36"/>
  <c r="M181" i="36"/>
  <c r="M203" i="36"/>
  <c r="M154" i="36"/>
  <c r="M87" i="36"/>
  <c r="M142" i="36"/>
  <c r="M105" i="36"/>
  <c r="M9" i="36"/>
  <c r="M59" i="36"/>
  <c r="M52" i="36"/>
  <c r="M28" i="36"/>
  <c r="M155" i="36"/>
  <c r="M185" i="36"/>
  <c r="M114" i="36"/>
  <c r="M54" i="36"/>
  <c r="M132" i="36"/>
  <c r="M184" i="36"/>
  <c r="M21" i="36"/>
  <c r="M198" i="36"/>
  <c r="M200" i="36"/>
  <c r="M37" i="36"/>
  <c r="M50" i="36"/>
  <c r="M57" i="36"/>
  <c r="M31" i="36"/>
  <c r="M147" i="36"/>
  <c r="M15" i="36"/>
  <c r="M82" i="36"/>
  <c r="M110" i="36"/>
  <c r="M165" i="36"/>
  <c r="M129" i="36"/>
  <c r="M55" i="36"/>
  <c r="M27" i="36"/>
  <c r="M179" i="36"/>
  <c r="M40" i="36"/>
  <c r="M119" i="36"/>
  <c r="M58" i="36"/>
  <c r="M133" i="36"/>
  <c r="M150" i="36"/>
  <c r="M74" i="36"/>
  <c r="M41" i="36"/>
  <c r="M160" i="36"/>
  <c r="M43" i="36"/>
  <c r="M104" i="36"/>
  <c r="M190" i="36"/>
  <c r="M20" i="36"/>
  <c r="M149" i="36"/>
  <c r="M45" i="36"/>
  <c r="M180" i="36"/>
  <c r="M196" i="36"/>
  <c r="M100" i="36"/>
  <c r="M91" i="36"/>
  <c r="M60" i="36"/>
  <c r="M106" i="36"/>
  <c r="M204" i="36"/>
  <c r="M126" i="36"/>
  <c r="M161" i="36"/>
  <c r="M174" i="36"/>
  <c r="M62" i="36"/>
  <c r="M42" i="36"/>
  <c r="M113" i="36"/>
  <c r="M101" i="36"/>
  <c r="M172" i="36"/>
  <c r="M118" i="36"/>
  <c r="M141" i="36"/>
  <c r="M127" i="36"/>
  <c r="M51" i="36"/>
  <c r="M199" i="36"/>
  <c r="M23" i="36"/>
  <c r="M173" i="36"/>
  <c r="M146" i="36"/>
  <c r="M38" i="36"/>
  <c r="M125" i="36"/>
  <c r="M102" i="36"/>
  <c r="M108" i="36"/>
  <c r="M128" i="36"/>
  <c r="M121" i="36"/>
  <c r="M32" i="36"/>
  <c r="M61" i="36"/>
  <c r="M30" i="36"/>
  <c r="M48" i="36"/>
  <c r="M12" i="36"/>
  <c r="M202" i="36"/>
  <c r="M168" i="36"/>
  <c r="M135" i="36"/>
  <c r="M194" i="36"/>
  <c r="M103" i="36"/>
  <c r="M69" i="36"/>
  <c r="M88" i="36"/>
  <c r="M19" i="36"/>
  <c r="M167" i="36"/>
  <c r="M8" i="36"/>
  <c r="M186" i="36"/>
  <c r="M163" i="36"/>
  <c r="M80" i="36"/>
  <c r="M89" i="36"/>
  <c r="M93" i="36"/>
  <c r="M24" i="36"/>
  <c r="M188" i="36"/>
  <c r="M144" i="36"/>
  <c r="M72" i="36"/>
  <c r="M169" i="36"/>
  <c r="M112" i="36"/>
  <c r="M193" i="36"/>
  <c r="M153" i="36"/>
  <c r="M13" i="36"/>
  <c r="M68" i="36"/>
  <c r="M98" i="36"/>
  <c r="M171" i="36"/>
  <c r="M164" i="36"/>
  <c r="M130" i="36"/>
  <c r="M95" i="36"/>
  <c r="M183" i="36"/>
  <c r="M75" i="36"/>
  <c r="M64" i="36"/>
  <c r="M156" i="36"/>
  <c r="M10" i="36"/>
  <c r="M11" i="36"/>
  <c r="M117" i="36"/>
  <c r="M137" i="36"/>
  <c r="M14" i="36"/>
  <c r="M35" i="36"/>
  <c r="M139" i="36"/>
  <c r="M145" i="36"/>
  <c r="M170" i="36"/>
  <c r="M191" i="36"/>
  <c r="M71" i="36"/>
  <c r="M34" i="36"/>
  <c r="M189" i="36"/>
  <c r="M77" i="36"/>
  <c r="M140" i="36"/>
  <c r="M158" i="36"/>
  <c r="M151" i="36"/>
  <c r="M79" i="36"/>
  <c r="M175" i="36"/>
  <c r="M78" i="36"/>
  <c r="M115" i="36"/>
  <c r="M53" i="36"/>
  <c r="M90" i="36"/>
  <c r="M17" i="36"/>
  <c r="M39" i="36"/>
  <c r="M83" i="36"/>
  <c r="M86" i="36"/>
  <c r="M148" i="36"/>
  <c r="M136" i="36"/>
  <c r="M49" i="36"/>
  <c r="M76" i="36"/>
  <c r="M36" i="36"/>
  <c r="M109" i="36"/>
  <c r="M94" i="36"/>
  <c r="M131" i="36"/>
  <c r="M92" i="36"/>
  <c r="M159" i="36"/>
  <c r="M157" i="36"/>
  <c r="M47" i="36"/>
  <c r="M120" i="36"/>
  <c r="M46" i="36"/>
  <c r="M56" i="36"/>
  <c r="M176" i="36"/>
  <c r="M205" i="36"/>
  <c r="M192" i="36"/>
  <c r="M7" i="36"/>
  <c r="M201" i="36"/>
  <c r="M107" i="36"/>
  <c r="M116" i="36"/>
  <c r="M84" i="36"/>
  <c r="M138" i="36"/>
  <c r="M65" i="36"/>
  <c r="M124" i="36"/>
  <c r="M25" i="36"/>
  <c r="M99" i="36"/>
  <c r="M178" i="36"/>
  <c r="M33" i="36"/>
  <c r="M67" i="36"/>
  <c r="M26" i="36"/>
  <c r="M152" i="36"/>
  <c r="M166" i="36"/>
  <c r="M73" i="36"/>
  <c r="M143" i="36"/>
  <c r="M162" i="36"/>
  <c r="M182" i="36"/>
  <c r="M187" i="36"/>
  <c r="P782" i="36"/>
  <c r="P559" i="36"/>
  <c r="P316" i="36"/>
  <c r="P324" i="36"/>
  <c r="P565" i="36"/>
  <c r="P345" i="36"/>
  <c r="P704" i="36"/>
  <c r="P555" i="36"/>
  <c r="P461" i="36"/>
  <c r="P214" i="36"/>
  <c r="P798" i="36"/>
  <c r="P680" i="36"/>
  <c r="P452" i="36"/>
  <c r="P418" i="36"/>
  <c r="P651" i="36"/>
  <c r="P708" i="36"/>
  <c r="P613" i="36"/>
  <c r="P502" i="36"/>
  <c r="P670" i="36"/>
  <c r="P804" i="36"/>
  <c r="P787" i="36"/>
  <c r="P478" i="36"/>
  <c r="P735" i="36"/>
  <c r="P728" i="36"/>
  <c r="P434" i="36"/>
  <c r="P760" i="36"/>
  <c r="P705" i="36"/>
  <c r="P652" i="36"/>
  <c r="P779" i="36"/>
  <c r="P739" i="36"/>
  <c r="P589" i="36"/>
  <c r="P644" i="36"/>
  <c r="P361" i="36"/>
  <c r="P684" i="36"/>
  <c r="P611" i="36"/>
  <c r="P227" i="36"/>
  <c r="P683" i="36"/>
  <c r="P265" i="36"/>
  <c r="P645" i="36"/>
  <c r="P252" i="36"/>
  <c r="P428" i="36"/>
  <c r="P257" i="36"/>
  <c r="P430" i="36"/>
  <c r="P407" i="36"/>
  <c r="P546" i="36"/>
  <c r="P655" i="36"/>
  <c r="P562" i="36"/>
  <c r="P268" i="36"/>
  <c r="P749" i="36"/>
  <c r="P425" i="36"/>
  <c r="P245" i="36"/>
  <c r="P609" i="36"/>
  <c r="P518" i="36"/>
  <c r="P379" i="36"/>
  <c r="P231" i="36"/>
  <c r="P526" i="36"/>
  <c r="P634" i="36"/>
  <c r="P377" i="36"/>
  <c r="P678" i="36"/>
  <c r="P605" i="36"/>
  <c r="P505" i="36"/>
  <c r="P423" i="36"/>
  <c r="P668" i="36"/>
  <c r="P631" i="36"/>
  <c r="P753" i="36"/>
  <c r="P474" i="36"/>
  <c r="P450" i="36"/>
  <c r="P485" i="36"/>
  <c r="P471" i="36"/>
  <c r="P338" i="36"/>
  <c r="P794" i="36"/>
  <c r="P414" i="36"/>
  <c r="P642" i="36"/>
  <c r="P385" i="36"/>
  <c r="P251" i="36"/>
  <c r="P666" i="36"/>
  <c r="P614" i="36"/>
  <c r="P400" i="36"/>
  <c r="P393" i="36"/>
  <c r="P503" i="36"/>
  <c r="P554" i="36"/>
  <c r="P314" i="36"/>
  <c r="P306" i="36"/>
  <c r="P693" i="36"/>
  <c r="P254" i="36"/>
  <c r="P480" i="36"/>
  <c r="P762" i="36"/>
  <c r="P473" i="36"/>
  <c r="P742" i="36"/>
  <c r="P221" i="36"/>
  <c r="P498" i="36"/>
  <c r="P602" i="36"/>
  <c r="P578" i="36"/>
  <c r="P515" i="36"/>
  <c r="P273" i="36"/>
  <c r="P585" i="36"/>
  <c r="P284" i="36"/>
  <c r="P761" i="36"/>
  <c r="P392" i="36"/>
  <c r="P635" i="36"/>
  <c r="P629" i="36"/>
  <c r="P598" i="36"/>
  <c r="P802" i="36"/>
  <c r="P358" i="36"/>
  <c r="P527" i="36"/>
  <c r="P632" i="36"/>
  <c r="P224" i="36"/>
  <c r="P771" i="36"/>
  <c r="P250" i="36"/>
  <c r="P692" i="36"/>
  <c r="P507" i="36"/>
  <c r="P531" i="36"/>
  <c r="P488" i="36"/>
  <c r="P673" i="36"/>
  <c r="P390" i="36"/>
  <c r="P210" i="36"/>
  <c r="P688" i="36"/>
  <c r="P420" i="36"/>
  <c r="P695" i="36"/>
  <c r="P748" i="36"/>
  <c r="P388" i="36"/>
  <c r="P628" i="36"/>
  <c r="P331" i="36"/>
  <c r="P506" i="36"/>
  <c r="P541" i="36"/>
  <c r="P694" i="36"/>
  <c r="P337" i="36"/>
  <c r="P712" i="36"/>
  <c r="P568" i="36"/>
  <c r="P591" i="36"/>
  <c r="P295" i="36"/>
  <c r="P432" i="36"/>
  <c r="P620" i="36"/>
  <c r="P542" i="36"/>
  <c r="P260" i="36"/>
  <c r="P226" i="36"/>
  <c r="P606" i="36"/>
  <c r="P222" i="36"/>
  <c r="P524" i="36"/>
  <c r="P288" i="36"/>
  <c r="P801" i="36"/>
  <c r="P491" i="36"/>
  <c r="P720" i="36"/>
  <c r="P659" i="36"/>
  <c r="P384" i="36"/>
  <c r="P351" i="36"/>
  <c r="P597" i="36"/>
  <c r="P333" i="36"/>
  <c r="P300" i="36"/>
  <c r="P433" i="36"/>
  <c r="P755" i="36"/>
  <c r="P621" i="36"/>
  <c r="P534" i="36"/>
  <c r="P786" i="36"/>
  <c r="P706" i="36"/>
  <c r="P624" i="36"/>
  <c r="P713" i="36"/>
  <c r="P770" i="36"/>
  <c r="P791" i="36"/>
  <c r="P481" i="36"/>
  <c r="P725" i="36"/>
  <c r="P492" i="36"/>
  <c r="P366" i="36"/>
  <c r="P307" i="36"/>
  <c r="P698" i="36"/>
  <c r="P494" i="36"/>
  <c r="P341" i="36"/>
  <c r="P328" i="36"/>
  <c r="P266" i="36"/>
  <c r="P599" i="36"/>
  <c r="P788" i="36"/>
  <c r="P640" i="36"/>
  <c r="P466" i="36"/>
  <c r="P280" i="36"/>
  <c r="P305" i="36"/>
  <c r="P702" i="36"/>
  <c r="P649" i="36"/>
  <c r="P675" i="36"/>
  <c r="P569" i="36"/>
  <c r="P272" i="36"/>
  <c r="P297" i="36"/>
  <c r="P592" i="36"/>
  <c r="P767" i="36"/>
  <c r="P669" i="36"/>
  <c r="P371" i="36"/>
  <c r="P296" i="36"/>
  <c r="P590" i="36"/>
  <c r="P228" i="36"/>
  <c r="P445" i="36"/>
  <c r="P671" i="36"/>
  <c r="P349" i="36"/>
  <c r="P457" i="36"/>
  <c r="P293" i="36"/>
  <c r="P697" i="36"/>
  <c r="P415" i="36"/>
  <c r="P397" i="36"/>
  <c r="P615" i="36"/>
  <c r="P398" i="36"/>
  <c r="P612" i="36"/>
  <c r="P247" i="36"/>
  <c r="P304" i="36"/>
  <c r="P552" i="36"/>
  <c r="P776" i="36"/>
  <c r="P777" i="36"/>
  <c r="P447" i="36"/>
  <c r="P544" i="36"/>
  <c r="P619" i="36"/>
  <c r="P449" i="36"/>
  <c r="P374" i="36"/>
  <c r="P521" i="36"/>
  <c r="P630" i="36"/>
  <c r="P687" i="36"/>
  <c r="P325" i="36"/>
  <c r="P560" i="36"/>
  <c r="P442" i="36"/>
  <c r="P582" i="36"/>
  <c r="P775" i="36"/>
  <c r="P233" i="36"/>
  <c r="P332" i="36"/>
  <c r="P215" i="36"/>
  <c r="P369" i="36"/>
  <c r="P336" i="36"/>
  <c r="P709" i="36"/>
  <c r="P207" i="36"/>
  <c r="P603" i="36"/>
  <c r="P375" i="36"/>
  <c r="P240" i="36"/>
  <c r="P465" i="36"/>
  <c r="P313" i="36"/>
  <c r="P350" i="36"/>
  <c r="P703" i="36"/>
  <c r="P290" i="36"/>
  <c r="P311" i="36"/>
  <c r="P320" i="36"/>
  <c r="P618" i="36"/>
  <c r="P783" i="36"/>
  <c r="P765" i="36"/>
  <c r="P216" i="36"/>
  <c r="P437" i="36"/>
  <c r="P758" i="36"/>
  <c r="P643" i="36"/>
  <c r="P255" i="36"/>
  <c r="P567" i="36"/>
  <c r="P793" i="36"/>
  <c r="P235" i="36"/>
  <c r="P586" i="36"/>
  <c r="P665" i="36"/>
  <c r="P604" i="36"/>
  <c r="P472" i="36"/>
  <c r="P486" i="36"/>
  <c r="P490" i="36"/>
  <c r="P500" i="36"/>
  <c r="P710" i="36"/>
  <c r="P674" i="36"/>
  <c r="P752" i="36"/>
  <c r="P319" i="36"/>
  <c r="P389" i="36"/>
  <c r="P690" i="36"/>
  <c r="P340" i="36"/>
  <c r="P686" i="36"/>
  <c r="P368" i="36"/>
  <c r="P364" i="36"/>
  <c r="P667" i="36"/>
  <c r="P781" i="36"/>
  <c r="P587" i="36"/>
  <c r="P732" i="36"/>
  <c r="P750" i="36"/>
  <c r="P269" i="36"/>
  <c r="P525" i="36"/>
  <c r="P335" i="36"/>
  <c r="P756" i="36"/>
  <c r="P476" i="36"/>
  <c r="P421" i="36"/>
  <c r="P570" i="36"/>
  <c r="P408" i="36"/>
  <c r="P768" i="36"/>
  <c r="P715" i="36"/>
  <c r="P617" i="36"/>
  <c r="P367" i="36"/>
  <c r="P475" i="36"/>
  <c r="P376" i="36"/>
  <c r="P246" i="36"/>
  <c r="P572" i="36"/>
  <c r="P716" i="36"/>
  <c r="P747" i="36"/>
  <c r="P208" i="36"/>
  <c r="P344" i="36"/>
  <c r="P399" i="36"/>
  <c r="P427" i="36"/>
  <c r="P731" i="36"/>
  <c r="P455" i="36"/>
  <c r="P463" i="36"/>
  <c r="P557" i="36"/>
  <c r="P301" i="36"/>
  <c r="P285" i="36"/>
  <c r="P435" i="36"/>
  <c r="P416" i="36"/>
  <c r="P394" i="36"/>
  <c r="P664" i="36"/>
  <c r="P308" i="36"/>
  <c r="P535" i="36"/>
  <c r="P440" i="36"/>
  <c r="P721" i="36"/>
  <c r="P348" i="36"/>
  <c r="P517" i="36"/>
  <c r="P751" i="36"/>
  <c r="P413" i="36"/>
  <c r="P700" i="36"/>
  <c r="P580" i="36"/>
  <c r="P595" i="36"/>
  <c r="P218" i="36"/>
  <c r="P212" i="36"/>
  <c r="P259" i="36"/>
  <c r="P530" i="36"/>
  <c r="P453" i="36"/>
  <c r="P484" i="36"/>
  <c r="P575" i="36"/>
  <c r="P746" i="36"/>
  <c r="P406" i="36"/>
  <c r="P444" i="36"/>
  <c r="P734" i="36"/>
  <c r="P458" i="36"/>
  <c r="P220" i="36"/>
  <c r="P519" i="36"/>
  <c r="P383" i="36"/>
  <c r="P244" i="36"/>
  <c r="P689" i="36"/>
  <c r="P549" i="36"/>
  <c r="P588" i="36"/>
  <c r="P318" i="36"/>
  <c r="P365" i="36"/>
  <c r="P487" i="36"/>
  <c r="P647" i="36"/>
  <c r="P584" i="36"/>
  <c r="P317" i="36"/>
  <c r="P658" i="36"/>
  <c r="P571" i="36"/>
  <c r="P539" i="36"/>
  <c r="P581" i="36"/>
  <c r="P238" i="36"/>
  <c r="P733" i="36"/>
  <c r="P593" i="36"/>
  <c r="P299" i="36"/>
  <c r="P550" i="36"/>
  <c r="P239" i="36"/>
  <c r="P258" i="36"/>
  <c r="P564" i="36"/>
  <c r="P657" i="36"/>
  <c r="P256" i="36"/>
  <c r="P737" i="36"/>
  <c r="P741" i="36"/>
  <c r="P533" i="36"/>
  <c r="P495" i="36"/>
  <c r="P359" i="36"/>
  <c r="P292" i="36"/>
  <c r="P769" i="36"/>
  <c r="P347" i="36"/>
  <c r="P468" i="36"/>
  <c r="P242" i="36"/>
  <c r="P429" i="36"/>
  <c r="P356" i="36"/>
  <c r="P653" i="36"/>
  <c r="P754" i="36"/>
  <c r="P682" i="36"/>
  <c r="P785" i="36"/>
  <c r="P724" i="36"/>
  <c r="P778" i="36"/>
  <c r="P740" i="36"/>
  <c r="P327" i="36"/>
  <c r="P537" i="36"/>
  <c r="P261" i="36"/>
  <c r="P743" i="36"/>
  <c r="P291" i="36"/>
  <c r="P719" i="36"/>
  <c r="P443" i="36"/>
  <c r="P510" i="36"/>
  <c r="P496" i="36"/>
  <c r="P387" i="36"/>
  <c r="P467" i="36"/>
  <c r="P303" i="36"/>
  <c r="P718" i="36"/>
  <c r="P610" i="36"/>
  <c r="P504" i="36"/>
  <c r="P270" i="36"/>
  <c r="P799" i="36"/>
  <c r="P627" i="36"/>
  <c r="P451" i="36"/>
  <c r="P354" i="36"/>
  <c r="P412" i="36"/>
  <c r="P699" i="36"/>
  <c r="P800" i="36"/>
  <c r="P401" i="36"/>
  <c r="P323" i="36"/>
  <c r="P241" i="36"/>
  <c r="P547" i="36"/>
  <c r="P477" i="36"/>
  <c r="P403" i="36"/>
  <c r="P294" i="36"/>
  <c r="P773" i="36"/>
  <c r="P528" i="36"/>
  <c r="P439" i="36"/>
  <c r="P287" i="36"/>
  <c r="P264" i="36"/>
  <c r="P225" i="36"/>
  <c r="P373" i="36"/>
  <c r="P464" i="36"/>
  <c r="P493" i="36"/>
  <c r="P727" i="36"/>
  <c r="P722" i="36"/>
  <c r="P267" i="36"/>
  <c r="P386" i="36"/>
  <c r="P219" i="36"/>
  <c r="P206" i="36"/>
  <c r="P744" i="36"/>
  <c r="P372" i="36"/>
  <c r="P454" i="36"/>
  <c r="P499" i="36"/>
  <c r="P532" i="36"/>
  <c r="P248" i="36"/>
  <c r="P329" i="36"/>
  <c r="P583" i="36"/>
  <c r="P357" i="36"/>
  <c r="P672" i="36"/>
  <c r="P312" i="36"/>
  <c r="P556" i="36"/>
  <c r="P717" i="36"/>
  <c r="P594" i="36"/>
  <c r="P757" i="36"/>
  <c r="P309" i="36"/>
  <c r="P784" i="36"/>
  <c r="P623" i="36"/>
  <c r="P422" i="36"/>
  <c r="P249" i="36"/>
  <c r="P639" i="36"/>
  <c r="P545" i="36"/>
  <c r="P780" i="36"/>
  <c r="P334" i="36"/>
  <c r="P661" i="36"/>
  <c r="P232" i="36"/>
  <c r="P596" i="36"/>
  <c r="P511" i="36"/>
  <c r="P381" i="36"/>
  <c r="P759" i="36"/>
  <c r="P551" i="36"/>
  <c r="P796" i="36"/>
  <c r="P262" i="36"/>
  <c r="P691" i="36"/>
  <c r="P636" i="36"/>
  <c r="P380" i="36"/>
  <c r="P363" i="36"/>
  <c r="P738" i="36"/>
  <c r="P462" i="36"/>
  <c r="P229" i="36"/>
  <c r="P660" i="36"/>
  <c r="P501" i="36"/>
  <c r="P633" i="36"/>
  <c r="P772" i="36"/>
  <c r="P745" i="36"/>
  <c r="P579" i="36"/>
  <c r="P638" i="36"/>
  <c r="P792" i="36"/>
  <c r="P637" i="36"/>
  <c r="P577" i="36"/>
  <c r="P553" i="36"/>
  <c r="P346" i="36"/>
  <c r="P223" i="36"/>
  <c r="P685" i="36"/>
  <c r="P456" i="36"/>
  <c r="P696" i="36"/>
  <c r="P275" i="36"/>
  <c r="P315" i="36"/>
  <c r="P601" i="36"/>
  <c r="P253" i="36"/>
  <c r="P574" i="36"/>
  <c r="P795" i="36"/>
  <c r="P211" i="36"/>
  <c r="P431" i="36"/>
  <c r="P282" i="36"/>
  <c r="P573" i="36"/>
  <c r="P508" i="36"/>
  <c r="P236" i="36"/>
  <c r="P448" i="36"/>
  <c r="P540" i="36"/>
  <c r="P548" i="36"/>
  <c r="P483" i="36"/>
  <c r="P766" i="36"/>
  <c r="P352" i="36"/>
  <c r="P419" i="36"/>
  <c r="P274" i="36"/>
  <c r="P774" i="36"/>
  <c r="P279" i="36"/>
  <c r="P729" i="36"/>
  <c r="P326" i="36"/>
  <c r="P396" i="36"/>
  <c r="P310" i="36"/>
  <c r="P209" i="36"/>
  <c r="P516" i="36"/>
  <c r="P497" i="36"/>
  <c r="P243" i="36"/>
  <c r="P662" i="36"/>
  <c r="P650" i="36"/>
  <c r="P217" i="36"/>
  <c r="P436" i="36"/>
  <c r="P790" i="36"/>
  <c r="P237" i="36"/>
  <c r="P230" i="36"/>
  <c r="P378" i="36"/>
  <c r="P538" i="36"/>
  <c r="P438" i="36"/>
  <c r="P353" i="36"/>
  <c r="P281" i="36"/>
  <c r="P441" i="36"/>
  <c r="P405" i="36"/>
  <c r="P322" i="36"/>
  <c r="P523" i="36"/>
  <c r="P298" i="36"/>
  <c r="P566" i="36"/>
  <c r="P646" i="36"/>
  <c r="P330" i="36"/>
  <c r="P460" i="36"/>
  <c r="P263" i="36"/>
  <c r="P512" i="36"/>
  <c r="P234" i="36"/>
  <c r="P302" i="36"/>
  <c r="P410" i="36"/>
  <c r="P626" i="36"/>
  <c r="P489" i="36"/>
  <c r="P803" i="36"/>
  <c r="P679" i="36"/>
  <c r="P321" i="36"/>
  <c r="P402" i="36"/>
  <c r="P514" i="36"/>
  <c r="P343" i="36"/>
  <c r="P730" i="36"/>
  <c r="P607" i="36"/>
  <c r="P711" i="36"/>
  <c r="P276" i="36"/>
  <c r="P677" i="36"/>
  <c r="P676" i="36"/>
  <c r="P520" i="36"/>
  <c r="P600" i="36"/>
  <c r="P641" i="36"/>
  <c r="P424" i="36"/>
  <c r="P726" i="36"/>
  <c r="P283" i="36"/>
  <c r="P482" i="36"/>
  <c r="P362" i="36"/>
  <c r="P714" i="36"/>
  <c r="P289" i="36"/>
  <c r="P543" i="36"/>
  <c r="P522" i="36"/>
  <c r="P563" i="36"/>
  <c r="P561" i="36"/>
  <c r="P576" i="36"/>
  <c r="P616" i="36"/>
  <c r="P278" i="36"/>
  <c r="P663" i="36"/>
  <c r="P789" i="36"/>
  <c r="P723" i="36"/>
  <c r="P355" i="36"/>
  <c r="P469" i="36"/>
  <c r="P271" i="36"/>
  <c r="P417" i="36"/>
  <c r="P459" i="36"/>
  <c r="P470" i="36"/>
  <c r="P360" i="36"/>
  <c r="P286" i="36"/>
  <c r="P805" i="36"/>
  <c r="P681" i="36"/>
  <c r="P797" i="36"/>
  <c r="P446" i="36"/>
  <c r="P391" i="36"/>
  <c r="P370" i="36"/>
  <c r="P648" i="36"/>
  <c r="P529" i="36"/>
  <c r="P625" i="36"/>
  <c r="P654" i="36"/>
  <c r="P479" i="36"/>
  <c r="P277" i="36"/>
  <c r="P342" i="36"/>
  <c r="P426" i="36"/>
  <c r="P764" i="36"/>
  <c r="P213" i="36"/>
  <c r="P404" i="36"/>
  <c r="P409" i="36"/>
  <c r="P558" i="36"/>
  <c r="P763" i="36"/>
  <c r="P509" i="36"/>
  <c r="P513" i="36"/>
  <c r="P395" i="36"/>
  <c r="P339" i="36"/>
  <c r="P622" i="36"/>
  <c r="P656" i="36"/>
  <c r="P701" i="36"/>
  <c r="P411" i="36"/>
  <c r="P382" i="36"/>
  <c r="P707" i="36"/>
  <c r="P536" i="36"/>
  <c r="P608" i="36"/>
  <c r="P736" i="36"/>
  <c r="P81" i="36"/>
  <c r="P6" i="36"/>
  <c r="P122" i="36"/>
  <c r="P22" i="36"/>
  <c r="P29" i="36"/>
  <c r="P66" i="36"/>
  <c r="P70" i="36"/>
  <c r="P197" i="36"/>
  <c r="P134" i="36"/>
  <c r="P123" i="36"/>
  <c r="P85" i="36"/>
  <c r="P111" i="36"/>
  <c r="P177" i="36"/>
  <c r="P119" i="36"/>
  <c r="P113" i="36"/>
  <c r="P114" i="36"/>
  <c r="P125" i="36"/>
  <c r="P46" i="36"/>
  <c r="P43" i="36"/>
  <c r="P168" i="36"/>
  <c r="P61" i="36"/>
  <c r="P74" i="36"/>
  <c r="P73" i="36"/>
  <c r="P174" i="36"/>
  <c r="P162" i="36"/>
  <c r="P36" i="36"/>
  <c r="P142" i="36"/>
  <c r="P180" i="36"/>
  <c r="P9" i="36"/>
  <c r="P59" i="36"/>
  <c r="P112" i="36"/>
  <c r="P80" i="36"/>
  <c r="P141" i="36"/>
  <c r="P102" i="36"/>
  <c r="P184" i="36"/>
  <c r="P42" i="36"/>
  <c r="P121" i="36"/>
  <c r="P194" i="36"/>
  <c r="P52" i="36"/>
  <c r="P129" i="36"/>
  <c r="P87" i="36"/>
  <c r="P171" i="36"/>
  <c r="P155" i="36"/>
  <c r="P190" i="36"/>
  <c r="P16" i="36"/>
  <c r="P149" i="36"/>
  <c r="P57" i="36"/>
  <c r="P105" i="36"/>
  <c r="P97" i="36"/>
  <c r="P82" i="36"/>
  <c r="P146" i="36"/>
  <c r="P55" i="36"/>
  <c r="P44" i="36"/>
  <c r="P37" i="36"/>
  <c r="P93" i="36"/>
  <c r="P179" i="36"/>
  <c r="P58" i="36"/>
  <c r="P62" i="36"/>
  <c r="P72" i="36"/>
  <c r="P160" i="36"/>
  <c r="P76" i="36"/>
  <c r="P108" i="36"/>
  <c r="P169" i="36"/>
  <c r="P23" i="36"/>
  <c r="P198" i="36"/>
  <c r="P69" i="36"/>
  <c r="P19" i="36"/>
  <c r="P132" i="36"/>
  <c r="P45" i="36"/>
  <c r="P15" i="36"/>
  <c r="P51" i="36"/>
  <c r="P196" i="36"/>
  <c r="P163" i="36"/>
  <c r="P103" i="36"/>
  <c r="P191" i="36"/>
  <c r="P28" i="36"/>
  <c r="P54" i="36"/>
  <c r="P118" i="36"/>
  <c r="P106" i="36"/>
  <c r="P204" i="36"/>
  <c r="P147" i="36"/>
  <c r="P126" i="36"/>
  <c r="P12" i="36"/>
  <c r="P161" i="36"/>
  <c r="P144" i="36"/>
  <c r="P68" i="36"/>
  <c r="P154" i="36"/>
  <c r="P8" i="36"/>
  <c r="P104" i="36"/>
  <c r="P21" i="36"/>
  <c r="P186" i="36"/>
  <c r="P91" i="36"/>
  <c r="P185" i="36"/>
  <c r="P120" i="36"/>
  <c r="P13" i="36"/>
  <c r="P203" i="36"/>
  <c r="P167" i="36"/>
  <c r="P172" i="36"/>
  <c r="P150" i="36"/>
  <c r="P31" i="36"/>
  <c r="P18" i="36"/>
  <c r="P116" i="36"/>
  <c r="P98" i="36"/>
  <c r="P110" i="36"/>
  <c r="P96" i="36"/>
  <c r="P50" i="36"/>
  <c r="P30" i="36"/>
  <c r="P48" i="36"/>
  <c r="P40" i="36"/>
  <c r="P181" i="36"/>
  <c r="P100" i="36"/>
  <c r="P165" i="36"/>
  <c r="P193" i="36"/>
  <c r="P101" i="36"/>
  <c r="P60" i="36"/>
  <c r="P195" i="36"/>
  <c r="P63" i="36"/>
  <c r="P115" i="36"/>
  <c r="P41" i="36"/>
  <c r="P90" i="36"/>
  <c r="P153" i="36"/>
  <c r="P202" i="36"/>
  <c r="P135" i="36"/>
  <c r="P88" i="36"/>
  <c r="P27" i="36"/>
  <c r="P20" i="36"/>
  <c r="P24" i="36"/>
  <c r="P53" i="36"/>
  <c r="P188" i="36"/>
  <c r="P127" i="36"/>
  <c r="P199" i="36"/>
  <c r="P128" i="36"/>
  <c r="P173" i="36"/>
  <c r="P200" i="36"/>
  <c r="P89" i="36"/>
  <c r="P32" i="36"/>
  <c r="P152" i="36"/>
  <c r="P159" i="36"/>
  <c r="P201" i="36"/>
  <c r="P65" i="36"/>
  <c r="P47" i="36"/>
  <c r="P79" i="36"/>
  <c r="P130" i="36"/>
  <c r="P166" i="36"/>
  <c r="P187" i="36"/>
  <c r="P39" i="36"/>
  <c r="P117" i="36"/>
  <c r="P183" i="36"/>
  <c r="P158" i="36"/>
  <c r="P137" i="36"/>
  <c r="P182" i="36"/>
  <c r="P133" i="36"/>
  <c r="P78" i="36"/>
  <c r="P71" i="36"/>
  <c r="P138" i="36"/>
  <c r="P189" i="36"/>
  <c r="P140" i="36"/>
  <c r="P34" i="36"/>
  <c r="P56" i="36"/>
  <c r="P38" i="36"/>
  <c r="P84" i="36"/>
  <c r="P64" i="36"/>
  <c r="P178" i="36"/>
  <c r="P148" i="36"/>
  <c r="P136" i="36"/>
  <c r="P49" i="36"/>
  <c r="P17" i="36"/>
  <c r="P99" i="36"/>
  <c r="P95" i="36"/>
  <c r="P86" i="36"/>
  <c r="P145" i="36"/>
  <c r="P109" i="36"/>
  <c r="P175" i="36"/>
  <c r="P26" i="36"/>
  <c r="P7" i="36"/>
  <c r="P143" i="36"/>
  <c r="P83" i="36"/>
  <c r="P107" i="36"/>
  <c r="P35" i="36"/>
  <c r="P164" i="36"/>
  <c r="P156" i="36"/>
  <c r="P11" i="36"/>
  <c r="P25" i="36"/>
  <c r="P176" i="36"/>
  <c r="P14" i="36"/>
  <c r="P10" i="36"/>
  <c r="P170" i="36"/>
  <c r="P205" i="36"/>
  <c r="P139" i="36"/>
  <c r="P192" i="36"/>
  <c r="P92" i="36"/>
  <c r="P67" i="36"/>
  <c r="P151" i="36"/>
  <c r="P94" i="36"/>
  <c r="P124" i="36"/>
  <c r="P75" i="36"/>
  <c r="P77" i="36"/>
  <c r="P33" i="36"/>
  <c r="P157" i="36"/>
  <c r="P131" i="36"/>
  <c r="O6" i="33" a="1"/>
  <c r="K6" i="33" a="1"/>
  <c r="L6" i="33" a="1"/>
  <c r="N6" i="33" a="1"/>
  <c r="M6" i="33" a="1"/>
  <c r="J6" i="33" a="1"/>
  <c r="Q6" i="33" a="1"/>
  <c r="P6" i="33" a="1"/>
  <c r="I6" i="33" a="1"/>
  <c r="H6" i="33" a="1"/>
  <c r="O234" i="36"/>
  <c r="O360" i="36"/>
  <c r="O797" i="36"/>
  <c r="O309" i="36"/>
  <c r="O374" i="36"/>
  <c r="O599" i="36"/>
  <c r="O453" i="36"/>
  <c r="O421" i="36"/>
  <c r="O793" i="36"/>
  <c r="O688" i="36"/>
  <c r="O536" i="36"/>
  <c r="O455" i="36"/>
  <c r="O586" i="36"/>
  <c r="O614" i="36"/>
  <c r="O542" i="36"/>
  <c r="O245" i="36"/>
  <c r="O763" i="36"/>
  <c r="O794" i="36"/>
  <c r="O439" i="36"/>
  <c r="O272" i="36"/>
  <c r="O499" i="36"/>
  <c r="O351" i="36"/>
  <c r="O745" i="36"/>
  <c r="O699" i="36"/>
  <c r="O584" i="36"/>
  <c r="O238" i="36"/>
  <c r="O236" i="36"/>
  <c r="O619" i="36"/>
  <c r="O610" i="36"/>
  <c r="O485" i="36"/>
  <c r="O503" i="36"/>
  <c r="O306" i="36"/>
  <c r="O304" i="36"/>
  <c r="O774" i="36"/>
  <c r="O281" i="36"/>
  <c r="O373" i="36"/>
  <c r="O759" i="36"/>
  <c r="O513" i="36"/>
  <c r="O598" i="36"/>
  <c r="O257" i="36"/>
  <c r="O565" i="36"/>
  <c r="O667" i="36"/>
  <c r="O223" i="36"/>
  <c r="O545" i="36"/>
  <c r="O454" i="36"/>
  <c r="O445" i="36"/>
  <c r="O271" i="36"/>
  <c r="O418" i="36"/>
  <c r="O710" i="36"/>
  <c r="O444" i="36"/>
  <c r="O566" i="36"/>
  <c r="O581" i="36"/>
  <c r="O464" i="36"/>
  <c r="O317" i="36"/>
  <c r="O600" i="36"/>
  <c r="O456" i="36"/>
  <c r="O251" i="36"/>
  <c r="O692" i="36"/>
  <c r="O348" i="36"/>
  <c r="O771" i="36"/>
  <c r="O498" i="36"/>
  <c r="O407" i="36"/>
  <c r="O778" i="36"/>
  <c r="O656" i="36"/>
  <c r="O800" i="36"/>
  <c r="O703" i="36"/>
  <c r="O626" i="36"/>
  <c r="O764" i="36"/>
  <c r="O343" i="36"/>
  <c r="O558" i="36"/>
  <c r="O383" i="36"/>
  <c r="O706" i="36"/>
  <c r="O525" i="36"/>
  <c r="O717" i="36"/>
  <c r="O410" i="36"/>
  <c r="O260" i="36"/>
  <c r="O264" i="36"/>
  <c r="O728" i="36"/>
  <c r="O339" i="36"/>
  <c r="O757" i="36"/>
  <c r="O438" i="36"/>
  <c r="O497" i="36"/>
  <c r="O248" i="36"/>
  <c r="O463" i="36"/>
  <c r="O331" i="36"/>
  <c r="O580" i="36"/>
  <c r="O663" i="36"/>
  <c r="O209" i="36"/>
  <c r="O349" i="36"/>
  <c r="O428" i="36"/>
  <c r="O232" i="36"/>
  <c r="O495" i="36"/>
  <c r="O430" i="36"/>
  <c r="O563" i="36"/>
  <c r="O751" i="36"/>
  <c r="O655" i="36"/>
  <c r="O357" i="36"/>
  <c r="O512" i="36"/>
  <c r="O761" i="36"/>
  <c r="O359" i="36"/>
  <c r="O756" i="36"/>
  <c r="O472" i="36"/>
  <c r="O440" i="36"/>
  <c r="O424" i="36"/>
  <c r="O736" i="36"/>
  <c r="O244" i="36"/>
  <c r="O253" i="36"/>
  <c r="O606" i="36"/>
  <c r="O671" i="36"/>
  <c r="O501" i="36"/>
  <c r="O220" i="36"/>
  <c r="O680" i="36"/>
  <c r="O449" i="36"/>
  <c r="O718" i="36"/>
  <c r="O476" i="36"/>
  <c r="O715" i="36"/>
  <c r="O389" i="36"/>
  <c r="O249" i="36"/>
  <c r="O405" i="36"/>
  <c r="O570" i="36"/>
  <c r="O243" i="36"/>
  <c r="O216" i="36"/>
  <c r="O488" i="36"/>
  <c r="O510" i="36"/>
  <c r="O522" i="36"/>
  <c r="O213" i="36"/>
  <c r="O636" i="36"/>
  <c r="O416" i="36"/>
  <c r="O391" i="36"/>
  <c r="O791" i="36"/>
  <c r="O729" i="36"/>
  <c r="O698" i="36"/>
  <c r="O505" i="36"/>
  <c r="O799" i="36"/>
  <c r="O773" i="36"/>
  <c r="O548" i="36"/>
  <c r="O547" i="36"/>
  <c r="O437" i="36"/>
  <c r="O312" i="36"/>
  <c r="O743" i="36"/>
  <c r="O261" i="36"/>
  <c r="O574" i="36"/>
  <c r="O341" i="36"/>
  <c r="O217" i="36"/>
  <c r="O491" i="36"/>
  <c r="O274" i="36"/>
  <c r="O507" i="36"/>
  <c r="O263" i="36"/>
  <c r="O711" i="36"/>
  <c r="O590" i="36"/>
  <c r="O266" i="36"/>
  <c r="O235" i="36"/>
  <c r="O696" i="36"/>
  <c r="O559" i="36"/>
  <c r="O390" i="36"/>
  <c r="O291" i="36"/>
  <c r="O301" i="36"/>
  <c r="O735" i="36"/>
  <c r="O576" i="36"/>
  <c r="O633" i="36"/>
  <c r="O414" i="36"/>
  <c r="O268" i="36"/>
  <c r="O336" i="36"/>
  <c r="O682" i="36"/>
  <c r="O593" i="36"/>
  <c r="O461" i="36"/>
  <c r="O311" i="36"/>
  <c r="O595" i="36"/>
  <c r="O670" i="36"/>
  <c r="O551" i="36"/>
  <c r="O265" i="36"/>
  <c r="O737" i="36"/>
  <c r="O401" i="36"/>
  <c r="O318" i="36"/>
  <c r="O258" i="36"/>
  <c r="O530" i="36"/>
  <c r="O740" i="36"/>
  <c r="O787" i="36"/>
  <c r="O299" i="36"/>
  <c r="O650" i="36"/>
  <c r="O375" i="36"/>
  <c r="O229" i="36"/>
  <c r="O429" i="36"/>
  <c r="O342" i="36"/>
  <c r="O451" i="36"/>
  <c r="O719" i="36"/>
  <c r="O640" i="36"/>
  <c r="O496" i="36"/>
  <c r="O755" i="36"/>
  <c r="O314" i="36"/>
  <c r="O328" i="36"/>
  <c r="O689" i="36"/>
  <c r="O239" i="36"/>
  <c r="O480" i="36"/>
  <c r="O575" i="36"/>
  <c r="O224" i="36"/>
  <c r="O630" i="36"/>
  <c r="O270" i="36"/>
  <c r="O805" i="36"/>
  <c r="O294" i="36"/>
  <c r="O288" i="36"/>
  <c r="O269" i="36"/>
  <c r="O221" i="36"/>
  <c r="O508" i="36"/>
  <c r="O588" i="36"/>
  <c r="O218" i="36"/>
  <c r="O411" i="36"/>
  <c r="O435" i="36"/>
  <c r="O573" i="36"/>
  <c r="O541" i="36"/>
  <c r="O661" i="36"/>
  <c r="O246" i="36"/>
  <c r="O483" i="36"/>
  <c r="O602" i="36"/>
  <c r="O486" i="36"/>
  <c r="O662" i="36"/>
  <c r="O477" i="36"/>
  <c r="O433" i="36"/>
  <c r="O784" i="36"/>
  <c r="O364" i="36"/>
  <c r="O379" i="36"/>
  <c r="O371" i="36"/>
  <c r="O302" i="36"/>
  <c r="O772" i="36"/>
  <c r="O709" i="36"/>
  <c r="O252" i="36"/>
  <c r="O556" i="36"/>
  <c r="O300" i="36"/>
  <c r="O393" i="36"/>
  <c r="O474" i="36"/>
  <c r="O286" i="36"/>
  <c r="O587" i="36"/>
  <c r="O230" i="36"/>
  <c r="O388" i="36"/>
  <c r="O353" i="36"/>
  <c r="O521" i="36"/>
  <c r="O785" i="36"/>
  <c r="O409" i="36"/>
  <c r="O226" i="36"/>
  <c r="O292" i="36"/>
  <c r="O448" i="36"/>
  <c r="O319" i="36"/>
  <c r="O514" i="36"/>
  <c r="O377" i="36"/>
  <c r="O327" i="36"/>
  <c r="O585" i="36"/>
  <c r="O395" i="36"/>
  <c r="O285" i="36"/>
  <c r="O527" i="36"/>
  <c r="O538" i="36"/>
  <c r="O403" i="36"/>
  <c r="O293" i="36"/>
  <c r="O609" i="36"/>
  <c r="O358" i="36"/>
  <c r="O622" i="36"/>
  <c r="O613" i="36"/>
  <c r="O782" i="36"/>
  <c r="O638" i="36"/>
  <c r="O620" i="36"/>
  <c r="O603" i="36"/>
  <c r="O549" i="36"/>
  <c r="O722" i="36"/>
  <c r="O215" i="36"/>
  <c r="O422" i="36"/>
  <c r="O765" i="36"/>
  <c r="O450" i="36"/>
  <c r="O408" i="36"/>
  <c r="O657" i="36"/>
  <c r="O803" i="36"/>
  <c r="O493" i="36"/>
  <c r="O723" i="36"/>
  <c r="O275" i="36"/>
  <c r="O665" i="36"/>
  <c r="O564" i="36"/>
  <c r="O363" i="36"/>
  <c r="O323" i="36"/>
  <c r="O583" i="36"/>
  <c r="O675" i="36"/>
  <c r="O786" i="36"/>
  <c r="O494" i="36"/>
  <c r="O714" i="36"/>
  <c r="O790" i="36"/>
  <c r="O687" i="36"/>
  <c r="O381" i="36"/>
  <c r="O643" i="36"/>
  <c r="O307" i="36"/>
  <c r="O744" i="36"/>
  <c r="O372" i="36"/>
  <c r="O526" i="36"/>
  <c r="O654" i="36"/>
  <c r="O436" i="36"/>
  <c r="O295" i="36"/>
  <c r="O594" i="36"/>
  <c r="O296" i="36"/>
  <c r="O457" i="36"/>
  <c r="O720" i="36"/>
  <c r="O641" i="36"/>
  <c r="O441" i="36"/>
  <c r="O459" i="36"/>
  <c r="O284" i="36"/>
  <c r="O511" i="36"/>
  <c r="O329" i="36"/>
  <c r="O569" i="36"/>
  <c r="O804" i="36"/>
  <c r="O354" i="36"/>
  <c r="O683" i="36"/>
  <c r="O798" i="36"/>
  <c r="O382" i="36"/>
  <c r="O627" i="36"/>
  <c r="O335" i="36"/>
  <c r="O597" i="36"/>
  <c r="O289" i="36"/>
  <c r="O322" i="36"/>
  <c r="O669" i="36"/>
  <c r="O479" i="36"/>
  <c r="O509" i="36"/>
  <c r="O724" i="36"/>
  <c r="O801" i="36"/>
  <c r="O423" i="36"/>
  <c r="O398" i="36"/>
  <c r="O376" i="36"/>
  <c r="O768" i="36"/>
  <c r="O280" i="36"/>
  <c r="O716" i="36"/>
  <c r="O578" i="36"/>
  <c r="O406" i="36"/>
  <c r="O250" i="36"/>
  <c r="O678" i="36"/>
  <c r="O783" i="36"/>
  <c r="O616" i="36"/>
  <c r="O726" i="36"/>
  <c r="O276" i="36"/>
  <c r="O769" i="36"/>
  <c r="O489" i="36"/>
  <c r="O321" i="36"/>
  <c r="O267" i="36"/>
  <c r="O344" i="36"/>
  <c r="O326" i="36"/>
  <c r="O750" i="36"/>
  <c r="O396" i="36"/>
  <c r="O473" i="36"/>
  <c r="O462" i="36"/>
  <c r="O242" i="36"/>
  <c r="O532" i="36"/>
  <c r="O211" i="36"/>
  <c r="O254" i="36"/>
  <c r="O277" i="36"/>
  <c r="O644" i="36"/>
  <c r="O222" i="36"/>
  <c r="O754" i="36"/>
  <c r="O739" i="36"/>
  <c r="O658" i="36"/>
  <c r="O287" i="36"/>
  <c r="O523" i="36"/>
  <c r="O731" i="36"/>
  <c r="O460" i="36"/>
  <c r="O753" i="36"/>
  <c r="O487" i="36"/>
  <c r="O273" i="36"/>
  <c r="O582" i="36"/>
  <c r="O535" i="36"/>
  <c r="O316" i="36"/>
  <c r="O734" i="36"/>
  <c r="O394" i="36"/>
  <c r="O695" i="36"/>
  <c r="O748" i="36"/>
  <c r="O668" i="36"/>
  <c r="O255" i="36"/>
  <c r="O589" i="36"/>
  <c r="O691" i="36"/>
  <c r="O399" i="36"/>
  <c r="O646" i="36"/>
  <c r="O415" i="36"/>
  <c r="O543" i="36"/>
  <c r="O233" i="36"/>
  <c r="O469" i="36"/>
  <c r="O337" i="36"/>
  <c r="O648" i="36"/>
  <c r="O553" i="36"/>
  <c r="O686" i="36"/>
  <c r="O561" i="36"/>
  <c r="O426" i="36"/>
  <c r="O387" i="36"/>
  <c r="O721" i="36"/>
  <c r="O452" i="36"/>
  <c r="O645" i="36"/>
  <c r="O350" i="36"/>
  <c r="O516" i="36"/>
  <c r="O666" i="36"/>
  <c r="O225" i="36"/>
  <c r="O544" i="36"/>
  <c r="O237" i="36"/>
  <c r="O533" i="36"/>
  <c r="O369" i="36"/>
  <c r="O305" i="36"/>
  <c r="O380" i="36"/>
  <c r="O672" i="36"/>
  <c r="O478" i="36"/>
  <c r="O361" i="36"/>
  <c r="O604" i="36"/>
  <c r="O652" i="36"/>
  <c r="O320" i="36"/>
  <c r="O639" i="36"/>
  <c r="O443" i="36"/>
  <c r="O741" i="36"/>
  <c r="O693" i="36"/>
  <c r="O290" i="36"/>
  <c r="O579" i="36"/>
  <c r="O685" i="36"/>
  <c r="O758" i="36"/>
  <c r="O749" i="36"/>
  <c r="O700" i="36"/>
  <c r="O345" i="36"/>
  <c r="O770" i="36"/>
  <c r="O210" i="36"/>
  <c r="O332" i="36"/>
  <c r="O601" i="36"/>
  <c r="O402" i="36"/>
  <c r="O779" i="36"/>
  <c r="O742" i="36"/>
  <c r="O367" i="36"/>
  <c r="O333" i="36"/>
  <c r="O352" i="36"/>
  <c r="O334" i="36"/>
  <c r="O605" i="36"/>
  <c r="O679" i="36"/>
  <c r="O475" i="36"/>
  <c r="O615" i="36"/>
  <c r="O283" i="36"/>
  <c r="O738" i="36"/>
  <c r="O534" i="36"/>
  <c r="O208" i="36"/>
  <c r="O324" i="36"/>
  <c r="O365" i="36"/>
  <c r="O315" i="36"/>
  <c r="O378" i="36"/>
  <c r="O397" i="36"/>
  <c r="O780" i="36"/>
  <c r="O303" i="36"/>
  <c r="O792" i="36"/>
  <c r="O481" i="36"/>
  <c r="O355" i="36"/>
  <c r="O577" i="36"/>
  <c r="O206" i="36"/>
  <c r="O677" i="36"/>
  <c r="O537" i="36"/>
  <c r="O777" i="36"/>
  <c r="O447" i="36"/>
  <c r="O519" i="36"/>
  <c r="O596" i="36"/>
  <c r="O647" i="36"/>
  <c r="O621" i="36"/>
  <c r="O766" i="36"/>
  <c r="O524" i="36"/>
  <c r="O802" i="36"/>
  <c r="O612" i="36"/>
  <c r="O631" i="36"/>
  <c r="O713" i="36"/>
  <c r="O702" i="36"/>
  <c r="O338" i="36"/>
  <c r="O256" i="36"/>
  <c r="O468" i="36"/>
  <c r="O346" i="36"/>
  <c r="O262" i="36"/>
  <c r="O207" i="36"/>
  <c r="O694" i="36"/>
  <c r="O775" i="36"/>
  <c r="O467" i="36"/>
  <c r="O368" i="36"/>
  <c r="O653" i="36"/>
  <c r="O370" i="36"/>
  <c r="O484" i="36"/>
  <c r="O540" i="36"/>
  <c r="O623" i="36"/>
  <c r="O231" i="36"/>
  <c r="O552" i="36"/>
  <c r="O618" i="36"/>
  <c r="O701" i="36"/>
  <c r="O366" i="36"/>
  <c r="O664" i="36"/>
  <c r="O607" i="36"/>
  <c r="O515" i="36"/>
  <c r="O642" i="36"/>
  <c r="O684" i="36"/>
  <c r="O297" i="36"/>
  <c r="O386" i="36"/>
  <c r="O518" i="36"/>
  <c r="O214" i="36"/>
  <c r="O562" i="36"/>
  <c r="O704" i="36"/>
  <c r="O674" i="36"/>
  <c r="O546" i="36"/>
  <c r="O659" i="36"/>
  <c r="O635" i="36"/>
  <c r="O727" i="36"/>
  <c r="O404" i="36"/>
  <c r="O385" i="36"/>
  <c r="O330" i="36"/>
  <c r="O347" i="36"/>
  <c r="O629" i="36"/>
  <c r="O608" i="36"/>
  <c r="O531" i="36"/>
  <c r="O362" i="36"/>
  <c r="O240" i="36"/>
  <c r="O555" i="36"/>
  <c r="O278" i="36"/>
  <c r="O420" i="36"/>
  <c r="O465" i="36"/>
  <c r="O660" i="36"/>
  <c r="O571" i="36"/>
  <c r="O747" i="36"/>
  <c r="O732" i="36"/>
  <c r="O502" i="36"/>
  <c r="O412" i="36"/>
  <c r="O550" i="36"/>
  <c r="O730" i="36"/>
  <c r="O746" i="36"/>
  <c r="O690" i="36"/>
  <c r="O446" i="36"/>
  <c r="O789" i="36"/>
  <c r="O298" i="36"/>
  <c r="O572" i="36"/>
  <c r="O308" i="36"/>
  <c r="O554" i="36"/>
  <c r="O752" i="36"/>
  <c r="O490" i="36"/>
  <c r="O504" i="36"/>
  <c r="O417" i="36"/>
  <c r="O762" i="36"/>
  <c r="O325" i="36"/>
  <c r="O712" i="36"/>
  <c r="O567" i="36"/>
  <c r="O628" i="36"/>
  <c r="O632" i="36"/>
  <c r="O212" i="36"/>
  <c r="O676" i="36"/>
  <c r="O767" i="36"/>
  <c r="O434" i="36"/>
  <c r="O506" i="36"/>
  <c r="O634" i="36"/>
  <c r="O432" i="36"/>
  <c r="O425" i="36"/>
  <c r="O788" i="36"/>
  <c r="O611" i="36"/>
  <c r="O228" i="36"/>
  <c r="O681" i="36"/>
  <c r="O227" i="36"/>
  <c r="O384" i="36"/>
  <c r="O528" i="36"/>
  <c r="O625" i="36"/>
  <c r="O776" i="36"/>
  <c r="O529" i="36"/>
  <c r="O781" i="36"/>
  <c r="O259" i="36"/>
  <c r="O560" i="36"/>
  <c r="O392" i="36"/>
  <c r="O795" i="36"/>
  <c r="O617" i="36"/>
  <c r="O279" i="36"/>
  <c r="O310" i="36"/>
  <c r="O725" i="36"/>
  <c r="O707" i="36"/>
  <c r="O313" i="36"/>
  <c r="O241" i="36"/>
  <c r="O458" i="36"/>
  <c r="O796" i="36"/>
  <c r="O517" i="36"/>
  <c r="O471" i="36"/>
  <c r="O649" i="36"/>
  <c r="O419" i="36"/>
  <c r="O557" i="36"/>
  <c r="O340" i="36"/>
  <c r="O760" i="36"/>
  <c r="O705" i="36"/>
  <c r="O356" i="36"/>
  <c r="O697" i="36"/>
  <c r="O651" i="36"/>
  <c r="O708" i="36"/>
  <c r="O482" i="36"/>
  <c r="O500" i="36"/>
  <c r="O466" i="36"/>
  <c r="O568" i="36"/>
  <c r="O624" i="36"/>
  <c r="O219" i="36"/>
  <c r="O592" i="36"/>
  <c r="O442" i="36"/>
  <c r="O637" i="36"/>
  <c r="O492" i="36"/>
  <c r="O400" i="36"/>
  <c r="O539" i="36"/>
  <c r="O431" i="36"/>
  <c r="O733" i="36"/>
  <c r="O673" i="36"/>
  <c r="O470" i="36"/>
  <c r="O427" i="36"/>
  <c r="O413" i="36"/>
  <c r="O591" i="36"/>
  <c r="O520" i="36"/>
  <c r="O247" i="36"/>
  <c r="O282" i="36"/>
  <c r="O81" i="36"/>
  <c r="O6" i="36"/>
  <c r="O114" i="36"/>
  <c r="O122" i="36"/>
  <c r="O66" i="36"/>
  <c r="O123" i="36"/>
  <c r="O29" i="36"/>
  <c r="O111" i="36"/>
  <c r="O63" i="36"/>
  <c r="O44" i="36"/>
  <c r="O195" i="36"/>
  <c r="O197" i="36"/>
  <c r="O177" i="36"/>
  <c r="O70" i="36"/>
  <c r="O22" i="36"/>
  <c r="O134" i="36"/>
  <c r="O93" i="36"/>
  <c r="O42" i="36"/>
  <c r="O80" i="36"/>
  <c r="O146" i="36"/>
  <c r="O32" i="36"/>
  <c r="O61" i="36"/>
  <c r="O126" i="36"/>
  <c r="O153" i="36"/>
  <c r="O127" i="36"/>
  <c r="O8" i="36"/>
  <c r="O121" i="36"/>
  <c r="O113" i="36"/>
  <c r="O88" i="36"/>
  <c r="O87" i="36"/>
  <c r="O36" i="36"/>
  <c r="O37" i="36"/>
  <c r="O190" i="36"/>
  <c r="O20" i="36"/>
  <c r="O50" i="36"/>
  <c r="O41" i="36"/>
  <c r="O142" i="36"/>
  <c r="O188" i="36"/>
  <c r="O100" i="36"/>
  <c r="O163" i="36"/>
  <c r="O52" i="36"/>
  <c r="O129" i="36"/>
  <c r="O51" i="36"/>
  <c r="O58" i="36"/>
  <c r="O184" i="36"/>
  <c r="O21" i="36"/>
  <c r="O103" i="36"/>
  <c r="O198" i="36"/>
  <c r="O171" i="36"/>
  <c r="O16" i="36"/>
  <c r="O57" i="36"/>
  <c r="O106" i="36"/>
  <c r="O105" i="36"/>
  <c r="O18" i="36"/>
  <c r="O12" i="36"/>
  <c r="O167" i="36"/>
  <c r="O43" i="36"/>
  <c r="O110" i="36"/>
  <c r="O28" i="36"/>
  <c r="O162" i="36"/>
  <c r="O54" i="36"/>
  <c r="O132" i="36"/>
  <c r="O48" i="36"/>
  <c r="O180" i="36"/>
  <c r="O161" i="36"/>
  <c r="O199" i="36"/>
  <c r="O91" i="36"/>
  <c r="O173" i="36"/>
  <c r="O150" i="36"/>
  <c r="O147" i="36"/>
  <c r="O119" i="36"/>
  <c r="O144" i="36"/>
  <c r="O202" i="36"/>
  <c r="O108" i="36"/>
  <c r="O165" i="36"/>
  <c r="O69" i="36"/>
  <c r="O200" i="36"/>
  <c r="O172" i="36"/>
  <c r="O89" i="36"/>
  <c r="O118" i="36"/>
  <c r="O45" i="36"/>
  <c r="O73" i="36"/>
  <c r="O133" i="36"/>
  <c r="O104" i="36"/>
  <c r="O74" i="36"/>
  <c r="O179" i="36"/>
  <c r="O102" i="36"/>
  <c r="O68" i="36"/>
  <c r="O85" i="36"/>
  <c r="O38" i="36"/>
  <c r="O40" i="36"/>
  <c r="O116" i="36"/>
  <c r="O203" i="36"/>
  <c r="O59" i="36"/>
  <c r="O72" i="36"/>
  <c r="O193" i="36"/>
  <c r="O155" i="36"/>
  <c r="O55" i="36"/>
  <c r="O115" i="36"/>
  <c r="O24" i="36"/>
  <c r="O149" i="36"/>
  <c r="O30" i="36"/>
  <c r="O141" i="36"/>
  <c r="O82" i="36"/>
  <c r="O168" i="36"/>
  <c r="O169" i="36"/>
  <c r="O196" i="36"/>
  <c r="O191" i="36"/>
  <c r="O154" i="36"/>
  <c r="O160" i="36"/>
  <c r="O13" i="36"/>
  <c r="O76" i="36"/>
  <c r="O174" i="36"/>
  <c r="O62" i="36"/>
  <c r="O194" i="36"/>
  <c r="O19" i="36"/>
  <c r="O96" i="36"/>
  <c r="O120" i="36"/>
  <c r="O53" i="36"/>
  <c r="O181" i="36"/>
  <c r="O98" i="36"/>
  <c r="O128" i="36"/>
  <c r="O101" i="36"/>
  <c r="O90" i="36"/>
  <c r="O15" i="36"/>
  <c r="O125" i="36"/>
  <c r="O97" i="36"/>
  <c r="O46" i="36"/>
  <c r="O112" i="36"/>
  <c r="O23" i="36"/>
  <c r="O60" i="36"/>
  <c r="O185" i="36"/>
  <c r="O9" i="36"/>
  <c r="O25" i="36"/>
  <c r="O39" i="36"/>
  <c r="O166" i="36"/>
  <c r="O140" i="36"/>
  <c r="O47" i="36"/>
  <c r="O182" i="36"/>
  <c r="O204" i="36"/>
  <c r="O79" i="36"/>
  <c r="O175" i="36"/>
  <c r="O11" i="36"/>
  <c r="O201" i="36"/>
  <c r="O148" i="36"/>
  <c r="O31" i="36"/>
  <c r="O26" i="36"/>
  <c r="O183" i="36"/>
  <c r="O84" i="36"/>
  <c r="O56" i="36"/>
  <c r="O143" i="36"/>
  <c r="O158" i="36"/>
  <c r="O137" i="36"/>
  <c r="O49" i="36"/>
  <c r="O64" i="36"/>
  <c r="O7" i="36"/>
  <c r="O189" i="36"/>
  <c r="O75" i="36"/>
  <c r="O145" i="36"/>
  <c r="O192" i="36"/>
  <c r="O34" i="36"/>
  <c r="O138" i="36"/>
  <c r="O77" i="36"/>
  <c r="O35" i="36"/>
  <c r="O94" i="36"/>
  <c r="O152" i="36"/>
  <c r="O65" i="36"/>
  <c r="O187" i="36"/>
  <c r="O157" i="36"/>
  <c r="O135" i="36"/>
  <c r="O78" i="36"/>
  <c r="O17" i="36"/>
  <c r="O10" i="36"/>
  <c r="O92" i="36"/>
  <c r="O178" i="36"/>
  <c r="O83" i="36"/>
  <c r="O67" i="36"/>
  <c r="O14" i="36"/>
  <c r="O109" i="36"/>
  <c r="O95" i="36"/>
  <c r="O107" i="36"/>
  <c r="O86" i="36"/>
  <c r="O136" i="36"/>
  <c r="O156" i="36"/>
  <c r="O71" i="36"/>
  <c r="O131" i="36"/>
  <c r="O99" i="36"/>
  <c r="O33" i="36"/>
  <c r="O170" i="36"/>
  <c r="O124" i="36"/>
  <c r="O27" i="36"/>
  <c r="O139" i="36"/>
  <c r="O164" i="36"/>
  <c r="O159" i="36"/>
  <c r="O176" i="36"/>
  <c r="O151" i="36"/>
  <c r="O117" i="36"/>
  <c r="O130" i="36"/>
  <c r="O186" i="36"/>
  <c r="O205" i="36"/>
  <c r="I812" i="19" a="1"/>
  <c r="K812" i="19" a="1"/>
  <c r="N812" i="19" a="1"/>
  <c r="Q812" i="19" a="1"/>
  <c r="H812" i="19" a="1"/>
  <c r="O812" i="19" a="1"/>
  <c r="J812" i="19" a="1"/>
  <c r="M812" i="19" a="1"/>
  <c r="L812" i="19" a="1"/>
  <c r="P812" i="19" a="1"/>
  <c r="H709" i="36"/>
  <c r="H551" i="36"/>
  <c r="H220" i="36"/>
  <c r="H392" i="36"/>
  <c r="H701" i="36"/>
  <c r="H206" i="36"/>
  <c r="H635" i="36"/>
  <c r="H571" i="36"/>
  <c r="H467" i="36"/>
  <c r="H445" i="36"/>
  <c r="H419" i="36"/>
  <c r="H491" i="36"/>
  <c r="H409" i="36"/>
  <c r="H328" i="36"/>
  <c r="H757" i="36"/>
  <c r="H455" i="36"/>
  <c r="H703" i="36"/>
  <c r="H235" i="36"/>
  <c r="H785" i="36"/>
  <c r="H661" i="36"/>
  <c r="H341" i="36"/>
  <c r="H506" i="36"/>
  <c r="H383" i="36"/>
  <c r="H593" i="36"/>
  <c r="H390" i="36"/>
  <c r="H263" i="36"/>
  <c r="H435" i="36"/>
  <c r="H246" i="36"/>
  <c r="H559" i="36"/>
  <c r="H577" i="36"/>
  <c r="H212" i="36"/>
  <c r="H228" i="36"/>
  <c r="H715" i="36"/>
  <c r="H368" i="36"/>
  <c r="H725" i="36"/>
  <c r="H224" i="36"/>
  <c r="H514" i="36"/>
  <c r="H287" i="36"/>
  <c r="H782" i="36"/>
  <c r="H488" i="36"/>
  <c r="H772" i="36"/>
  <c r="H771" i="36"/>
  <c r="H770" i="36"/>
  <c r="H589" i="36"/>
  <c r="H466" i="36"/>
  <c r="H575" i="36"/>
  <c r="H237" i="36"/>
  <c r="H502" i="36"/>
  <c r="H574" i="36"/>
  <c r="H319" i="36"/>
  <c r="H303" i="36"/>
  <c r="H365" i="36"/>
  <c r="H722" i="36"/>
  <c r="H555" i="36"/>
  <c r="H304" i="36"/>
  <c r="H337" i="36"/>
  <c r="H794" i="36"/>
  <c r="H331" i="36"/>
  <c r="H570" i="36"/>
  <c r="H499" i="36"/>
  <c r="H513" i="36"/>
  <c r="H673" i="36"/>
  <c r="H747" i="36"/>
  <c r="H602" i="36"/>
  <c r="H533" i="36"/>
  <c r="H628" i="36"/>
  <c r="H306" i="36"/>
  <c r="H592" i="36"/>
  <c r="H609" i="36"/>
  <c r="H253" i="36"/>
  <c r="H494" i="36"/>
  <c r="H557" i="36"/>
  <c r="H537" i="36"/>
  <c r="H454" i="36"/>
  <c r="H562" i="36"/>
  <c r="H443" i="36"/>
  <c r="H489" i="36"/>
  <c r="H456" i="36"/>
  <c r="H299" i="36"/>
  <c r="H260" i="36"/>
  <c r="H566" i="36"/>
  <c r="H479" i="36"/>
  <c r="H274" i="36"/>
  <c r="H585" i="36"/>
  <c r="H787" i="36"/>
  <c r="H731" i="36"/>
  <c r="H402" i="36"/>
  <c r="H535" i="36"/>
  <c r="H737" i="36"/>
  <c r="H417" i="36"/>
  <c r="H753" i="36"/>
  <c r="H284" i="36"/>
  <c r="H655" i="36"/>
  <c r="H544" i="36"/>
  <c r="H326" i="36"/>
  <c r="H534" i="36"/>
  <c r="H272" i="36"/>
  <c r="H300" i="36"/>
  <c r="H268" i="36"/>
  <c r="H308" i="36"/>
  <c r="H293" i="36"/>
  <c r="H689" i="36"/>
  <c r="H431" i="36"/>
  <c r="H740" i="36"/>
  <c r="H425" i="36"/>
  <c r="H581" i="36"/>
  <c r="H528" i="36"/>
  <c r="H597" i="36"/>
  <c r="H498" i="36"/>
  <c r="H335" i="36"/>
  <c r="H254" i="36"/>
  <c r="H579" i="36"/>
  <c r="H746" i="36"/>
  <c r="H460" i="36"/>
  <c r="H497" i="36"/>
  <c r="H762" i="36"/>
  <c r="H503" i="36"/>
  <c r="H238" i="36"/>
  <c r="H694" i="36"/>
  <c r="H766" i="36"/>
  <c r="H548" i="36"/>
  <c r="H231" i="36"/>
  <c r="H428" i="36"/>
  <c r="H391" i="36"/>
  <c r="H366" i="36"/>
  <c r="H333" i="36"/>
  <c r="H462" i="36"/>
  <c r="H357" i="36"/>
  <c r="H405" i="36"/>
  <c r="H210" i="36"/>
  <c r="H728" i="36"/>
  <c r="H789" i="36"/>
  <c r="H290" i="36"/>
  <c r="H218" i="36"/>
  <c r="H356" i="36"/>
  <c r="H301" i="36"/>
  <c r="H582" i="36"/>
  <c r="H733" i="36"/>
  <c r="H717" i="36"/>
  <c r="H363" i="36"/>
  <c r="H704" i="36"/>
  <c r="H362" i="36"/>
  <c r="H561" i="36"/>
  <c r="H385" i="36"/>
  <c r="H607" i="36"/>
  <c r="H336" i="36"/>
  <c r="H461" i="36"/>
  <c r="H469" i="36"/>
  <c r="H324" i="36"/>
  <c r="H495" i="36"/>
  <c r="H705" i="36"/>
  <c r="H317" i="36"/>
  <c r="H669" i="36"/>
  <c r="H286" i="36"/>
  <c r="H323" i="36"/>
  <c r="H638" i="36"/>
  <c r="H572" i="36"/>
  <c r="H350" i="36"/>
  <c r="H416" i="36"/>
  <c r="H427" i="36"/>
  <c r="H798" i="36"/>
  <c r="H422" i="36"/>
  <c r="H478" i="36"/>
  <c r="H732" i="36"/>
  <c r="H751" i="36"/>
  <c r="H681" i="36"/>
  <c r="H708" i="36"/>
  <c r="H599" i="36"/>
  <c r="H222" i="36"/>
  <c r="H440" i="36"/>
  <c r="H684" i="36"/>
  <c r="H248" i="36"/>
  <c r="H207" i="36"/>
  <c r="H734" i="36"/>
  <c r="H583" i="36"/>
  <c r="H767" i="36"/>
  <c r="H243" i="36"/>
  <c r="H501" i="36"/>
  <c r="H693" i="36"/>
  <c r="H531" i="36"/>
  <c r="H447" i="36"/>
  <c r="H547" i="36"/>
  <c r="H606" i="36"/>
  <c r="H322" i="36"/>
  <c r="H790" i="36"/>
  <c r="H711" i="36"/>
  <c r="H269" i="36"/>
  <c r="H540" i="36"/>
  <c r="H523" i="36"/>
  <c r="H691" i="36"/>
  <c r="H676" i="36"/>
  <c r="H686" i="36"/>
  <c r="H671" i="36"/>
  <c r="H761" i="36"/>
  <c r="H777" i="36"/>
  <c r="H349" i="36"/>
  <c r="H374" i="36"/>
  <c r="H668" i="36"/>
  <c r="H803" i="36"/>
  <c r="H279" i="36"/>
  <c r="H779" i="36"/>
  <c r="H404" i="36"/>
  <c r="H481" i="36"/>
  <c r="H511" i="36"/>
  <c r="H373" i="36"/>
  <c r="H483" i="36"/>
  <c r="H309" i="36"/>
  <c r="H719" i="36"/>
  <c r="H595" i="36"/>
  <c r="H553" i="36"/>
  <c r="H250" i="36"/>
  <c r="H596" i="36"/>
  <c r="H430" i="36"/>
  <c r="H334" i="36"/>
  <c r="H784" i="36"/>
  <c r="H617" i="36"/>
  <c r="H550" i="36"/>
  <c r="H230" i="36"/>
  <c r="H500" i="36"/>
  <c r="H763" i="36"/>
  <c r="H517" i="36"/>
  <c r="H413" i="36"/>
  <c r="H720" i="36"/>
  <c r="H773" i="36"/>
  <c r="H433" i="36"/>
  <c r="H449" i="36"/>
  <c r="H636" i="36"/>
  <c r="H298" i="36"/>
  <c r="H438" i="36"/>
  <c r="H227" i="36"/>
  <c r="H464" i="36"/>
  <c r="H652" i="36"/>
  <c r="H344" i="36"/>
  <c r="H626" i="36"/>
  <c r="H640" i="36"/>
  <c r="H690" i="36"/>
  <c r="H739" i="36"/>
  <c r="H600" i="36"/>
  <c r="H612" i="36"/>
  <c r="H444" i="36"/>
  <c r="H310" i="36"/>
  <c r="H211" i="36"/>
  <c r="H699" i="36"/>
  <c r="H795" i="36"/>
  <c r="H393" i="36"/>
  <c r="H781" i="36"/>
  <c r="H591" i="36"/>
  <c r="H658" i="36"/>
  <c r="H375" i="36"/>
  <c r="H529" i="36"/>
  <c r="H418" i="36"/>
  <c r="H315" i="36"/>
  <c r="H730" i="36"/>
  <c r="H651" i="36"/>
  <c r="H724" i="36"/>
  <c r="H558" i="36"/>
  <c r="H788" i="36"/>
  <c r="H683" i="36"/>
  <c r="H245" i="36"/>
  <c r="H471" i="36"/>
  <c r="H450" i="36"/>
  <c r="H343" i="36"/>
  <c r="H697" i="36"/>
  <c r="H400" i="36"/>
  <c r="H361" i="36"/>
  <c r="H648" i="36"/>
  <c r="H584" i="36"/>
  <c r="H448" i="36"/>
  <c r="H660" i="36"/>
  <c r="H492" i="36"/>
  <c r="H439" i="36"/>
  <c r="H738" i="36"/>
  <c r="H630" i="36"/>
  <c r="H608" i="36"/>
  <c r="H512" i="36"/>
  <c r="H476" i="36"/>
  <c r="H641" i="36"/>
  <c r="H663" i="36"/>
  <c r="H526" i="36"/>
  <c r="H264" i="36"/>
  <c r="H453" i="36"/>
  <c r="H217" i="36"/>
  <c r="H631" i="36"/>
  <c r="H452" i="36"/>
  <c r="H563" i="36"/>
  <c r="H346" i="36"/>
  <c r="H545" i="36"/>
  <c r="H718" i="36"/>
  <c r="H754" i="36"/>
  <c r="H353" i="36"/>
  <c r="H776" i="36"/>
  <c r="H358" i="36"/>
  <c r="H482" i="36"/>
  <c r="H590" i="36"/>
  <c r="H662" i="36"/>
  <c r="H744" i="36"/>
  <c r="H610" i="36"/>
  <c r="H509" i="36"/>
  <c r="H399" i="36"/>
  <c r="H321" i="36"/>
  <c r="H276" i="36"/>
  <c r="H666" i="36"/>
  <c r="H524" i="36"/>
  <c r="H289" i="36"/>
  <c r="H474" i="36"/>
  <c r="H325" i="36"/>
  <c r="H387" i="36"/>
  <c r="H774" i="36"/>
  <c r="H208" i="36"/>
  <c r="H567" i="36"/>
  <c r="H381" i="36"/>
  <c r="H475" i="36"/>
  <c r="H682" i="36"/>
  <c r="H619" i="36"/>
  <c r="H266" i="36"/>
  <c r="H480" i="36"/>
  <c r="H654" i="36"/>
  <c r="H339" i="36"/>
  <c r="H406" i="36"/>
  <c r="H667" i="36"/>
  <c r="H414" i="36"/>
  <c r="H240" i="36"/>
  <c r="H470" i="36"/>
  <c r="H793" i="36"/>
  <c r="H236" i="36"/>
  <c r="H620" i="36"/>
  <c r="H329" i="36"/>
  <c r="H538" i="36"/>
  <c r="H437" i="36"/>
  <c r="H345" i="36"/>
  <c r="H377" i="36"/>
  <c r="H616" i="36"/>
  <c r="H644" i="36"/>
  <c r="H752" i="36"/>
  <c r="H282" i="36"/>
  <c r="H525" i="36"/>
  <c r="H295" i="36"/>
  <c r="H742" i="36"/>
  <c r="H623" i="36"/>
  <c r="H712" i="36"/>
  <c r="H216" i="36"/>
  <c r="H370" i="36"/>
  <c r="H394" i="36"/>
  <c r="H741" i="36"/>
  <c r="H598" i="36"/>
  <c r="H650" i="36"/>
  <c r="H647" i="36"/>
  <c r="H688" i="36"/>
  <c r="H768" i="36"/>
  <c r="H401" i="36"/>
  <c r="H594" i="36"/>
  <c r="H397" i="36"/>
  <c r="H786" i="36"/>
  <c r="H755" i="36"/>
  <c r="H239" i="36"/>
  <c r="H233" i="36"/>
  <c r="H267" i="36"/>
  <c r="H280" i="36"/>
  <c r="H507" i="36"/>
  <c r="H580" i="36"/>
  <c r="H255" i="36"/>
  <c r="H605" i="36"/>
  <c r="H775" i="36"/>
  <c r="H270" i="36"/>
  <c r="H646" i="36"/>
  <c r="H382" i="36"/>
  <c r="H800" i="36"/>
  <c r="H649" i="36"/>
  <c r="H759" i="36"/>
  <c r="H294" i="36"/>
  <c r="H707" i="36"/>
  <c r="H621" i="36"/>
  <c r="H521" i="36"/>
  <c r="H340" i="36"/>
  <c r="H680" i="36"/>
  <c r="H568" i="36"/>
  <c r="H700" i="36"/>
  <c r="H407" i="36"/>
  <c r="H716" i="36"/>
  <c r="H441" i="36"/>
  <c r="H421" i="36"/>
  <c r="H247" i="36"/>
  <c r="H604" i="36"/>
  <c r="H371" i="36"/>
  <c r="H283" i="36"/>
  <c r="H645" i="36"/>
  <c r="H348" i="36"/>
  <c r="H643" i="36"/>
  <c r="H727" i="36"/>
  <c r="H436" i="36"/>
  <c r="H696" i="36"/>
  <c r="H546" i="36"/>
  <c r="H624" i="36"/>
  <c r="H490" i="36"/>
  <c r="H262" i="36"/>
  <c r="H653" i="36"/>
  <c r="H745" i="36"/>
  <c r="H672" i="36"/>
  <c r="H532" i="36"/>
  <c r="H261" i="36"/>
  <c r="H756" i="36"/>
  <c r="H539" i="36"/>
  <c r="H359" i="36"/>
  <c r="H281" i="36"/>
  <c r="H505" i="36"/>
  <c r="H411" i="36"/>
  <c r="H659" i="36"/>
  <c r="H291" i="36"/>
  <c r="H226" i="36"/>
  <c r="H486" i="36"/>
  <c r="H804" i="36"/>
  <c r="H314" i="36"/>
  <c r="H625" i="36"/>
  <c r="H398" i="36"/>
  <c r="H285" i="36"/>
  <c r="H275" i="36"/>
  <c r="H783" i="36"/>
  <c r="H459" i="36"/>
  <c r="H796" i="36"/>
  <c r="H369" i="36"/>
  <c r="H423" i="36"/>
  <c r="H799" i="36"/>
  <c r="H229" i="36"/>
  <c r="H615" i="36"/>
  <c r="H468" i="36"/>
  <c r="H710" i="36"/>
  <c r="H364" i="36"/>
  <c r="H750" i="36"/>
  <c r="H292" i="36"/>
  <c r="H420" i="36"/>
  <c r="H714" i="36"/>
  <c r="H221" i="36"/>
  <c r="H487" i="36"/>
  <c r="H656" i="36"/>
  <c r="H664" i="36"/>
  <c r="H778" i="36"/>
  <c r="H560" i="36"/>
  <c r="H692" i="36"/>
  <c r="H614" i="36"/>
  <c r="H451" i="36"/>
  <c r="H613" i="36"/>
  <c r="H355" i="36"/>
  <c r="H424" i="36"/>
  <c r="H802" i="36"/>
  <c r="H527" i="36"/>
  <c r="H429" i="36"/>
  <c r="H670" i="36"/>
  <c r="H257" i="36"/>
  <c r="H536" i="36"/>
  <c r="H277" i="36"/>
  <c r="H552" i="36"/>
  <c r="H408" i="36"/>
  <c r="H665" i="36"/>
  <c r="H351" i="36"/>
  <c r="H518" i="36"/>
  <c r="H543" i="36"/>
  <c r="H234" i="36"/>
  <c r="H403" i="36"/>
  <c r="H633" i="36"/>
  <c r="H611" i="36"/>
  <c r="H629" i="36"/>
  <c r="H271" i="36"/>
  <c r="H442" i="36"/>
  <c r="H297" i="36"/>
  <c r="H484" i="36"/>
  <c r="H588" i="36"/>
  <c r="H256" i="36"/>
  <c r="H805" i="36"/>
  <c r="H674" i="36"/>
  <c r="H632" i="36"/>
  <c r="H687" i="36"/>
  <c r="H764" i="36"/>
  <c r="H542" i="36"/>
  <c r="H713" i="36"/>
  <c r="H311" i="36"/>
  <c r="H242" i="36"/>
  <c r="H504" i="36"/>
  <c r="H564" i="36"/>
  <c r="H695" i="36"/>
  <c r="H496" i="36"/>
  <c r="H396" i="36"/>
  <c r="H415" i="36"/>
  <c r="H320" i="36"/>
  <c r="H434" i="36"/>
  <c r="H302" i="36"/>
  <c r="H522" i="36"/>
  <c r="H258" i="36"/>
  <c r="H244" i="36"/>
  <c r="H241" i="36"/>
  <c r="H627" i="36"/>
  <c r="H259" i="36"/>
  <c r="H679" i="36"/>
  <c r="H549" i="36"/>
  <c r="H305" i="36"/>
  <c r="H338" i="36"/>
  <c r="H554" i="36"/>
  <c r="H313" i="36"/>
  <c r="H395" i="36"/>
  <c r="H515" i="36"/>
  <c r="H792" i="36"/>
  <c r="H252" i="36"/>
  <c r="H698" i="36"/>
  <c r="H801" i="36"/>
  <c r="H797" i="36"/>
  <c r="H642" i="36"/>
  <c r="H530" i="36"/>
  <c r="H367" i="36"/>
  <c r="H510" i="36"/>
  <c r="H410" i="36"/>
  <c r="H472" i="36"/>
  <c r="H457" i="36"/>
  <c r="H273" i="36"/>
  <c r="H678" i="36"/>
  <c r="H791" i="36"/>
  <c r="H412" i="36"/>
  <c r="H354" i="36"/>
  <c r="H296" i="36"/>
  <c r="H675" i="36"/>
  <c r="H213" i="36"/>
  <c r="H769" i="36"/>
  <c r="H379" i="36"/>
  <c r="H288" i="36"/>
  <c r="H232" i="36"/>
  <c r="H657" i="36"/>
  <c r="H265" i="36"/>
  <c r="H463" i="36"/>
  <c r="H376" i="36"/>
  <c r="H330" i="36"/>
  <c r="H702" i="36"/>
  <c r="H735" i="36"/>
  <c r="H586" i="36"/>
  <c r="H578" i="36"/>
  <c r="H556" i="36"/>
  <c r="H477" i="36"/>
  <c r="H318" i="36"/>
  <c r="H225" i="36"/>
  <c r="H214" i="36"/>
  <c r="H706" i="36"/>
  <c r="H576" i="36"/>
  <c r="H278" i="36"/>
  <c r="H743" i="36"/>
  <c r="H736" i="36"/>
  <c r="H209" i="36"/>
  <c r="H519" i="36"/>
  <c r="H685" i="36"/>
  <c r="H251" i="36"/>
  <c r="H493" i="36"/>
  <c r="H508" i="36"/>
  <c r="H603" i="36"/>
  <c r="H749" i="36"/>
  <c r="H249" i="36"/>
  <c r="H677" i="36"/>
  <c r="H360" i="36"/>
  <c r="H446" i="36"/>
  <c r="H639" i="36"/>
  <c r="H473" i="36"/>
  <c r="H312" i="36"/>
  <c r="H332" i="36"/>
  <c r="H465" i="36"/>
  <c r="H748" i="36"/>
  <c r="H380" i="36"/>
  <c r="H765" i="36"/>
  <c r="H622" i="36"/>
  <c r="H565" i="36"/>
  <c r="H541" i="36"/>
  <c r="H758" i="36"/>
  <c r="H215" i="36"/>
  <c r="H388" i="36"/>
  <c r="H426" i="36"/>
  <c r="H223" i="36"/>
  <c r="H219" i="36"/>
  <c r="H601" i="36"/>
  <c r="H316" i="36"/>
  <c r="H485" i="36"/>
  <c r="H587" i="36"/>
  <c r="H723" i="36"/>
  <c r="H729" i="36"/>
  <c r="H384" i="36"/>
  <c r="H637" i="36"/>
  <c r="H721" i="36"/>
  <c r="H307" i="36"/>
  <c r="H760" i="36"/>
  <c r="H726" i="36"/>
  <c r="H569" i="36"/>
  <c r="H458" i="36"/>
  <c r="H342" i="36"/>
  <c r="H618" i="36"/>
  <c r="H389" i="36"/>
  <c r="H573" i="36"/>
  <c r="H780" i="36"/>
  <c r="H327" i="36"/>
  <c r="H386" i="36"/>
  <c r="H634" i="36"/>
  <c r="H432" i="36"/>
  <c r="H516" i="36"/>
  <c r="H372" i="36"/>
  <c r="H378" i="36"/>
  <c r="H352" i="36"/>
  <c r="H520" i="36"/>
  <c r="H347" i="36"/>
  <c r="H81" i="36"/>
  <c r="H6" i="36"/>
  <c r="H96" i="36"/>
  <c r="H114" i="36"/>
  <c r="H111" i="36"/>
  <c r="H85" i="36"/>
  <c r="H177" i="36"/>
  <c r="H44" i="36"/>
  <c r="H197" i="36"/>
  <c r="H134" i="36"/>
  <c r="H70" i="36"/>
  <c r="H66" i="36"/>
  <c r="H27" i="36"/>
  <c r="H30" i="36"/>
  <c r="H126" i="36"/>
  <c r="H125" i="36"/>
  <c r="H184" i="36"/>
  <c r="H135" i="36"/>
  <c r="H23" i="36"/>
  <c r="H88" i="36"/>
  <c r="H162" i="36"/>
  <c r="H185" i="36"/>
  <c r="H190" i="36"/>
  <c r="H74" i="36"/>
  <c r="H15" i="36"/>
  <c r="H181" i="36"/>
  <c r="H76" i="36"/>
  <c r="H146" i="36"/>
  <c r="H90" i="36"/>
  <c r="H97" i="36"/>
  <c r="H127" i="36"/>
  <c r="H161" i="36"/>
  <c r="H9" i="36"/>
  <c r="H54" i="36"/>
  <c r="H132" i="36"/>
  <c r="H41" i="36"/>
  <c r="H118" i="36"/>
  <c r="H43" i="36"/>
  <c r="H108" i="36"/>
  <c r="H8" i="36"/>
  <c r="H121" i="36"/>
  <c r="H196" i="36"/>
  <c r="H115" i="36"/>
  <c r="H61" i="36"/>
  <c r="H48" i="36"/>
  <c r="H13" i="36"/>
  <c r="H21" i="36"/>
  <c r="H91" i="36"/>
  <c r="H165" i="36"/>
  <c r="H198" i="36"/>
  <c r="H37" i="36"/>
  <c r="H45" i="36"/>
  <c r="H12" i="36"/>
  <c r="H62" i="36"/>
  <c r="H110" i="36"/>
  <c r="H128" i="36"/>
  <c r="H69" i="36"/>
  <c r="H105" i="36"/>
  <c r="H40" i="36"/>
  <c r="H82" i="36"/>
  <c r="H51" i="36"/>
  <c r="H174" i="36"/>
  <c r="H133" i="36"/>
  <c r="H42" i="36"/>
  <c r="H169" i="36"/>
  <c r="H112" i="36"/>
  <c r="H103" i="36"/>
  <c r="H19" i="36"/>
  <c r="H55" i="36"/>
  <c r="H93" i="36"/>
  <c r="H50" i="36"/>
  <c r="H57" i="36"/>
  <c r="H147" i="36"/>
  <c r="H141" i="36"/>
  <c r="H119" i="36"/>
  <c r="H180" i="36"/>
  <c r="H202" i="36"/>
  <c r="H194" i="36"/>
  <c r="H100" i="36"/>
  <c r="H163" i="36"/>
  <c r="H173" i="36"/>
  <c r="H106" i="36"/>
  <c r="H167" i="36"/>
  <c r="H72" i="36"/>
  <c r="H129" i="36"/>
  <c r="H172" i="36"/>
  <c r="H20" i="36"/>
  <c r="H24" i="36"/>
  <c r="H31" i="36"/>
  <c r="H153" i="36"/>
  <c r="H102" i="36"/>
  <c r="H60" i="36"/>
  <c r="H32" i="36"/>
  <c r="H122" i="36"/>
  <c r="H204" i="36"/>
  <c r="H116" i="36"/>
  <c r="H113" i="36"/>
  <c r="H29" i="36"/>
  <c r="H123" i="36"/>
  <c r="H53" i="36"/>
  <c r="H160" i="36"/>
  <c r="H144" i="36"/>
  <c r="H68" i="36"/>
  <c r="H104" i="36"/>
  <c r="H186" i="36"/>
  <c r="H191" i="36"/>
  <c r="H28" i="36"/>
  <c r="H101" i="36"/>
  <c r="H155" i="36"/>
  <c r="H89" i="36"/>
  <c r="H195" i="36"/>
  <c r="H63" i="36"/>
  <c r="H188" i="36"/>
  <c r="H171" i="36"/>
  <c r="H36" i="36"/>
  <c r="H179" i="36"/>
  <c r="H73" i="36"/>
  <c r="H46" i="36"/>
  <c r="H199" i="36"/>
  <c r="H168" i="36"/>
  <c r="H200" i="36"/>
  <c r="H38" i="36"/>
  <c r="H120" i="36"/>
  <c r="H142" i="36"/>
  <c r="H18" i="36"/>
  <c r="H203" i="36"/>
  <c r="H154" i="36"/>
  <c r="H52" i="36"/>
  <c r="H80" i="36"/>
  <c r="H34" i="36"/>
  <c r="H56" i="36"/>
  <c r="H11" i="36"/>
  <c r="H124" i="36"/>
  <c r="H59" i="36"/>
  <c r="H183" i="36"/>
  <c r="H140" i="36"/>
  <c r="H77" i="36"/>
  <c r="H137" i="36"/>
  <c r="H47" i="36"/>
  <c r="H187" i="36"/>
  <c r="H159" i="36"/>
  <c r="H170" i="36"/>
  <c r="H35" i="36"/>
  <c r="H7" i="36"/>
  <c r="H193" i="36"/>
  <c r="H145" i="36"/>
  <c r="H71" i="36"/>
  <c r="H33" i="36"/>
  <c r="H107" i="36"/>
  <c r="H158" i="36"/>
  <c r="H175" i="36"/>
  <c r="H78" i="36"/>
  <c r="H39" i="36"/>
  <c r="H138" i="36"/>
  <c r="H64" i="36"/>
  <c r="H25" i="36"/>
  <c r="H201" i="36"/>
  <c r="H83" i="36"/>
  <c r="H189" i="36"/>
  <c r="H136" i="36"/>
  <c r="H67" i="36"/>
  <c r="H14" i="36"/>
  <c r="H22" i="36"/>
  <c r="H16" i="36"/>
  <c r="H98" i="36"/>
  <c r="H84" i="36"/>
  <c r="H94" i="36"/>
  <c r="H152" i="36"/>
  <c r="H99" i="36"/>
  <c r="H95" i="36"/>
  <c r="H75" i="36"/>
  <c r="H49" i="36"/>
  <c r="H150" i="36"/>
  <c r="H109" i="36"/>
  <c r="H176" i="36"/>
  <c r="H86" i="36"/>
  <c r="H148" i="36"/>
  <c r="H157" i="36"/>
  <c r="H149" i="36"/>
  <c r="H26" i="36"/>
  <c r="H10" i="36"/>
  <c r="H143" i="36"/>
  <c r="H87" i="36"/>
  <c r="H139" i="36"/>
  <c r="H164" i="36"/>
  <c r="H17" i="36"/>
  <c r="H131" i="36"/>
  <c r="H92" i="36"/>
  <c r="H182" i="36"/>
  <c r="H65" i="36"/>
  <c r="H205" i="36"/>
  <c r="H58" i="36"/>
  <c r="H130" i="36"/>
  <c r="H192" i="36"/>
  <c r="H156" i="36"/>
  <c r="H166" i="36"/>
  <c r="H117" i="36"/>
  <c r="H178" i="36"/>
  <c r="H79" i="36"/>
  <c r="H151" i="36"/>
  <c r="P6" i="19" a="1"/>
  <c r="O6" i="19" a="1"/>
  <c r="Q6" i="19" a="1"/>
  <c r="H6" i="19" a="1"/>
  <c r="N6" i="19" a="1"/>
  <c r="J6" i="19" a="1"/>
  <c r="M6" i="19" a="1"/>
  <c r="K6" i="19" a="1"/>
  <c r="I6" i="19" a="1"/>
  <c r="L6" i="19" a="1"/>
  <c r="N638" i="36"/>
  <c r="N349" i="36"/>
  <c r="N413" i="36"/>
  <c r="N735" i="36"/>
  <c r="N560" i="36"/>
  <c r="N660" i="36"/>
  <c r="N251" i="36"/>
  <c r="N507" i="36"/>
  <c r="N759" i="36"/>
  <c r="N321" i="36"/>
  <c r="N257" i="36"/>
  <c r="N283" i="36"/>
  <c r="N594" i="36"/>
  <c r="N421" i="36"/>
  <c r="N354" i="36"/>
  <c r="N209" i="36"/>
  <c r="N758" i="36"/>
  <c r="N380" i="36"/>
  <c r="N437" i="36"/>
  <c r="N482" i="36"/>
  <c r="N763" i="36"/>
  <c r="N617" i="36"/>
  <c r="N424" i="36"/>
  <c r="N301" i="36"/>
  <c r="N591" i="36"/>
  <c r="N451" i="36"/>
  <c r="N454" i="36"/>
  <c r="N520" i="36"/>
  <c r="N587" i="36"/>
  <c r="N580" i="36"/>
  <c r="N732" i="36"/>
  <c r="N708" i="36"/>
  <c r="N326" i="36"/>
  <c r="N634" i="36"/>
  <c r="N640" i="36"/>
  <c r="N521" i="36"/>
  <c r="N668" i="36"/>
  <c r="N666" i="36"/>
  <c r="N211" i="36"/>
  <c r="N539" i="36"/>
  <c r="N463" i="36"/>
  <c r="N393" i="36"/>
  <c r="N575" i="36"/>
  <c r="N299" i="36"/>
  <c r="N474" i="36"/>
  <c r="N596" i="36"/>
  <c r="N365" i="36"/>
  <c r="N663" i="36"/>
  <c r="N322" i="36"/>
  <c r="N683" i="36"/>
  <c r="N584" i="36"/>
  <c r="N256" i="36"/>
  <c r="N559" i="36"/>
  <c r="N533" i="36"/>
  <c r="N279" i="36"/>
  <c r="N710" i="36"/>
  <c r="N774" i="36"/>
  <c r="N771" i="36"/>
  <c r="N476" i="36"/>
  <c r="N397" i="36"/>
  <c r="N396" i="36"/>
  <c r="N398" i="36"/>
  <c r="N240" i="36"/>
  <c r="N303" i="36"/>
  <c r="N726" i="36"/>
  <c r="N706" i="36"/>
  <c r="N490" i="36"/>
  <c r="N501" i="36"/>
  <c r="N479" i="36"/>
  <c r="N565" i="36"/>
  <c r="N775" i="36"/>
  <c r="N705" i="36"/>
  <c r="N486" i="36"/>
  <c r="N422" i="36"/>
  <c r="N570" i="36"/>
  <c r="N471" i="36"/>
  <c r="N611" i="36"/>
  <c r="N699" i="36"/>
  <c r="N661" i="36"/>
  <c r="N358" i="36"/>
  <c r="N261" i="36"/>
  <c r="N779" i="36"/>
  <c r="N345" i="36"/>
  <c r="N304" i="36"/>
  <c r="N655" i="36"/>
  <c r="N767" i="36"/>
  <c r="N453" i="36"/>
  <c r="N780" i="36"/>
  <c r="N741" i="36"/>
  <c r="N742" i="36"/>
  <c r="N684" i="36"/>
  <c r="N755" i="36"/>
  <c r="N324" i="36"/>
  <c r="N316" i="36"/>
  <c r="N756" i="36"/>
  <c r="N697" i="36"/>
  <c r="N688" i="36"/>
  <c r="N428" i="36"/>
  <c r="N627" i="36"/>
  <c r="N461" i="36"/>
  <c r="N681" i="36"/>
  <c r="N802" i="36"/>
  <c r="N469" i="36"/>
  <c r="N252" i="36"/>
  <c r="N714" i="36"/>
  <c r="N635" i="36"/>
  <c r="N589" i="36"/>
  <c r="N804" i="36"/>
  <c r="N702" i="36"/>
  <c r="N677" i="36"/>
  <c r="N588" i="36"/>
  <c r="N579" i="36"/>
  <c r="N392" i="36"/>
  <c r="N554" i="36"/>
  <c r="N281" i="36"/>
  <c r="N293" i="36"/>
  <c r="N208" i="36"/>
  <c r="N791" i="36"/>
  <c r="N305" i="36"/>
  <c r="N300" i="36"/>
  <c r="N747" i="36"/>
  <c r="N439" i="36"/>
  <c r="N341" i="36"/>
  <c r="N624" i="36"/>
  <c r="N712" i="36"/>
  <c r="N761" i="36"/>
  <c r="N237" i="36"/>
  <c r="N430" i="36"/>
  <c r="N401" i="36"/>
  <c r="N258" i="36"/>
  <c r="N367" i="36"/>
  <c r="N318" i="36"/>
  <c r="N357" i="36"/>
  <c r="N218" i="36"/>
  <c r="N504" i="36"/>
  <c r="N317" i="36"/>
  <c r="N790" i="36"/>
  <c r="N455" i="36"/>
  <c r="N592" i="36"/>
  <c r="N740" i="36"/>
  <c r="N615" i="36"/>
  <c r="N641" i="36"/>
  <c r="N289" i="36"/>
  <c r="N614" i="36"/>
  <c r="N268" i="36"/>
  <c r="N535" i="36"/>
  <c r="N766" i="36"/>
  <c r="N578" i="36"/>
  <c r="N778" i="36"/>
  <c r="N417" i="36"/>
  <c r="N715" i="36"/>
  <c r="N423" i="36"/>
  <c r="N376" i="36"/>
  <c r="N432" i="36"/>
  <c r="N315" i="36"/>
  <c r="N526" i="36"/>
  <c r="N277" i="36"/>
  <c r="N348" i="36"/>
  <c r="N787" i="36"/>
  <c r="N603" i="36"/>
  <c r="N273" i="36"/>
  <c r="N545" i="36"/>
  <c r="N508" i="36"/>
  <c r="N385" i="36"/>
  <c r="N331" i="36"/>
  <c r="N406" i="36"/>
  <c r="N620" i="36"/>
  <c r="N585" i="36"/>
  <c r="N649" i="36"/>
  <c r="N602" i="36"/>
  <c r="N597" i="36"/>
  <c r="N725" i="36"/>
  <c r="N789" i="36"/>
  <c r="N278" i="36"/>
  <c r="N395" i="36"/>
  <c r="N328" i="36"/>
  <c r="N637" i="36"/>
  <c r="N719" i="36"/>
  <c r="N370" i="36"/>
  <c r="N805" i="36"/>
  <c r="N388" i="36"/>
  <c r="N561" i="36"/>
  <c r="N564" i="36"/>
  <c r="N285" i="36"/>
  <c r="N220" i="36"/>
  <c r="N525" i="36"/>
  <c r="N701" i="36"/>
  <c r="N206" i="36"/>
  <c r="N781" i="36"/>
  <c r="N323" i="36"/>
  <c r="N724" i="36"/>
  <c r="N286" i="36"/>
  <c r="N228" i="36"/>
  <c r="N264" i="36"/>
  <c r="N746" i="36"/>
  <c r="N576" i="36"/>
  <c r="N636" i="36"/>
  <c r="N538" i="36"/>
  <c r="N436" i="36"/>
  <c r="N607" i="36"/>
  <c r="N558" i="36"/>
  <c r="N231" i="36"/>
  <c r="N704" i="36"/>
  <c r="N244" i="36"/>
  <c r="N361" i="36"/>
  <c r="N253" i="36"/>
  <c r="N550" i="36"/>
  <c r="N639" i="36"/>
  <c r="N711" i="36"/>
  <c r="N629" i="36"/>
  <c r="N224" i="36"/>
  <c r="N540" i="36"/>
  <c r="N450" i="36"/>
  <c r="N753" i="36"/>
  <c r="N270" i="36"/>
  <c r="N223" i="36"/>
  <c r="N456" i="36"/>
  <c r="N799" i="36"/>
  <c r="N751" i="36"/>
  <c r="N546" i="36"/>
  <c r="N515" i="36"/>
  <c r="N438" i="36"/>
  <c r="N743" i="36"/>
  <c r="N586" i="36"/>
  <c r="N776" i="36"/>
  <c r="N801" i="36"/>
  <c r="N682" i="36"/>
  <c r="N583" i="36"/>
  <c r="N383" i="36"/>
  <c r="N330" i="36"/>
  <c r="N662" i="36"/>
  <c r="N600" i="36"/>
  <c r="N292" i="36"/>
  <c r="N608" i="36"/>
  <c r="N670" i="36"/>
  <c r="N512" i="36"/>
  <c r="N335" i="36"/>
  <c r="N731" i="36"/>
  <c r="N295" i="36"/>
  <c r="N212" i="36"/>
  <c r="N769" i="36"/>
  <c r="N473" i="36"/>
  <c r="N646" i="36"/>
  <c r="N513" i="36"/>
  <c r="N250" i="36"/>
  <c r="N227" i="36"/>
  <c r="N772" i="36"/>
  <c r="N606" i="36"/>
  <c r="N658" i="36"/>
  <c r="N543" i="36"/>
  <c r="N381" i="36"/>
  <c r="N628" i="36"/>
  <c r="N325" i="36"/>
  <c r="N590" i="36"/>
  <c r="N728" i="36"/>
  <c r="N457" i="36"/>
  <c r="N800" i="36"/>
  <c r="N221" i="36"/>
  <c r="N408" i="36"/>
  <c r="N686" i="36"/>
  <c r="N601" i="36"/>
  <c r="N599" i="36"/>
  <c r="N696" i="36"/>
  <c r="N448" i="36"/>
  <c r="N334" i="36"/>
  <c r="N366" i="36"/>
  <c r="N291" i="36"/>
  <c r="N329" i="36"/>
  <c r="N465" i="36"/>
  <c r="N721" i="36"/>
  <c r="N336" i="36"/>
  <c r="N709" i="36"/>
  <c r="N382" i="36"/>
  <c r="N563" i="36"/>
  <c r="N717" i="36"/>
  <c r="N319" i="36"/>
  <c r="N447" i="36"/>
  <c r="N593" i="36"/>
  <c r="N375" i="36"/>
  <c r="N548" i="36"/>
  <c r="N674" i="36"/>
  <c r="N798" i="36"/>
  <c r="N337" i="36"/>
  <c r="N497" i="36"/>
  <c r="N531" i="36"/>
  <c r="N411" i="36"/>
  <c r="N226" i="36"/>
  <c r="N419" i="36"/>
  <c r="N582" i="36"/>
  <c r="N752" i="36"/>
  <c r="N239" i="36"/>
  <c r="N229" i="36"/>
  <c r="N404" i="36"/>
  <c r="N523" i="36"/>
  <c r="N269" i="36"/>
  <c r="N626" i="36"/>
  <c r="N378" i="36"/>
  <c r="N489" i="36"/>
  <c r="N431" i="36"/>
  <c r="N350" i="36"/>
  <c r="N255" i="36"/>
  <c r="N598" i="36"/>
  <c r="N333" i="36"/>
  <c r="N764" i="36"/>
  <c r="N567" i="36"/>
  <c r="N260" i="36"/>
  <c r="N522" i="36"/>
  <c r="N483" i="36"/>
  <c r="N519" i="36"/>
  <c r="N332" i="36"/>
  <c r="N356" i="36"/>
  <c r="N340" i="36"/>
  <c r="N276" i="36"/>
  <c r="N669" i="36"/>
  <c r="N458" i="36"/>
  <c r="N733" i="36"/>
  <c r="N416" i="36"/>
  <c r="N215" i="36"/>
  <c r="N619" i="36"/>
  <c r="N496" i="36"/>
  <c r="N364" i="36"/>
  <c r="N749" i="36"/>
  <c r="N371" i="36"/>
  <c r="N652" i="36"/>
  <c r="N420" i="36"/>
  <c r="N502" i="36"/>
  <c r="N654" i="36"/>
  <c r="N487" i="36"/>
  <c r="N651" i="36"/>
  <c r="N394" i="36"/>
  <c r="N484" i="36"/>
  <c r="N266" i="36"/>
  <c r="N363" i="36"/>
  <c r="N566" i="36"/>
  <c r="N407" i="36"/>
  <c r="N217" i="36"/>
  <c r="N488" i="36"/>
  <c r="N692" i="36"/>
  <c r="N219" i="36"/>
  <c r="N313" i="36"/>
  <c r="N280" i="36"/>
  <c r="N685" i="36"/>
  <c r="N214" i="36"/>
  <c r="N294" i="36"/>
  <c r="N389" i="36"/>
  <c r="N499" i="36"/>
  <c r="N694" i="36"/>
  <c r="N797" i="36"/>
  <c r="N468" i="36"/>
  <c r="N744" i="36"/>
  <c r="N467" i="36"/>
  <c r="N477" i="36"/>
  <c r="N232" i="36"/>
  <c r="N414" i="36"/>
  <c r="N298" i="36"/>
  <c r="N297" i="36"/>
  <c r="N716" i="36"/>
  <c r="N466" i="36"/>
  <c r="N664" i="36"/>
  <c r="N786" i="36"/>
  <c r="N527" i="36"/>
  <c r="N729" i="36"/>
  <c r="N693" i="36"/>
  <c r="N723" i="36"/>
  <c r="N309" i="36"/>
  <c r="N509" i="36"/>
  <c r="N517" i="36"/>
  <c r="N630" i="36"/>
  <c r="N571" i="36"/>
  <c r="N680" i="36"/>
  <c r="N491" i="36"/>
  <c r="N343" i="36"/>
  <c r="N537" i="36"/>
  <c r="N784" i="36"/>
  <c r="N777" i="36"/>
  <c r="N339" i="36"/>
  <c r="N762" i="36"/>
  <c r="N612" i="36"/>
  <c r="N623" i="36"/>
  <c r="N536" i="36"/>
  <c r="N470" i="36"/>
  <c r="N282" i="36"/>
  <c r="N672" i="36"/>
  <c r="N768" i="36"/>
  <c r="N675" i="36"/>
  <c r="N415" i="36"/>
  <c r="N494" i="36"/>
  <c r="N246" i="36"/>
  <c r="N222" i="36"/>
  <c r="N296" i="36"/>
  <c r="N613" i="36"/>
  <c r="N475" i="36"/>
  <c r="N748" i="36"/>
  <c r="N427" i="36"/>
  <c r="N288" i="36"/>
  <c r="N625" i="36"/>
  <c r="N618" i="36"/>
  <c r="N485" i="36"/>
  <c r="N569" i="36"/>
  <c r="N210" i="36"/>
  <c r="N412" i="36"/>
  <c r="N441" i="36"/>
  <c r="N272" i="36"/>
  <c r="N505" i="36"/>
  <c r="N573" i="36"/>
  <c r="N481" i="36"/>
  <c r="N245" i="36"/>
  <c r="N342" i="36"/>
  <c r="N707" i="36"/>
  <c r="N460" i="36"/>
  <c r="N516" i="36"/>
  <c r="N362" i="36"/>
  <c r="N352" i="36"/>
  <c r="N739" i="36"/>
  <c r="N400" i="36"/>
  <c r="N676" i="36"/>
  <c r="N547" i="36"/>
  <c r="N391" i="36"/>
  <c r="N230" i="36"/>
  <c r="N429" i="36"/>
  <c r="N510" i="36"/>
  <c r="N734" i="36"/>
  <c r="N287" i="36"/>
  <c r="N737" i="36"/>
  <c r="N399" i="36"/>
  <c r="N556" i="36"/>
  <c r="N207" i="36"/>
  <c r="N738" i="36"/>
  <c r="N678" i="36"/>
  <c r="N722" i="36"/>
  <c r="N462" i="36"/>
  <c r="N254" i="36"/>
  <c r="N238" i="36"/>
  <c r="N792" i="36"/>
  <c r="N782" i="36"/>
  <c r="N631" i="36"/>
  <c r="N459" i="36"/>
  <c r="N616" i="36"/>
  <c r="N643" i="36"/>
  <c r="N757" i="36"/>
  <c r="N310" i="36"/>
  <c r="N551" i="36"/>
  <c r="N464" i="36"/>
  <c r="N730" i="36"/>
  <c r="N549" i="36"/>
  <c r="N236" i="36"/>
  <c r="N648" i="36"/>
  <c r="N374" i="36"/>
  <c r="N492" i="36"/>
  <c r="N267" i="36"/>
  <c r="N290" i="36"/>
  <c r="N562" i="36"/>
  <c r="N418" i="36"/>
  <c r="N235" i="36"/>
  <c r="N506" i="36"/>
  <c r="N511" i="36"/>
  <c r="N314" i="36"/>
  <c r="N379" i="36"/>
  <c r="N384" i="36"/>
  <c r="N572" i="36"/>
  <c r="N622" i="36"/>
  <c r="N263" i="36"/>
  <c r="N557" i="36"/>
  <c r="N327" i="36"/>
  <c r="N745" i="36"/>
  <c r="N308" i="36"/>
  <c r="N320" i="36"/>
  <c r="N355" i="36"/>
  <c r="N689" i="36"/>
  <c r="N577" i="36"/>
  <c r="N653" i="36"/>
  <c r="N410" i="36"/>
  <c r="N760" i="36"/>
  <c r="N452" i="36"/>
  <c r="N478" i="36"/>
  <c r="N233" i="36"/>
  <c r="N444" i="36"/>
  <c r="N595" i="36"/>
  <c r="N788" i="36"/>
  <c r="N552" i="36"/>
  <c r="N306" i="36"/>
  <c r="N271" i="36"/>
  <c r="N679" i="36"/>
  <c r="N736" i="36"/>
  <c r="N532" i="36"/>
  <c r="N387" i="36"/>
  <c r="N493" i="36"/>
  <c r="N541" i="36"/>
  <c r="N718" i="36"/>
  <c r="N568" i="36"/>
  <c r="N446" i="36"/>
  <c r="N796" i="36"/>
  <c r="N440" i="36"/>
  <c r="N604" i="36"/>
  <c r="N542" i="36"/>
  <c r="N390" i="36"/>
  <c r="N632" i="36"/>
  <c r="N687" i="36"/>
  <c r="N703" i="36"/>
  <c r="N213" i="36"/>
  <c r="N242" i="36"/>
  <c r="N700" i="36"/>
  <c r="N581" i="36"/>
  <c r="N574" i="36"/>
  <c r="N656" i="36"/>
  <c r="N442" i="36"/>
  <c r="N369" i="36"/>
  <c r="N750" i="36"/>
  <c r="N785" i="36"/>
  <c r="N373" i="36"/>
  <c r="N783" i="36"/>
  <c r="N351" i="36"/>
  <c r="N695" i="36"/>
  <c r="N544" i="36"/>
  <c r="N529" i="36"/>
  <c r="N553" i="36"/>
  <c r="N249" i="36"/>
  <c r="N765" i="36"/>
  <c r="N770" i="36"/>
  <c r="N500" i="36"/>
  <c r="N713" i="36"/>
  <c r="N605" i="36"/>
  <c r="N338" i="36"/>
  <c r="N793" i="36"/>
  <c r="N659" i="36"/>
  <c r="N555" i="36"/>
  <c r="N262" i="36"/>
  <c r="N265" i="36"/>
  <c r="N524" i="36"/>
  <c r="N698" i="36"/>
  <c r="N275" i="36"/>
  <c r="N243" i="36"/>
  <c r="N216" i="36"/>
  <c r="N248" i="36"/>
  <c r="N360" i="36"/>
  <c r="N644" i="36"/>
  <c r="N794" i="36"/>
  <c r="N495" i="36"/>
  <c r="N480" i="36"/>
  <c r="N534" i="36"/>
  <c r="N377" i="36"/>
  <c r="N647" i="36"/>
  <c r="N472" i="36"/>
  <c r="N344" i="36"/>
  <c r="N307" i="36"/>
  <c r="N449" i="36"/>
  <c r="N503" i="36"/>
  <c r="N609" i="36"/>
  <c r="N671" i="36"/>
  <c r="N386" i="36"/>
  <c r="N498" i="36"/>
  <c r="N445" i="36"/>
  <c r="N803" i="36"/>
  <c r="N642" i="36"/>
  <c r="N402" i="36"/>
  <c r="N274" i="36"/>
  <c r="N234" i="36"/>
  <c r="N518" i="36"/>
  <c r="N657" i="36"/>
  <c r="N514" i="36"/>
  <c r="N346" i="36"/>
  <c r="N241" i="36"/>
  <c r="N528" i="36"/>
  <c r="N773" i="36"/>
  <c r="N645" i="36"/>
  <c r="N403" i="36"/>
  <c r="N691" i="36"/>
  <c r="N372" i="36"/>
  <c r="N435" i="36"/>
  <c r="N312" i="36"/>
  <c r="N665" i="36"/>
  <c r="N610" i="36"/>
  <c r="N434" i="36"/>
  <c r="N433" i="36"/>
  <c r="N530" i="36"/>
  <c r="N247" i="36"/>
  <c r="N368" i="36"/>
  <c r="N426" i="36"/>
  <c r="N347" i="36"/>
  <c r="N353" i="36"/>
  <c r="N650" i="36"/>
  <c r="N727" i="36"/>
  <c r="N225" i="36"/>
  <c r="N311" i="36"/>
  <c r="N302" i="36"/>
  <c r="N690" i="36"/>
  <c r="N754" i="36"/>
  <c r="N720" i="36"/>
  <c r="N284" i="36"/>
  <c r="N673" i="36"/>
  <c r="N405" i="36"/>
  <c r="N259" i="36"/>
  <c r="N359" i="36"/>
  <c r="N633" i="36"/>
  <c r="N409" i="36"/>
  <c r="N621" i="36"/>
  <c r="N795" i="36"/>
  <c r="N667" i="36"/>
  <c r="N443" i="36"/>
  <c r="N425" i="36"/>
  <c r="N81" i="36"/>
  <c r="N6" i="36"/>
  <c r="N122" i="36"/>
  <c r="N66" i="36"/>
  <c r="N111" i="36"/>
  <c r="N63" i="36"/>
  <c r="N195" i="36"/>
  <c r="N96" i="36"/>
  <c r="N22" i="36"/>
  <c r="N134" i="36"/>
  <c r="N114" i="36"/>
  <c r="N123" i="36"/>
  <c r="N177" i="36"/>
  <c r="N29" i="36"/>
  <c r="N115" i="36"/>
  <c r="N120" i="36"/>
  <c r="N53" i="36"/>
  <c r="N142" i="36"/>
  <c r="N31" i="36"/>
  <c r="N127" i="36"/>
  <c r="N116" i="36"/>
  <c r="N43" i="36"/>
  <c r="N168" i="36"/>
  <c r="N200" i="36"/>
  <c r="N36" i="36"/>
  <c r="N70" i="36"/>
  <c r="N27" i="36"/>
  <c r="N16" i="36"/>
  <c r="N18" i="36"/>
  <c r="N58" i="36"/>
  <c r="N104" i="36"/>
  <c r="N173" i="36"/>
  <c r="N80" i="36"/>
  <c r="N126" i="36"/>
  <c r="N15" i="36"/>
  <c r="N105" i="36"/>
  <c r="N125" i="36"/>
  <c r="N68" i="36"/>
  <c r="N98" i="36"/>
  <c r="N112" i="36"/>
  <c r="N103" i="36"/>
  <c r="N165" i="36"/>
  <c r="N155" i="36"/>
  <c r="N113" i="36"/>
  <c r="N163" i="36"/>
  <c r="N185" i="36"/>
  <c r="N146" i="36"/>
  <c r="N54" i="36"/>
  <c r="N50" i="36"/>
  <c r="N149" i="36"/>
  <c r="N118" i="36"/>
  <c r="N82" i="36"/>
  <c r="N181" i="36"/>
  <c r="N180" i="36"/>
  <c r="N144" i="36"/>
  <c r="N73" i="36"/>
  <c r="N23" i="36"/>
  <c r="N100" i="36"/>
  <c r="N147" i="36"/>
  <c r="N40" i="36"/>
  <c r="N51" i="36"/>
  <c r="N9" i="36"/>
  <c r="N108" i="36"/>
  <c r="N60" i="36"/>
  <c r="N132" i="36"/>
  <c r="N141" i="36"/>
  <c r="N97" i="36"/>
  <c r="N12" i="36"/>
  <c r="N161" i="36"/>
  <c r="N167" i="36"/>
  <c r="N110" i="36"/>
  <c r="N199" i="36"/>
  <c r="N198" i="36"/>
  <c r="N87" i="36"/>
  <c r="N197" i="36"/>
  <c r="N85" i="36"/>
  <c r="N37" i="36"/>
  <c r="N150" i="36"/>
  <c r="N20" i="36"/>
  <c r="N179" i="36"/>
  <c r="N102" i="36"/>
  <c r="N128" i="36"/>
  <c r="N121" i="36"/>
  <c r="N28" i="36"/>
  <c r="N89" i="36"/>
  <c r="N55" i="36"/>
  <c r="N44" i="36"/>
  <c r="N188" i="36"/>
  <c r="N57" i="36"/>
  <c r="N204" i="36"/>
  <c r="N119" i="36"/>
  <c r="N174" i="36"/>
  <c r="N21" i="36"/>
  <c r="N19" i="36"/>
  <c r="N190" i="36"/>
  <c r="N30" i="36"/>
  <c r="N76" i="36"/>
  <c r="N42" i="36"/>
  <c r="N135" i="36"/>
  <c r="N69" i="36"/>
  <c r="N101" i="36"/>
  <c r="N74" i="36"/>
  <c r="N90" i="36"/>
  <c r="N153" i="36"/>
  <c r="N48" i="36"/>
  <c r="N160" i="36"/>
  <c r="N62" i="36"/>
  <c r="N72" i="36"/>
  <c r="N129" i="36"/>
  <c r="N88" i="36"/>
  <c r="N106" i="36"/>
  <c r="N46" i="36"/>
  <c r="N133" i="36"/>
  <c r="N169" i="36"/>
  <c r="N196" i="36"/>
  <c r="N91" i="36"/>
  <c r="N172" i="36"/>
  <c r="N38" i="36"/>
  <c r="N93" i="36"/>
  <c r="N24" i="36"/>
  <c r="N203" i="36"/>
  <c r="N154" i="36"/>
  <c r="N59" i="36"/>
  <c r="N191" i="36"/>
  <c r="N8" i="36"/>
  <c r="N171" i="36"/>
  <c r="N61" i="36"/>
  <c r="N202" i="36"/>
  <c r="N186" i="36"/>
  <c r="N193" i="36"/>
  <c r="N162" i="36"/>
  <c r="N71" i="36"/>
  <c r="N131" i="36"/>
  <c r="N77" i="36"/>
  <c r="N151" i="36"/>
  <c r="N32" i="36"/>
  <c r="N175" i="36"/>
  <c r="N39" i="36"/>
  <c r="N159" i="36"/>
  <c r="N13" i="36"/>
  <c r="N164" i="36"/>
  <c r="N140" i="36"/>
  <c r="N35" i="36"/>
  <c r="N145" i="36"/>
  <c r="N33" i="36"/>
  <c r="N75" i="36"/>
  <c r="N45" i="36"/>
  <c r="N41" i="36"/>
  <c r="N130" i="36"/>
  <c r="N107" i="36"/>
  <c r="N148" i="36"/>
  <c r="N84" i="36"/>
  <c r="N25" i="36"/>
  <c r="N178" i="36"/>
  <c r="N95" i="36"/>
  <c r="N47" i="36"/>
  <c r="N187" i="36"/>
  <c r="N26" i="36"/>
  <c r="N7" i="36"/>
  <c r="N92" i="36"/>
  <c r="N201" i="36"/>
  <c r="N83" i="36"/>
  <c r="N65" i="36"/>
  <c r="N78" i="36"/>
  <c r="N34" i="36"/>
  <c r="N64" i="36"/>
  <c r="N192" i="36"/>
  <c r="N184" i="36"/>
  <c r="N143" i="36"/>
  <c r="N138" i="36"/>
  <c r="N189" i="36"/>
  <c r="N136" i="36"/>
  <c r="N205" i="36"/>
  <c r="N182" i="36"/>
  <c r="N17" i="36"/>
  <c r="N156" i="36"/>
  <c r="N152" i="36"/>
  <c r="N170" i="36"/>
  <c r="N194" i="36"/>
  <c r="N79" i="36"/>
  <c r="N117" i="36"/>
  <c r="N157" i="36"/>
  <c r="N124" i="36"/>
  <c r="N14" i="36"/>
  <c r="N94" i="36"/>
  <c r="N109" i="36"/>
  <c r="N10" i="36"/>
  <c r="N11" i="36"/>
  <c r="N183" i="36"/>
  <c r="N158" i="36"/>
  <c r="N49" i="36"/>
  <c r="N52" i="36"/>
  <c r="N86" i="36"/>
  <c r="N56" i="36"/>
  <c r="N99" i="36"/>
  <c r="N176" i="36"/>
  <c r="N139" i="36"/>
  <c r="N137" i="36"/>
  <c r="N166" i="36"/>
  <c r="N67" i="36"/>
  <c r="AC8" i="34" l="1"/>
  <c r="AB7" i="34"/>
  <c r="AG6" i="34"/>
  <c r="Y10" i="34"/>
  <c r="Y9" i="34"/>
  <c r="AA9" i="34"/>
  <c r="AF10" i="34"/>
  <c r="AE7" i="34"/>
  <c r="Y6" i="34"/>
  <c r="W10" i="34"/>
  <c r="AC9" i="34"/>
  <c r="AD6" i="34"/>
  <c r="AA10" i="34"/>
  <c r="AH6" i="34"/>
  <c r="AD9" i="34"/>
  <c r="Z6" i="34"/>
  <c r="AA8" i="34"/>
  <c r="X9" i="34"/>
  <c r="AA7" i="34"/>
  <c r="Z8" i="34"/>
  <c r="X6" i="34"/>
  <c r="W8" i="34"/>
  <c r="AB10" i="34"/>
  <c r="W6" i="34"/>
  <c r="X8" i="34"/>
  <c r="AG9" i="34"/>
  <c r="AE8" i="34"/>
  <c r="AG7" i="34"/>
  <c r="W9" i="34"/>
  <c r="AB9" i="34"/>
  <c r="AH9" i="34"/>
  <c r="AF8" i="34"/>
  <c r="W7" i="34"/>
  <c r="AH7" i="34"/>
  <c r="AC6" i="34"/>
  <c r="Z9" i="34"/>
  <c r="AH10" i="34"/>
  <c r="X10" i="34"/>
  <c r="Z10" i="34"/>
  <c r="AH8" i="34"/>
  <c r="AB8" i="34"/>
  <c r="AF6" i="34"/>
  <c r="AC10" i="34"/>
  <c r="AF7" i="34"/>
  <c r="Y7" i="34"/>
  <c r="AG10" i="34"/>
  <c r="AB6" i="34"/>
  <c r="AG8" i="34"/>
  <c r="AD10" i="34"/>
  <c r="AE10" i="34"/>
  <c r="AE6" i="34"/>
  <c r="Y8" i="34"/>
  <c r="AD8" i="34"/>
  <c r="AC7" i="34"/>
  <c r="AE9" i="34"/>
  <c r="Z7" i="34"/>
  <c r="AA6" i="34"/>
  <c r="X7" i="34"/>
  <c r="AF9" i="34"/>
  <c r="W6" i="36" a="1"/>
  <c r="AC8" i="36" s="1"/>
  <c r="Q836" i="19"/>
  <c r="Q988" i="19"/>
  <c r="Q961" i="19"/>
  <c r="Q812" i="19"/>
  <c r="Q866" i="19"/>
  <c r="Q921" i="19"/>
  <c r="Q1006" i="19"/>
  <c r="Q882" i="19"/>
  <c r="Q958" i="19"/>
  <c r="Q972" i="19"/>
  <c r="Q870" i="19"/>
  <c r="Q889" i="19"/>
  <c r="Q844" i="19"/>
  <c r="Q953" i="19"/>
  <c r="Q937" i="19"/>
  <c r="Q828" i="19"/>
  <c r="Q843" i="19"/>
  <c r="Q933" i="19"/>
  <c r="Q900" i="19"/>
  <c r="Q910" i="19"/>
  <c r="Q948" i="19"/>
  <c r="Q821" i="19"/>
  <c r="Q907" i="19"/>
  <c r="Q932" i="19"/>
  <c r="Q817" i="19"/>
  <c r="Q1007" i="19"/>
  <c r="Q990" i="19"/>
  <c r="Q998" i="19"/>
  <c r="Q982" i="19"/>
  <c r="Q819" i="19"/>
  <c r="Q816" i="19"/>
  <c r="Q926" i="19"/>
  <c r="Q869" i="19"/>
  <c r="Q992" i="19"/>
  <c r="Q832" i="19"/>
  <c r="Q875" i="19"/>
  <c r="Q973" i="19"/>
  <c r="Q858" i="19"/>
  <c r="Q874" i="19"/>
  <c r="Q826" i="19"/>
  <c r="Q851" i="19"/>
  <c r="Q974" i="19"/>
  <c r="Q824" i="19"/>
  <c r="Q919" i="19"/>
  <c r="Q971" i="19"/>
  <c r="Q1011" i="19"/>
  <c r="Q979" i="19"/>
  <c r="Q863" i="19"/>
  <c r="Q917" i="19"/>
  <c r="Q840" i="19"/>
  <c r="Q984" i="19"/>
  <c r="Q936" i="19"/>
  <c r="Q892" i="19"/>
  <c r="Q915" i="19"/>
  <c r="Q841" i="19"/>
  <c r="Q903" i="19"/>
  <c r="Q818" i="19"/>
  <c r="Q989" i="19"/>
  <c r="Q842" i="19"/>
  <c r="Q1001" i="19"/>
  <c r="Q957" i="19"/>
  <c r="Q825" i="19"/>
  <c r="Q888" i="19"/>
  <c r="Q999" i="19"/>
  <c r="Q820" i="19"/>
  <c r="Q939" i="19"/>
  <c r="Q918" i="19"/>
  <c r="Q962" i="19"/>
  <c r="Q872" i="19"/>
  <c r="Q914" i="19"/>
  <c r="Q880" i="19"/>
  <c r="Q938" i="19"/>
  <c r="Q940" i="19"/>
  <c r="Q909" i="19"/>
  <c r="Q981" i="19"/>
  <c r="Q954" i="19"/>
  <c r="Q983" i="19"/>
  <c r="Q847" i="19"/>
  <c r="Q896" i="19"/>
  <c r="Q815" i="19"/>
  <c r="Q960" i="19"/>
  <c r="Q899" i="19"/>
  <c r="Q881" i="19"/>
  <c r="Q901" i="19"/>
  <c r="Q942" i="19"/>
  <c r="Q905" i="19"/>
  <c r="Q855" i="19"/>
  <c r="Q945" i="19"/>
  <c r="Q833" i="19"/>
  <c r="Q868" i="19"/>
  <c r="Q850" i="19"/>
  <c r="Q1002" i="19"/>
  <c r="Q1003" i="19"/>
  <c r="Q952" i="19"/>
  <c r="Q835" i="19"/>
  <c r="Q944" i="19"/>
  <c r="Q897" i="19"/>
  <c r="Q913" i="19"/>
  <c r="Q853" i="19"/>
  <c r="Q975" i="19"/>
  <c r="Q859" i="19"/>
  <c r="Q967" i="19"/>
  <c r="Q887" i="19"/>
  <c r="Q916" i="19"/>
  <c r="Q902" i="19"/>
  <c r="Q890" i="19"/>
  <c r="Q834" i="19"/>
  <c r="Q955" i="19"/>
  <c r="Q894" i="19"/>
  <c r="Q976" i="19"/>
  <c r="Q950" i="19"/>
  <c r="Q966" i="19"/>
  <c r="Q925" i="19"/>
  <c r="Q848" i="19"/>
  <c r="Q862" i="19"/>
  <c r="Q877" i="19"/>
  <c r="Q830" i="19"/>
  <c r="Q886" i="19"/>
  <c r="Q941" i="19"/>
  <c r="Q814" i="19"/>
  <c r="Q860" i="19"/>
  <c r="Q857" i="19"/>
  <c r="Q970" i="19"/>
  <c r="Q893" i="19"/>
  <c r="Q978" i="19"/>
  <c r="Q878" i="19"/>
  <c r="Q912" i="19"/>
  <c r="Q846" i="19"/>
  <c r="Q856" i="19"/>
  <c r="Q1005" i="19"/>
  <c r="Q822" i="19"/>
  <c r="Q928" i="19"/>
  <c r="Q934" i="19"/>
  <c r="Q951" i="19"/>
  <c r="Q861" i="19"/>
  <c r="Q977" i="19"/>
  <c r="Q823" i="19"/>
  <c r="Q980" i="19"/>
  <c r="Q839" i="19"/>
  <c r="Q898" i="19"/>
  <c r="Q968" i="19"/>
  <c r="Q871" i="19"/>
  <c r="Q924" i="19"/>
  <c r="Q908" i="19"/>
  <c r="Q864" i="19"/>
  <c r="Q969" i="19"/>
  <c r="Q876" i="19"/>
  <c r="Q923" i="19"/>
  <c r="Q1010" i="19"/>
  <c r="Q991" i="19"/>
  <c r="Q867" i="19"/>
  <c r="Q959" i="19"/>
  <c r="Q964" i="19"/>
  <c r="Q813" i="19"/>
  <c r="Q922" i="19"/>
  <c r="Q885" i="19"/>
  <c r="Q883" i="19"/>
  <c r="Q956" i="19"/>
  <c r="Q852" i="19"/>
  <c r="Q935" i="19"/>
  <c r="Q993" i="19"/>
  <c r="Q995" i="19"/>
  <c r="Q873" i="19"/>
  <c r="Q895" i="19"/>
  <c r="Q1004" i="19"/>
  <c r="Q831" i="19"/>
  <c r="Q949" i="19"/>
  <c r="Q927" i="19"/>
  <c r="Q904" i="19"/>
  <c r="Q891" i="19"/>
  <c r="Q963" i="19"/>
  <c r="Q986" i="19"/>
  <c r="Q827" i="19"/>
  <c r="Q987" i="19"/>
  <c r="Q930" i="19"/>
  <c r="Q931" i="19"/>
  <c r="Q1008" i="19"/>
  <c r="Q838" i="19"/>
  <c r="Q879" i="19"/>
  <c r="Q985" i="19"/>
  <c r="Q1000" i="19"/>
  <c r="Q906" i="19"/>
  <c r="Q947" i="19"/>
  <c r="Q946" i="19"/>
  <c r="Q849" i="19"/>
  <c r="Q854" i="19"/>
  <c r="Q996" i="19"/>
  <c r="Q837" i="19"/>
  <c r="Q845" i="19"/>
  <c r="Q829" i="19"/>
  <c r="Q965" i="19"/>
  <c r="Q1009" i="19"/>
  <c r="Q943" i="19"/>
  <c r="Q997" i="19"/>
  <c r="Q929" i="19"/>
  <c r="Q920" i="19"/>
  <c r="Q911" i="19"/>
  <c r="Q994" i="19"/>
  <c r="Q884" i="19"/>
  <c r="Q865" i="19"/>
  <c r="I984" i="19"/>
  <c r="I975" i="19"/>
  <c r="I996" i="19"/>
  <c r="I897" i="19"/>
  <c r="I817" i="19"/>
  <c r="I1003" i="19"/>
  <c r="I905" i="19"/>
  <c r="I998" i="19"/>
  <c r="I952" i="19"/>
  <c r="I827" i="19"/>
  <c r="I997" i="19"/>
  <c r="I888" i="19"/>
  <c r="I830" i="19"/>
  <c r="I840" i="19"/>
  <c r="I857" i="19"/>
  <c r="I986" i="19"/>
  <c r="I963" i="19"/>
  <c r="I856" i="19"/>
  <c r="I835" i="19"/>
  <c r="I815" i="19"/>
  <c r="I960" i="19"/>
  <c r="I896" i="19"/>
  <c r="I972" i="19"/>
  <c r="I828" i="19"/>
  <c r="I854" i="19"/>
  <c r="I900" i="19"/>
  <c r="I987" i="19"/>
  <c r="I825" i="19"/>
  <c r="I915" i="19"/>
  <c r="I923" i="19"/>
  <c r="I959" i="19"/>
  <c r="I891" i="19"/>
  <c r="I869" i="19"/>
  <c r="I957" i="19"/>
  <c r="I991" i="19"/>
  <c r="I832" i="19"/>
  <c r="I922" i="19"/>
  <c r="I978" i="19"/>
  <c r="I863" i="19"/>
  <c r="I851" i="19"/>
  <c r="I950" i="19"/>
  <c r="I821" i="19"/>
  <c r="I1009" i="19"/>
  <c r="I872" i="19"/>
  <c r="I935" i="19"/>
  <c r="I977" i="19"/>
  <c r="I993" i="19"/>
  <c r="I1004" i="19"/>
  <c r="I822" i="19"/>
  <c r="I890" i="19"/>
  <c r="I903" i="19"/>
  <c r="I979" i="19"/>
  <c r="I939" i="19"/>
  <c r="I1011" i="19"/>
  <c r="I912" i="19"/>
  <c r="I845" i="19"/>
  <c r="I889" i="19"/>
  <c r="I881" i="19"/>
  <c r="I873" i="19"/>
  <c r="I874" i="19"/>
  <c r="I847" i="19"/>
  <c r="I942" i="19"/>
  <c r="I867" i="19"/>
  <c r="I898" i="19"/>
  <c r="I944" i="19"/>
  <c r="I920" i="19"/>
  <c r="I955" i="19"/>
  <c r="I852" i="19"/>
  <c r="I862" i="19"/>
  <c r="I842" i="19"/>
  <c r="I824" i="19"/>
  <c r="I812" i="19"/>
  <c r="I865" i="19"/>
  <c r="I909" i="19"/>
  <c r="I913" i="19"/>
  <c r="I971" i="19"/>
  <c r="I945" i="19"/>
  <c r="I853" i="19"/>
  <c r="I866" i="19"/>
  <c r="I934" i="19"/>
  <c r="I999" i="19"/>
  <c r="I907" i="19"/>
  <c r="I927" i="19"/>
  <c r="I893" i="19"/>
  <c r="I983" i="19"/>
  <c r="I1000" i="19"/>
  <c r="I1006" i="19"/>
  <c r="I925" i="19"/>
  <c r="I820" i="19"/>
  <c r="I878" i="19"/>
  <c r="I1007" i="19"/>
  <c r="I982" i="19"/>
  <c r="I848" i="19"/>
  <c r="I988" i="19"/>
  <c r="I947" i="19"/>
  <c r="I932" i="19"/>
  <c r="I846" i="19"/>
  <c r="I946" i="19"/>
  <c r="I1010" i="19"/>
  <c r="I908" i="19"/>
  <c r="I968" i="19"/>
  <c r="I995" i="19"/>
  <c r="I949" i="19"/>
  <c r="I948" i="19"/>
  <c r="I966" i="19"/>
  <c r="I838" i="19"/>
  <c r="I981" i="19"/>
  <c r="I933" i="19"/>
  <c r="I829" i="19"/>
  <c r="I899" i="19"/>
  <c r="I879" i="19"/>
  <c r="I883" i="19"/>
  <c r="I1002" i="19"/>
  <c r="I902" i="19"/>
  <c r="I885" i="19"/>
  <c r="I875" i="19"/>
  <c r="I906" i="19"/>
  <c r="I930" i="19"/>
  <c r="I914" i="19"/>
  <c r="I969" i="19"/>
  <c r="I833" i="19"/>
  <c r="I904" i="19"/>
  <c r="I813" i="19"/>
  <c r="I844" i="19"/>
  <c r="I858" i="19"/>
  <c r="I937" i="19"/>
  <c r="I836" i="19"/>
  <c r="I956" i="19"/>
  <c r="I951" i="19"/>
  <c r="I989" i="19"/>
  <c r="I926" i="19"/>
  <c r="I831" i="19"/>
  <c r="I886" i="19"/>
  <c r="I839" i="19"/>
  <c r="I980" i="19"/>
  <c r="I859" i="19"/>
  <c r="I841" i="19"/>
  <c r="I958" i="19"/>
  <c r="I994" i="19"/>
  <c r="I943" i="19"/>
  <c r="I953" i="19"/>
  <c r="I849" i="19"/>
  <c r="I901" i="19"/>
  <c r="I976" i="19"/>
  <c r="I884" i="19"/>
  <c r="I940" i="19"/>
  <c r="I961" i="19"/>
  <c r="I921" i="19"/>
  <c r="I880" i="19"/>
  <c r="I823" i="19"/>
  <c r="I834" i="19"/>
  <c r="I931" i="19"/>
  <c r="I918" i="19"/>
  <c r="I855" i="19"/>
  <c r="I964" i="19"/>
  <c r="I864" i="19"/>
  <c r="I1005" i="19"/>
  <c r="I861" i="19"/>
  <c r="I895" i="19"/>
  <c r="I916" i="19"/>
  <c r="I882" i="19"/>
  <c r="I924" i="19"/>
  <c r="I967" i="19"/>
  <c r="I819" i="19"/>
  <c r="I929" i="19"/>
  <c r="I992" i="19"/>
  <c r="I965" i="19"/>
  <c r="I816" i="19"/>
  <c r="I910" i="19"/>
  <c r="I887" i="19"/>
  <c r="I870" i="19"/>
  <c r="I936" i="19"/>
  <c r="I850" i="19"/>
  <c r="I973" i="19"/>
  <c r="I928" i="19"/>
  <c r="I860" i="19"/>
  <c r="I938" i="19"/>
  <c r="I871" i="19"/>
  <c r="I917" i="19"/>
  <c r="I970" i="19"/>
  <c r="I843" i="19"/>
  <c r="I1008" i="19"/>
  <c r="I876" i="19"/>
  <c r="I894" i="19"/>
  <c r="I818" i="19"/>
  <c r="I814" i="19"/>
  <c r="I826" i="19"/>
  <c r="I974" i="19"/>
  <c r="I990" i="19"/>
  <c r="I877" i="19"/>
  <c r="I868" i="19"/>
  <c r="I962" i="19"/>
  <c r="I919" i="19"/>
  <c r="I1001" i="19"/>
  <c r="I837" i="19"/>
  <c r="I892" i="19"/>
  <c r="I941" i="19"/>
  <c r="I985" i="19"/>
  <c r="I911" i="19"/>
  <c r="I954" i="19"/>
  <c r="J265" i="19"/>
  <c r="J248" i="19"/>
  <c r="J667" i="19"/>
  <c r="J472" i="19"/>
  <c r="J450" i="19"/>
  <c r="J415" i="19"/>
  <c r="J735" i="19"/>
  <c r="J662" i="19"/>
  <c r="J694" i="19"/>
  <c r="J775" i="19"/>
  <c r="J426" i="19"/>
  <c r="J619" i="19"/>
  <c r="J798" i="19"/>
  <c r="J717" i="19"/>
  <c r="J357" i="19"/>
  <c r="J614" i="19"/>
  <c r="J463" i="19"/>
  <c r="J574" i="19"/>
  <c r="J234" i="19"/>
  <c r="J643" i="19"/>
  <c r="J718" i="19"/>
  <c r="J654" i="19"/>
  <c r="J728" i="19"/>
  <c r="J292" i="19"/>
  <c r="J311" i="19"/>
  <c r="J299" i="19"/>
  <c r="J404" i="19"/>
  <c r="J434" i="19"/>
  <c r="J511" i="19"/>
  <c r="J325" i="19"/>
  <c r="J251" i="19"/>
  <c r="J209" i="19"/>
  <c r="J439" i="19"/>
  <c r="J523" i="19"/>
  <c r="J454" i="19"/>
  <c r="J769" i="19"/>
  <c r="J229" i="19"/>
  <c r="J410" i="19"/>
  <c r="J747" i="19"/>
  <c r="J470" i="19"/>
  <c r="J298" i="19"/>
  <c r="J515" i="19"/>
  <c r="J649" i="19"/>
  <c r="J527" i="19"/>
  <c r="J604" i="19"/>
  <c r="J337" i="19"/>
  <c r="J748" i="19"/>
  <c r="J341" i="19"/>
  <c r="J755" i="19"/>
  <c r="J456" i="19"/>
  <c r="J473" i="19"/>
  <c r="J502" i="19"/>
  <c r="J476" i="19"/>
  <c r="J400" i="19"/>
  <c r="J568" i="19"/>
  <c r="J628" i="19"/>
  <c r="J516" i="19"/>
  <c r="J652" i="19"/>
  <c r="J276" i="19"/>
  <c r="J569" i="19"/>
  <c r="J767" i="19"/>
  <c r="J474" i="19"/>
  <c r="J478" i="19"/>
  <c r="J723" i="19"/>
  <c r="J787" i="19"/>
  <c r="J507" i="19"/>
  <c r="J386" i="19"/>
  <c r="J440" i="19"/>
  <c r="J780" i="19"/>
  <c r="J803" i="19"/>
  <c r="J457" i="19"/>
  <c r="J503" i="19"/>
  <c r="J804" i="19"/>
  <c r="J598" i="19"/>
  <c r="J782" i="19"/>
  <c r="J362" i="19"/>
  <c r="J350" i="19"/>
  <c r="J665" i="19"/>
  <c r="J802" i="19"/>
  <c r="J257" i="19"/>
  <c r="J650" i="19"/>
  <c r="J403" i="19"/>
  <c r="J657" i="19"/>
  <c r="J244" i="19"/>
  <c r="J529" i="19"/>
  <c r="J696" i="19"/>
  <c r="J237" i="19"/>
  <c r="J646" i="19"/>
  <c r="J412" i="19"/>
  <c r="J247" i="19"/>
  <c r="J632" i="19"/>
  <c r="J546" i="19"/>
  <c r="J421" i="19"/>
  <c r="J414" i="19"/>
  <c r="J266" i="19"/>
  <c r="J411" i="19"/>
  <c r="J634" i="19"/>
  <c r="J585" i="19"/>
  <c r="J387" i="19"/>
  <c r="J258" i="19"/>
  <c r="J645" i="19"/>
  <c r="J682" i="19"/>
  <c r="J349" i="19"/>
  <c r="J726" i="19"/>
  <c r="J609" i="19"/>
  <c r="J392" i="19"/>
  <c r="J799" i="19"/>
  <c r="J644" i="19"/>
  <c r="J207" i="19"/>
  <c r="J280" i="19"/>
  <c r="J460" i="19"/>
  <c r="J479" i="19"/>
  <c r="J442" i="19"/>
  <c r="J683" i="19"/>
  <c r="J729" i="19"/>
  <c r="J722" i="19"/>
  <c r="J273" i="19"/>
  <c r="J375" i="19"/>
  <c r="J317" i="19"/>
  <c r="J309" i="19"/>
  <c r="J764" i="19"/>
  <c r="J210" i="19"/>
  <c r="J559" i="19"/>
  <c r="J796" i="19"/>
  <c r="J668" i="19"/>
  <c r="J626" i="19"/>
  <c r="J785" i="19"/>
  <c r="J560" i="19"/>
  <c r="J314" i="19"/>
  <c r="J385" i="19"/>
  <c r="J714" i="19"/>
  <c r="J381" i="19"/>
  <c r="J688" i="19"/>
  <c r="J363" i="19"/>
  <c r="J536" i="19"/>
  <c r="J616" i="19"/>
  <c r="J282" i="19"/>
  <c r="J752" i="19"/>
  <c r="J329" i="19"/>
  <c r="J716" i="19"/>
  <c r="J605" i="19"/>
  <c r="J532" i="19"/>
  <c r="J564" i="19"/>
  <c r="J431" i="19"/>
  <c r="J422" i="19"/>
  <c r="J630" i="19"/>
  <c r="J252" i="19"/>
  <c r="J707" i="19"/>
  <c r="J407" i="19"/>
  <c r="J655" i="19"/>
  <c r="J794" i="19"/>
  <c r="J397" i="19"/>
  <c r="J750" i="19"/>
  <c r="J330" i="19"/>
  <c r="J455" i="19"/>
  <c r="J742" i="19"/>
  <c r="J695" i="19"/>
  <c r="J625" i="19"/>
  <c r="J513" i="19"/>
  <c r="J394" i="19"/>
  <c r="J303" i="19"/>
  <c r="J301" i="19"/>
  <c r="J482" i="19"/>
  <c r="J406" i="19"/>
  <c r="J493" i="19"/>
  <c r="J239" i="19"/>
  <c r="J214" i="19"/>
  <c r="J731" i="19"/>
  <c r="J480" i="19"/>
  <c r="J347" i="19"/>
  <c r="J661" i="19"/>
  <c r="J289" i="19"/>
  <c r="J603" i="19"/>
  <c r="J370" i="19"/>
  <c r="J562" i="19"/>
  <c r="J420" i="19"/>
  <c r="J322" i="19"/>
  <c r="J795" i="19"/>
  <c r="J233" i="19"/>
  <c r="J543" i="19"/>
  <c r="J240" i="19"/>
  <c r="J218" i="19"/>
  <c r="J534" i="19"/>
  <c r="J641" i="19"/>
  <c r="J600" i="19"/>
  <c r="J555" i="19"/>
  <c r="J768" i="19"/>
  <c r="J510" i="19"/>
  <c r="J459" i="19"/>
  <c r="J291" i="19"/>
  <c r="J734" i="19"/>
  <c r="J537" i="19"/>
  <c r="J290" i="19"/>
  <c r="J690" i="19"/>
  <c r="J581" i="19"/>
  <c r="J741" i="19"/>
  <c r="J575" i="19"/>
  <c r="J766" i="19"/>
  <c r="J627" i="19"/>
  <c r="J318" i="19"/>
  <c r="J740" i="19"/>
  <c r="J441" i="19"/>
  <c r="J710" i="19"/>
  <c r="J216" i="19"/>
  <c r="J327" i="19"/>
  <c r="J428" i="19"/>
  <c r="J607" i="19"/>
  <c r="J539" i="19"/>
  <c r="J712" i="19"/>
  <c r="J540" i="19"/>
  <c r="J753" i="19"/>
  <c r="J629" i="19"/>
  <c r="J679" i="19"/>
  <c r="J372" i="19"/>
  <c r="J287" i="19"/>
  <c r="J417" i="19"/>
  <c r="J232" i="19"/>
  <c r="J395" i="19"/>
  <c r="J736" i="19"/>
  <c r="J505" i="19"/>
  <c r="J687" i="19"/>
  <c r="J544" i="19"/>
  <c r="J691" i="19"/>
  <c r="J212" i="19"/>
  <c r="J692" i="19"/>
  <c r="J501" i="19"/>
  <c r="J489" i="19"/>
  <c r="J781" i="19"/>
  <c r="J587" i="19"/>
  <c r="J466" i="19"/>
  <c r="J295" i="19"/>
  <c r="J793" i="19"/>
  <c r="J509" i="19"/>
  <c r="J557" i="19"/>
  <c r="J324" i="19"/>
  <c r="J253" i="19"/>
  <c r="J399" i="19"/>
  <c r="J319" i="19"/>
  <c r="J388" i="19"/>
  <c r="J618" i="19"/>
  <c r="J458" i="19"/>
  <c r="J565" i="19"/>
  <c r="J323" i="19"/>
  <c r="J664" i="19"/>
  <c r="J704" i="19"/>
  <c r="J306" i="19"/>
  <c r="J606" i="19"/>
  <c r="J685" i="19"/>
  <c r="J624" i="19"/>
  <c r="J380" i="19"/>
  <c r="J771" i="19"/>
  <c r="J671" i="19"/>
  <c r="J219" i="19"/>
  <c r="J517" i="19"/>
  <c r="J308" i="19"/>
  <c r="J222" i="19"/>
  <c r="J524" i="19"/>
  <c r="J211" i="19"/>
  <c r="J402" i="19"/>
  <c r="J424" i="19"/>
  <c r="J374" i="19"/>
  <c r="J495" i="19"/>
  <c r="J285" i="19"/>
  <c r="J496" i="19"/>
  <c r="J256" i="19"/>
  <c r="J756" i="19"/>
  <c r="J468" i="19"/>
  <c r="J579" i="19"/>
  <c r="J567" i="19"/>
  <c r="J471" i="19"/>
  <c r="J699" i="19"/>
  <c r="J243" i="19"/>
  <c r="J336" i="19"/>
  <c r="J708" i="19"/>
  <c r="J447" i="19"/>
  <c r="J293" i="19"/>
  <c r="J551" i="19"/>
  <c r="J378" i="19"/>
  <c r="J206" i="19"/>
  <c r="J602" i="19"/>
  <c r="J617" i="19"/>
  <c r="J307" i="19"/>
  <c r="J797" i="19"/>
  <c r="J563" i="19"/>
  <c r="J541" i="19"/>
  <c r="J225" i="19"/>
  <c r="J369" i="19"/>
  <c r="J339" i="19"/>
  <c r="J582" i="19"/>
  <c r="J535" i="19"/>
  <c r="J759" i="19"/>
  <c r="J371" i="19"/>
  <c r="J571" i="19"/>
  <c r="J391" i="19"/>
  <c r="J724" i="19"/>
  <c r="J361" i="19"/>
  <c r="J250" i="19"/>
  <c r="J758" i="19"/>
  <c r="J528" i="19"/>
  <c r="J637" i="19"/>
  <c r="J613" i="19"/>
  <c r="J249" i="19"/>
  <c r="J686" i="19"/>
  <c r="J779" i="19"/>
  <c r="J676" i="19"/>
  <c r="J610" i="19"/>
  <c r="J449" i="19"/>
  <c r="J231" i="19"/>
  <c r="J348" i="19"/>
  <c r="J680" i="19"/>
  <c r="J622" i="19"/>
  <c r="J552" i="19"/>
  <c r="J405" i="19"/>
  <c r="J346" i="19"/>
  <c r="J416" i="19"/>
  <c r="J590" i="19"/>
  <c r="J383" i="19"/>
  <c r="J429" i="19"/>
  <c r="J751" i="19"/>
  <c r="J514" i="19"/>
  <c r="J367" i="19"/>
  <c r="J566" i="19"/>
  <c r="J639" i="19"/>
  <c r="J390" i="19"/>
  <c r="J484" i="19"/>
  <c r="J316" i="19"/>
  <c r="J284" i="19"/>
  <c r="J672" i="19"/>
  <c r="J615" i="19"/>
  <c r="J698" i="19"/>
  <c r="J271" i="19"/>
  <c r="J481" i="19"/>
  <c r="J335" i="19"/>
  <c r="J328" i="19"/>
  <c r="J531" i="19"/>
  <c r="J670" i="19"/>
  <c r="J461" i="19"/>
  <c r="J601" i="19"/>
  <c r="J580" i="19"/>
  <c r="J572" i="19"/>
  <c r="J561" i="19"/>
  <c r="J270" i="19"/>
  <c r="J221" i="19"/>
  <c r="J720" i="19"/>
  <c r="J452" i="19"/>
  <c r="J558" i="19"/>
  <c r="J215" i="19"/>
  <c r="J594" i="19"/>
  <c r="J360" i="19"/>
  <c r="J744" i="19"/>
  <c r="J636" i="19"/>
  <c r="J762" i="19"/>
  <c r="J550" i="19"/>
  <c r="J599" i="19"/>
  <c r="J633" i="19"/>
  <c r="J236" i="19"/>
  <c r="J269" i="19"/>
  <c r="J760" i="19"/>
  <c r="J791" i="19"/>
  <c r="J235" i="19"/>
  <c r="J651" i="19"/>
  <c r="J443" i="19"/>
  <c r="J538" i="19"/>
  <c r="J228" i="19"/>
  <c r="J418" i="19"/>
  <c r="J469" i="19"/>
  <c r="J721" i="19"/>
  <c r="J591" i="19"/>
  <c r="J264" i="19"/>
  <c r="J453" i="19"/>
  <c r="J554" i="19"/>
  <c r="J697" i="19"/>
  <c r="J310" i="19"/>
  <c r="J703" i="19"/>
  <c r="J446" i="19"/>
  <c r="J377" i="19"/>
  <c r="J366" i="19"/>
  <c r="J706" i="19"/>
  <c r="J746" i="19"/>
  <c r="J492" i="19"/>
  <c r="J490" i="19"/>
  <c r="J401" i="19"/>
  <c r="J689" i="19"/>
  <c r="J313" i="19"/>
  <c r="J801" i="19"/>
  <c r="J521" i="19"/>
  <c r="J254" i="19"/>
  <c r="J262" i="19"/>
  <c r="J483" i="19"/>
  <c r="J351" i="19"/>
  <c r="J733" i="19"/>
  <c r="J334" i="19"/>
  <c r="J448" i="19"/>
  <c r="J595" i="19"/>
  <c r="J396" i="19"/>
  <c r="J436" i="19"/>
  <c r="J648" i="19"/>
  <c r="J435" i="19"/>
  <c r="J500" i="19"/>
  <c r="J358" i="19"/>
  <c r="J354" i="19"/>
  <c r="J356" i="19"/>
  <c r="J504" i="19"/>
  <c r="J344" i="19"/>
  <c r="J656" i="19"/>
  <c r="J382" i="19"/>
  <c r="J640" i="19"/>
  <c r="J522" i="19"/>
  <c r="J788" i="19"/>
  <c r="J462" i="19"/>
  <c r="J593" i="19"/>
  <c r="J268" i="19"/>
  <c r="J776" i="19"/>
  <c r="J352" i="19"/>
  <c r="J719" i="19"/>
  <c r="J647" i="19"/>
  <c r="J393" i="19"/>
  <c r="J217" i="19"/>
  <c r="J488" i="19"/>
  <c r="J701" i="19"/>
  <c r="J321" i="19"/>
  <c r="J340" i="19"/>
  <c r="J477" i="19"/>
  <c r="J725" i="19"/>
  <c r="J277" i="19"/>
  <c r="J508" i="19"/>
  <c r="J419" i="19"/>
  <c r="J355" i="19"/>
  <c r="J245" i="19"/>
  <c r="J578" i="19"/>
  <c r="J433" i="19"/>
  <c r="J275" i="19"/>
  <c r="J331" i="19"/>
  <c r="J673" i="19"/>
  <c r="J288" i="19"/>
  <c r="J342" i="19"/>
  <c r="J437" i="19"/>
  <c r="J376" i="19"/>
  <c r="J425" i="19"/>
  <c r="J631" i="19"/>
  <c r="J777" i="19"/>
  <c r="J226" i="19"/>
  <c r="J297" i="19"/>
  <c r="J635" i="19"/>
  <c r="J353" i="19"/>
  <c r="J792" i="19"/>
  <c r="J702" i="19"/>
  <c r="J497" i="19"/>
  <c r="J730" i="19"/>
  <c r="J338" i="19"/>
  <c r="J790" i="19"/>
  <c r="J267" i="19"/>
  <c r="J427" i="19"/>
  <c r="J805" i="19"/>
  <c r="J638" i="19"/>
  <c r="J681" i="19"/>
  <c r="J542" i="19"/>
  <c r="J773" i="19"/>
  <c r="J772" i="19"/>
  <c r="J737" i="19"/>
  <c r="J305" i="19"/>
  <c r="J238" i="19"/>
  <c r="J444" i="19"/>
  <c r="J242" i="19"/>
  <c r="J611" i="19"/>
  <c r="J621" i="19"/>
  <c r="J754" i="19"/>
  <c r="J230" i="19"/>
  <c r="J279" i="19"/>
  <c r="J763" i="19"/>
  <c r="J343" i="19"/>
  <c r="J709" i="19"/>
  <c r="J526" i="19"/>
  <c r="J408" i="19"/>
  <c r="J485" i="19"/>
  <c r="J246" i="19"/>
  <c r="J739" i="19"/>
  <c r="J432" i="19"/>
  <c r="J464" i="19"/>
  <c r="J315" i="19"/>
  <c r="J345" i="19"/>
  <c r="J757" i="19"/>
  <c r="J684" i="19"/>
  <c r="J588" i="19"/>
  <c r="J467" i="19"/>
  <c r="J494" i="19"/>
  <c r="J545" i="19"/>
  <c r="J304" i="19"/>
  <c r="J786" i="19"/>
  <c r="J486" i="19"/>
  <c r="J423" i="19"/>
  <c r="J778" i="19"/>
  <c r="J272" i="19"/>
  <c r="J553" i="19"/>
  <c r="J332" i="19"/>
  <c r="J255" i="19"/>
  <c r="J623" i="19"/>
  <c r="J398" i="19"/>
  <c r="J658" i="19"/>
  <c r="J518" i="19"/>
  <c r="J312" i="19"/>
  <c r="J220" i="19"/>
  <c r="J302" i="19"/>
  <c r="J465" i="19"/>
  <c r="J732" i="19"/>
  <c r="J800" i="19"/>
  <c r="J333" i="19"/>
  <c r="J674" i="19"/>
  <c r="J384" i="19"/>
  <c r="J577" i="19"/>
  <c r="J761" i="19"/>
  <c r="J677" i="19"/>
  <c r="J784" i="19"/>
  <c r="J586" i="19"/>
  <c r="J700" i="19"/>
  <c r="J743" i="19"/>
  <c r="J260" i="19"/>
  <c r="J438" i="19"/>
  <c r="J669" i="19"/>
  <c r="J365" i="19"/>
  <c r="J584" i="19"/>
  <c r="J379" i="19"/>
  <c r="J241" i="19"/>
  <c r="J487" i="19"/>
  <c r="J389" i="19"/>
  <c r="J10" i="19"/>
  <c r="J570" i="19"/>
  <c r="J409" i="19"/>
  <c r="J533" i="19"/>
  <c r="J283" i="19"/>
  <c r="J774" i="19"/>
  <c r="J612" i="19"/>
  <c r="J300" i="19"/>
  <c r="J451" i="19"/>
  <c r="J261" i="19"/>
  <c r="J326" i="19"/>
  <c r="J592" i="19"/>
  <c r="J589" i="19"/>
  <c r="J296" i="19"/>
  <c r="J498" i="19"/>
  <c r="J597" i="19"/>
  <c r="J208" i="19"/>
  <c r="J653" i="19"/>
  <c r="J663" i="19"/>
  <c r="J548" i="19"/>
  <c r="J549" i="19"/>
  <c r="J678" i="19"/>
  <c r="J713" i="19"/>
  <c r="J520" i="19"/>
  <c r="J499" i="19"/>
  <c r="J573" i="19"/>
  <c r="J223" i="19"/>
  <c r="J320" i="19"/>
  <c r="J263" i="19"/>
  <c r="J783" i="19"/>
  <c r="J227" i="19"/>
  <c r="J281" i="19"/>
  <c r="J213" i="19"/>
  <c r="J660" i="19"/>
  <c r="J693" i="19"/>
  <c r="J765" i="19"/>
  <c r="J506" i="19"/>
  <c r="J512" i="19"/>
  <c r="J364" i="19"/>
  <c r="J525" i="19"/>
  <c r="J738" i="19"/>
  <c r="J620" i="19"/>
  <c r="J368" i="19"/>
  <c r="J789" i="19"/>
  <c r="J274" i="19"/>
  <c r="J278" i="19"/>
  <c r="J491" i="19"/>
  <c r="J715" i="19"/>
  <c r="J770" i="19"/>
  <c r="J666" i="19"/>
  <c r="J519" i="19"/>
  <c r="J556" i="19"/>
  <c r="J475" i="19"/>
  <c r="J711" i="19"/>
  <c r="J596" i="19"/>
  <c r="J286" i="19"/>
  <c r="J705" i="19"/>
  <c r="J259" i="19"/>
  <c r="J608" i="19"/>
  <c r="J576" i="19"/>
  <c r="J359" i="19"/>
  <c r="J547" i="19"/>
  <c r="J727" i="19"/>
  <c r="J659" i="19"/>
  <c r="J413" i="19"/>
  <c r="J294" i="19"/>
  <c r="J224" i="19"/>
  <c r="J373" i="19"/>
  <c r="J530" i="19"/>
  <c r="J430" i="19"/>
  <c r="J745" i="19"/>
  <c r="J642" i="19"/>
  <c r="J675" i="19"/>
  <c r="J583" i="19"/>
  <c r="J445" i="19"/>
  <c r="J749" i="19"/>
  <c r="J6" i="19"/>
  <c r="J36" i="19"/>
  <c r="J75" i="19"/>
  <c r="J39" i="19"/>
  <c r="J83" i="19"/>
  <c r="J112" i="19"/>
  <c r="J108" i="19"/>
  <c r="J188" i="19"/>
  <c r="J133" i="19"/>
  <c r="J139" i="19"/>
  <c r="J146" i="19"/>
  <c r="J189" i="19"/>
  <c r="J81" i="19"/>
  <c r="J136" i="19"/>
  <c r="J68" i="19"/>
  <c r="J18" i="19"/>
  <c r="J181" i="19"/>
  <c r="J122" i="19"/>
  <c r="J29" i="19"/>
  <c r="J201" i="19"/>
  <c r="J26" i="19"/>
  <c r="J106" i="19"/>
  <c r="J158" i="19"/>
  <c r="J22" i="19"/>
  <c r="J172" i="19"/>
  <c r="J67" i="19"/>
  <c r="J186" i="19"/>
  <c r="J179" i="19"/>
  <c r="J203" i="19"/>
  <c r="J150" i="19"/>
  <c r="J76" i="19"/>
  <c r="J38" i="19"/>
  <c r="J107" i="19"/>
  <c r="J111" i="19"/>
  <c r="J85" i="19"/>
  <c r="J47" i="19"/>
  <c r="J119" i="19"/>
  <c r="J148" i="19"/>
  <c r="J23" i="19"/>
  <c r="J28" i="19"/>
  <c r="J91" i="19"/>
  <c r="J40" i="19"/>
  <c r="J56" i="19"/>
  <c r="J17" i="19"/>
  <c r="J199" i="19"/>
  <c r="J100" i="19"/>
  <c r="J82" i="19"/>
  <c r="J135" i="19"/>
  <c r="J125" i="19"/>
  <c r="J30" i="19"/>
  <c r="J204" i="19"/>
  <c r="J64" i="19"/>
  <c r="J25" i="19"/>
  <c r="J66" i="19"/>
  <c r="J155" i="19"/>
  <c r="J205" i="19"/>
  <c r="J151" i="19"/>
  <c r="J84" i="19"/>
  <c r="J49" i="19"/>
  <c r="J145" i="19"/>
  <c r="J121" i="19"/>
  <c r="J63" i="19"/>
  <c r="J138" i="19"/>
  <c r="J32" i="19"/>
  <c r="J101" i="19"/>
  <c r="J44" i="19"/>
  <c r="J154" i="19"/>
  <c r="J190" i="19"/>
  <c r="J180" i="19"/>
  <c r="J57" i="19"/>
  <c r="J74" i="19"/>
  <c r="J194" i="19"/>
  <c r="J130" i="19"/>
  <c r="J161" i="19"/>
  <c r="J14" i="19"/>
  <c r="J70" i="19"/>
  <c r="J55" i="19"/>
  <c r="J48" i="19"/>
  <c r="J60" i="19"/>
  <c r="J92" i="19"/>
  <c r="J51" i="19"/>
  <c r="J73" i="19"/>
  <c r="J163" i="19"/>
  <c r="J24" i="19"/>
  <c r="J8" i="19"/>
  <c r="J197" i="19"/>
  <c r="J71" i="19"/>
  <c r="J62" i="19"/>
  <c r="J34" i="19"/>
  <c r="J176" i="19"/>
  <c r="J137" i="19"/>
  <c r="J196" i="19"/>
  <c r="J42" i="19"/>
  <c r="J162" i="19"/>
  <c r="J153" i="19"/>
  <c r="J187" i="19"/>
  <c r="J110" i="19"/>
  <c r="J58" i="19"/>
  <c r="J45" i="19"/>
  <c r="J144" i="19"/>
  <c r="J37" i="19"/>
  <c r="J72" i="19"/>
  <c r="J117" i="19"/>
  <c r="J114" i="19"/>
  <c r="J191" i="19"/>
  <c r="J95" i="19"/>
  <c r="J166" i="19"/>
  <c r="J103" i="19"/>
  <c r="J147" i="19"/>
  <c r="J89" i="19"/>
  <c r="J182" i="19"/>
  <c r="J21" i="19"/>
  <c r="J27" i="19"/>
  <c r="J171" i="19"/>
  <c r="J170" i="19"/>
  <c r="J113" i="19"/>
  <c r="J15" i="19"/>
  <c r="J78" i="19"/>
  <c r="J88" i="19"/>
  <c r="J164" i="19"/>
  <c r="J157" i="19"/>
  <c r="J61" i="19"/>
  <c r="J93" i="19"/>
  <c r="J192" i="19"/>
  <c r="J200" i="19"/>
  <c r="J126" i="19"/>
  <c r="J52" i="19"/>
  <c r="J185" i="19"/>
  <c r="J77" i="19"/>
  <c r="J102" i="19"/>
  <c r="J120" i="19"/>
  <c r="J69" i="19"/>
  <c r="J131" i="19"/>
  <c r="J129" i="19"/>
  <c r="J175" i="19"/>
  <c r="J184" i="19"/>
  <c r="J165" i="19"/>
  <c r="J156" i="19"/>
  <c r="J7" i="19"/>
  <c r="J53" i="19"/>
  <c r="J123" i="19"/>
  <c r="J195" i="19"/>
  <c r="J97" i="19"/>
  <c r="J140" i="19"/>
  <c r="J124" i="19"/>
  <c r="J128" i="19"/>
  <c r="J160" i="19"/>
  <c r="J105" i="19"/>
  <c r="J20" i="19"/>
  <c r="J11" i="19"/>
  <c r="J43" i="19"/>
  <c r="J33" i="19"/>
  <c r="J79" i="19"/>
  <c r="J99" i="19"/>
  <c r="J86" i="19"/>
  <c r="J31" i="19"/>
  <c r="J19" i="19"/>
  <c r="J12" i="19"/>
  <c r="J65" i="19"/>
  <c r="J59" i="19"/>
  <c r="J109" i="19"/>
  <c r="J193" i="19"/>
  <c r="J177" i="19"/>
  <c r="J96" i="19"/>
  <c r="J116" i="19"/>
  <c r="J13" i="19"/>
  <c r="J80" i="19"/>
  <c r="J118" i="19"/>
  <c r="J173" i="19"/>
  <c r="J90" i="19"/>
  <c r="J152" i="19"/>
  <c r="J98" i="19"/>
  <c r="J9" i="19"/>
  <c r="J149" i="19"/>
  <c r="J142" i="19"/>
  <c r="J127" i="19"/>
  <c r="J35" i="19"/>
  <c r="J183" i="19"/>
  <c r="J50" i="19"/>
  <c r="J141" i="19"/>
  <c r="J168" i="19"/>
  <c r="J104" i="19"/>
  <c r="J198" i="19"/>
  <c r="J16" i="19"/>
  <c r="J202" i="19"/>
  <c r="J94" i="19"/>
  <c r="J134" i="19"/>
  <c r="J87" i="19"/>
  <c r="J178" i="19"/>
  <c r="J159" i="19"/>
  <c r="J132" i="19"/>
  <c r="J46" i="19"/>
  <c r="J143" i="19"/>
  <c r="J41" i="19"/>
  <c r="J167" i="19"/>
  <c r="J115" i="19"/>
  <c r="J54" i="19"/>
  <c r="J174" i="19"/>
  <c r="J169" i="19"/>
  <c r="J719" i="33"/>
  <c r="J756" i="33"/>
  <c r="J495" i="33"/>
  <c r="J653" i="33"/>
  <c r="J536" i="33"/>
  <c r="J467" i="33"/>
  <c r="J646" i="33"/>
  <c r="J453" i="33"/>
  <c r="J340" i="33"/>
  <c r="J372" i="33"/>
  <c r="J79" i="33"/>
  <c r="J718" i="33"/>
  <c r="J562" i="33"/>
  <c r="J510" i="33"/>
  <c r="J527" i="33"/>
  <c r="J275" i="33"/>
  <c r="J743" i="33"/>
  <c r="J220" i="33"/>
  <c r="J358" i="33"/>
  <c r="J608" i="33"/>
  <c r="J381" i="33"/>
  <c r="J772" i="33"/>
  <c r="J214" i="33"/>
  <c r="J755" i="33"/>
  <c r="J805" i="33"/>
  <c r="J314" i="33"/>
  <c r="J628" i="33"/>
  <c r="J710" i="33"/>
  <c r="J771" i="33"/>
  <c r="J669" i="33"/>
  <c r="J692" i="33"/>
  <c r="J393" i="33"/>
  <c r="J408" i="33"/>
  <c r="J639" i="33"/>
  <c r="J671" i="33"/>
  <c r="J556" i="33"/>
  <c r="J325" i="33"/>
  <c r="J320" i="33"/>
  <c r="J524" i="33"/>
  <c r="J219" i="33"/>
  <c r="J431" i="33"/>
  <c r="J427" i="33"/>
  <c r="J576" i="33"/>
  <c r="J471" i="33"/>
  <c r="J649" i="33"/>
  <c r="J685" i="33"/>
  <c r="J329" i="33"/>
  <c r="J722" i="33"/>
  <c r="J396" i="33"/>
  <c r="J695" i="33"/>
  <c r="J566" i="33"/>
  <c r="J615" i="33"/>
  <c r="J734" i="33"/>
  <c r="J725" i="33"/>
  <c r="J621" i="33"/>
  <c r="J515" i="33"/>
  <c r="J246" i="33"/>
  <c r="J780" i="33"/>
  <c r="J295" i="33"/>
  <c r="J585" i="33"/>
  <c r="J222" i="33"/>
  <c r="J611" i="33"/>
  <c r="J703" i="33"/>
  <c r="J658" i="33"/>
  <c r="J619" i="33"/>
  <c r="J459" i="33"/>
  <c r="J592" i="33"/>
  <c r="J339" i="33"/>
  <c r="J588" i="33"/>
  <c r="J224" i="33"/>
  <c r="J624" i="33"/>
  <c r="J563" i="33"/>
  <c r="J486" i="33"/>
  <c r="J336" i="33"/>
  <c r="J394" i="33"/>
  <c r="J470" i="33"/>
  <c r="J499" i="33"/>
  <c r="J641" i="33"/>
  <c r="J259" i="33"/>
  <c r="J659" i="33"/>
  <c r="J678" i="33"/>
  <c r="J655" i="33"/>
  <c r="J315" i="33"/>
  <c r="J442" i="33"/>
  <c r="J761" i="33"/>
  <c r="J464" i="33"/>
  <c r="J551" i="33"/>
  <c r="J447" i="33"/>
  <c r="J603" i="33"/>
  <c r="J706" i="33"/>
  <c r="J645" i="33"/>
  <c r="J572" i="33"/>
  <c r="J537" i="33"/>
  <c r="J260" i="33"/>
  <c r="J411" i="33"/>
  <c r="J301" i="33"/>
  <c r="J599" i="33"/>
  <c r="J352" i="33"/>
  <c r="J745" i="33"/>
  <c r="J509" i="33"/>
  <c r="J312" i="33"/>
  <c r="J663" i="33"/>
  <c r="J496" i="33"/>
  <c r="J741" i="33"/>
  <c r="J557" i="33"/>
  <c r="J245" i="33"/>
  <c r="J803" i="33"/>
  <c r="J226" i="33"/>
  <c r="J738" i="33"/>
  <c r="J254" i="33"/>
  <c r="J680" i="33"/>
  <c r="J380" i="33"/>
  <c r="J389" i="33"/>
  <c r="J574" i="33"/>
  <c r="J673" i="33"/>
  <c r="J243" i="33"/>
  <c r="J419" i="33"/>
  <c r="J763" i="33"/>
  <c r="J750" i="33"/>
  <c r="J304" i="33"/>
  <c r="J664" i="33"/>
  <c r="J292" i="33"/>
  <c r="J430" i="33"/>
  <c r="J521" i="33"/>
  <c r="J701" i="33"/>
  <c r="J802" i="33"/>
  <c r="J365" i="33"/>
  <c r="J708" i="33"/>
  <c r="J729" i="33"/>
  <c r="J656" i="33"/>
  <c r="J422" i="33"/>
  <c r="J676" i="33"/>
  <c r="J707" i="33"/>
  <c r="J561" i="33"/>
  <c r="J782" i="33"/>
  <c r="J742" i="33"/>
  <c r="J800" i="33"/>
  <c r="J415" i="33"/>
  <c r="J784" i="33"/>
  <c r="J545" i="33"/>
  <c r="J288" i="33"/>
  <c r="J531" i="33"/>
  <c r="J696" i="33"/>
  <c r="J302" i="33"/>
  <c r="J533" i="33"/>
  <c r="J573" i="33"/>
  <c r="J424" i="33"/>
  <c r="J596" i="33"/>
  <c r="J684" i="33"/>
  <c r="J323" i="33"/>
  <c r="J518" i="33"/>
  <c r="J571" i="33"/>
  <c r="J426" i="33"/>
  <c r="J257" i="33"/>
  <c r="J601" i="33"/>
  <c r="J675" i="33"/>
  <c r="J520" i="33"/>
  <c r="J505" i="33"/>
  <c r="J612" i="33"/>
  <c r="J283" i="33"/>
  <c r="J497" i="33"/>
  <c r="J322" i="33"/>
  <c r="J280" i="33"/>
  <c r="J554" i="33"/>
  <c r="J239" i="33"/>
  <c r="J378" i="33"/>
  <c r="J450" i="33"/>
  <c r="J674" i="33"/>
  <c r="J564" i="33"/>
  <c r="J382" i="33"/>
  <c r="J801" i="33"/>
  <c r="J463" i="33"/>
  <c r="J445" i="33"/>
  <c r="J343" i="33"/>
  <c r="J616" i="33"/>
  <c r="J555" i="33"/>
  <c r="J367" i="33"/>
  <c r="J630" i="33"/>
  <c r="J228" i="33"/>
  <c r="J478" i="33"/>
  <c r="J697" i="33"/>
  <c r="J580" i="33"/>
  <c r="J388" i="33"/>
  <c r="J514" i="33"/>
  <c r="J724" i="33"/>
  <c r="J274" i="33"/>
  <c r="J452" i="33"/>
  <c r="J538" i="33"/>
  <c r="J387" i="33"/>
  <c r="J711" i="33"/>
  <c r="J281" i="33"/>
  <c r="J386" i="33"/>
  <c r="J637" i="33"/>
  <c r="J737" i="33"/>
  <c r="J795" i="33"/>
  <c r="J691" i="33"/>
  <c r="J500" i="33"/>
  <c r="J752" i="33"/>
  <c r="J206" i="33"/>
  <c r="J217" i="33"/>
  <c r="J248" i="33"/>
  <c r="J595" i="33"/>
  <c r="J271" i="33"/>
  <c r="J753" i="33"/>
  <c r="J481" i="33"/>
  <c r="J790" i="33"/>
  <c r="J264" i="33"/>
  <c r="J330" i="33"/>
  <c r="J345" i="33"/>
  <c r="J632" i="33"/>
  <c r="J350" i="33"/>
  <c r="J262" i="33"/>
  <c r="J342" i="33"/>
  <c r="J261" i="33"/>
  <c r="J650" i="33"/>
  <c r="J728" i="33"/>
  <c r="J269" i="33"/>
  <c r="J535" i="33"/>
  <c r="J768" i="33"/>
  <c r="J405" i="33"/>
  <c r="J709" i="33"/>
  <c r="J503" i="33"/>
  <c r="J395" i="33"/>
  <c r="J519" i="33"/>
  <c r="J636" i="33"/>
  <c r="J525" i="33"/>
  <c r="J602" i="33"/>
  <c r="J253" i="33"/>
  <c r="J333" i="33"/>
  <c r="J357" i="33"/>
  <c r="J213" i="33"/>
  <c r="J225" i="33"/>
  <c r="J354" i="33"/>
  <c r="J605" i="33"/>
  <c r="J231" i="33"/>
  <c r="J338" i="33"/>
  <c r="J683" i="33"/>
  <c r="J299" i="33"/>
  <c r="J421" i="33"/>
  <c r="J491" i="33"/>
  <c r="J242" i="33"/>
  <c r="J443" i="33"/>
  <c r="J702" i="33"/>
  <c r="J717" i="33"/>
  <c r="J291" i="33"/>
  <c r="J775" i="33"/>
  <c r="J786" i="33"/>
  <c r="J787" i="33"/>
  <c r="J326" i="33"/>
  <c r="J420" i="33"/>
  <c r="J276" i="33"/>
  <c r="J282" i="33"/>
  <c r="J244" i="33"/>
  <c r="J475" i="33"/>
  <c r="J355" i="33"/>
  <c r="J568" i="33"/>
  <c r="J209" i="33"/>
  <c r="J319" i="33"/>
  <c r="J362" i="33"/>
  <c r="J746" i="33"/>
  <c r="J472" i="33"/>
  <c r="J466" i="33"/>
  <c r="J620" i="33"/>
  <c r="J581" i="33"/>
  <c r="J506" i="33"/>
  <c r="J688" i="33"/>
  <c r="J569" i="33"/>
  <c r="J594" i="33"/>
  <c r="J778" i="33"/>
  <c r="J306" i="33"/>
  <c r="J351" i="33"/>
  <c r="J455" i="33"/>
  <c r="J492" i="33"/>
  <c r="J749" i="33"/>
  <c r="J686" i="33"/>
  <c r="J698" i="33"/>
  <c r="J657" i="33"/>
  <c r="J390" i="33"/>
  <c r="J375" i="33"/>
  <c r="J560" i="33"/>
  <c r="J331" i="33"/>
  <c r="J373" i="33"/>
  <c r="J256" i="33"/>
  <c r="J263" i="33"/>
  <c r="J341" i="33"/>
  <c r="J289" i="33"/>
  <c r="J278" i="33"/>
  <c r="J398" i="33"/>
  <c r="J690" i="33"/>
  <c r="J316" i="33"/>
  <c r="J303" i="33"/>
  <c r="J377" i="33"/>
  <c r="J223" i="33"/>
  <c r="J318" i="33"/>
  <c r="J516" i="33"/>
  <c r="J353" i="33"/>
  <c r="J804" i="33"/>
  <c r="J498" i="33"/>
  <c r="J317" i="33"/>
  <c r="J762" i="33"/>
  <c r="J593" i="33"/>
  <c r="J403" i="33"/>
  <c r="J604" i="33"/>
  <c r="J208" i="33"/>
  <c r="J587" i="33"/>
  <c r="J774" i="33"/>
  <c r="J635" i="33"/>
  <c r="J528" i="33"/>
  <c r="J544" i="33"/>
  <c r="J406" i="33"/>
  <c r="J598" i="33"/>
  <c r="J462" i="33"/>
  <c r="J448" i="33"/>
  <c r="J402" i="33"/>
  <c r="J313" i="33"/>
  <c r="J779" i="33"/>
  <c r="J376" i="33"/>
  <c r="J740" i="33"/>
  <c r="J583" i="33"/>
  <c r="J633" i="33"/>
  <c r="J359" i="33"/>
  <c r="J385" i="33"/>
  <c r="J618" i="33"/>
  <c r="J625" i="33"/>
  <c r="J614" i="33"/>
  <c r="J793" i="33"/>
  <c r="J235" i="33"/>
  <c r="J229" i="33"/>
  <c r="J307" i="33"/>
  <c r="J754" i="33"/>
  <c r="J483" i="33"/>
  <c r="J476" i="33"/>
  <c r="J552" i="33"/>
  <c r="J346" i="33"/>
  <c r="J720" i="33"/>
  <c r="J238" i="33"/>
  <c r="J233" i="33"/>
  <c r="J668" i="33"/>
  <c r="J523" i="33"/>
  <c r="J211" i="33"/>
  <c r="J644" i="33"/>
  <c r="J732" i="33"/>
  <c r="J543" i="33"/>
  <c r="J494" i="33"/>
  <c r="J210" i="33"/>
  <c r="J547" i="33"/>
  <c r="J446" i="33"/>
  <c r="J461" i="33"/>
  <c r="J440" i="33"/>
  <c r="J689" i="33"/>
  <c r="J526" i="33"/>
  <c r="J767" i="33"/>
  <c r="J597" i="33"/>
  <c r="J212" i="33"/>
  <c r="J425" i="33"/>
  <c r="J590" i="33"/>
  <c r="J298" i="33"/>
  <c r="J240" i="33"/>
  <c r="J309" i="33"/>
  <c r="J751" i="33"/>
  <c r="J777" i="33"/>
  <c r="J490" i="33"/>
  <c r="J258" i="33"/>
  <c r="J567" i="33"/>
  <c r="J530" i="33"/>
  <c r="J485" i="33"/>
  <c r="J758" i="33"/>
  <c r="J617" i="33"/>
  <c r="J413" i="33"/>
  <c r="J781" i="33"/>
  <c r="J550" i="33"/>
  <c r="J383" i="33"/>
  <c r="J783" i="33"/>
  <c r="J284" i="33"/>
  <c r="J733" i="33"/>
  <c r="J344" i="33"/>
  <c r="J286" i="33"/>
  <c r="J548" i="33"/>
  <c r="J661" i="33"/>
  <c r="J736" i="33"/>
  <c r="J586" i="33"/>
  <c r="J570" i="33"/>
  <c r="J716" i="33"/>
  <c r="J687" i="33"/>
  <c r="J634" i="33"/>
  <c r="J473" i="33"/>
  <c r="J474" i="33"/>
  <c r="J672" i="33"/>
  <c r="J757" i="33"/>
  <c r="J665" i="33"/>
  <c r="J712" i="33"/>
  <c r="J416" i="33"/>
  <c r="J477" i="33"/>
  <c r="J739" i="33"/>
  <c r="J546" i="33"/>
  <c r="J334" i="33"/>
  <c r="J401" i="33"/>
  <c r="J273" i="33"/>
  <c r="J216" i="33"/>
  <c r="J460" i="33"/>
  <c r="J488" i="33"/>
  <c r="J379" i="33"/>
  <c r="J723" i="33"/>
  <c r="J435" i="33"/>
  <c r="J429" i="33"/>
  <c r="J794" i="33"/>
  <c r="J694" i="33"/>
  <c r="J236" i="33"/>
  <c r="J798" i="33"/>
  <c r="J652" i="33"/>
  <c r="J764" i="33"/>
  <c r="J522" i="33"/>
  <c r="J591" i="33"/>
  <c r="J272" i="33"/>
  <c r="J559" i="33"/>
  <c r="J449" i="33"/>
  <c r="J540" i="33"/>
  <c r="J468" i="33"/>
  <c r="J392" i="33"/>
  <c r="J400" i="33"/>
  <c r="J682" i="33"/>
  <c r="J399" i="33"/>
  <c r="J769" i="33"/>
  <c r="J410" i="33"/>
  <c r="J297" i="33"/>
  <c r="J501" i="33"/>
  <c r="J241" i="33"/>
  <c r="J407" i="33"/>
  <c r="J699" i="33"/>
  <c r="J332" i="33"/>
  <c r="J640" i="33"/>
  <c r="J328" i="33"/>
  <c r="J704" i="33"/>
  <c r="J349" i="33"/>
  <c r="J356" i="33"/>
  <c r="J293" i="33"/>
  <c r="J438" i="33"/>
  <c r="J368" i="33"/>
  <c r="J770" i="33"/>
  <c r="J311" i="33"/>
  <c r="J397" i="33"/>
  <c r="J374" i="33"/>
  <c r="J433" i="33"/>
  <c r="J308" i="33"/>
  <c r="J662" i="33"/>
  <c r="J310" i="33"/>
  <c r="J589" i="33"/>
  <c r="J766" i="33"/>
  <c r="J799" i="33"/>
  <c r="J294" i="33"/>
  <c r="J713" i="33"/>
  <c r="J270" i="33"/>
  <c r="J623" i="33"/>
  <c r="J735" i="33"/>
  <c r="J606" i="33"/>
  <c r="J414" i="33"/>
  <c r="J218" i="33"/>
  <c r="J371" i="33"/>
  <c r="J437" i="33"/>
  <c r="J797" i="33"/>
  <c r="J215" i="33"/>
  <c r="J370" i="33"/>
  <c r="J277" i="33"/>
  <c r="J578" i="33"/>
  <c r="J511" i="33"/>
  <c r="J773" i="33"/>
  <c r="J391" i="33"/>
  <c r="J252" i="33"/>
  <c r="J250" i="33"/>
  <c r="J432" i="33"/>
  <c r="J791" i="33"/>
  <c r="J513" i="33"/>
  <c r="J441" i="33"/>
  <c r="J534" i="33"/>
  <c r="J575" i="33"/>
  <c r="J666" i="33"/>
  <c r="J409" i="33"/>
  <c r="J638" i="33"/>
  <c r="J693" i="33"/>
  <c r="J667" i="33"/>
  <c r="J335" i="33"/>
  <c r="J324" i="33"/>
  <c r="J502" i="33"/>
  <c r="J418" i="33"/>
  <c r="J622" i="33"/>
  <c r="J207" i="33"/>
  <c r="J451" i="33"/>
  <c r="J539" i="33"/>
  <c r="J480" i="33"/>
  <c r="J279" i="33"/>
  <c r="J457" i="33"/>
  <c r="J366" i="33"/>
  <c r="J760" i="33"/>
  <c r="J364" i="33"/>
  <c r="J479" i="33"/>
  <c r="J541" i="33"/>
  <c r="J221" i="33"/>
  <c r="J705" i="33"/>
  <c r="J265" i="33"/>
  <c r="J647" i="33"/>
  <c r="J327" i="33"/>
  <c r="J247" i="33"/>
  <c r="J579" i="33"/>
  <c r="J613" i="33"/>
  <c r="J626" i="33"/>
  <c r="J232" i="33"/>
  <c r="J237" i="33"/>
  <c r="J434" i="33"/>
  <c r="J577" i="33"/>
  <c r="J726" i="33"/>
  <c r="J384" i="33"/>
  <c r="J747" i="33"/>
  <c r="J369" i="33"/>
  <c r="J285" i="33"/>
  <c r="J788" i="33"/>
  <c r="J227" i="33"/>
  <c r="J792" i="33"/>
  <c r="J454" i="33"/>
  <c r="J727" i="33"/>
  <c r="J337" i="33"/>
  <c r="J255" i="33"/>
  <c r="J266" i="33"/>
  <c r="J469" i="33"/>
  <c r="J487" i="33"/>
  <c r="J789" i="33"/>
  <c r="J268" i="33"/>
  <c r="J643" i="33"/>
  <c r="J677" i="33"/>
  <c r="J484" i="33"/>
  <c r="J651" i="33"/>
  <c r="J439" i="33"/>
  <c r="J553" i="33"/>
  <c r="J660" i="33"/>
  <c r="J670" i="33"/>
  <c r="J436" i="33"/>
  <c r="J730" i="33"/>
  <c r="J504" i="33"/>
  <c r="J348" i="33"/>
  <c r="J489" i="33"/>
  <c r="J251" i="33"/>
  <c r="J517" i="33"/>
  <c r="J609" i="33"/>
  <c r="J700" i="33"/>
  <c r="J456" i="33"/>
  <c r="J249" i="33"/>
  <c r="J532" i="33"/>
  <c r="J642" i="33"/>
  <c r="J305" i="33"/>
  <c r="J404" i="33"/>
  <c r="J600" i="33"/>
  <c r="J565" i="33"/>
  <c r="J508" i="33"/>
  <c r="J648" i="33"/>
  <c r="J714" i="33"/>
  <c r="J748" i="33"/>
  <c r="J361" i="33"/>
  <c r="J681" i="33"/>
  <c r="J607" i="33"/>
  <c r="J444" i="33"/>
  <c r="J507" i="33"/>
  <c r="J287" i="33"/>
  <c r="J347" i="33"/>
  <c r="J296" i="33"/>
  <c r="J529" i="33"/>
  <c r="J542" i="33"/>
  <c r="J558" i="33"/>
  <c r="J785" i="33"/>
  <c r="J584" i="33"/>
  <c r="J321" i="33"/>
  <c r="J731" i="33"/>
  <c r="J776" i="33"/>
  <c r="J300" i="33"/>
  <c r="J230" i="33"/>
  <c r="J465" i="33"/>
  <c r="J423" i="33"/>
  <c r="J234" i="33"/>
  <c r="J721" i="33"/>
  <c r="J428" i="33"/>
  <c r="J759" i="33"/>
  <c r="J482" i="33"/>
  <c r="J363" i="33"/>
  <c r="J582" i="33"/>
  <c r="J412" i="33"/>
  <c r="J744" i="33"/>
  <c r="J512" i="33"/>
  <c r="J417" i="33"/>
  <c r="J679" i="33"/>
  <c r="J610" i="33"/>
  <c r="J654" i="33"/>
  <c r="J627" i="33"/>
  <c r="J631" i="33"/>
  <c r="J629" i="33"/>
  <c r="J267" i="33"/>
  <c r="J290" i="33"/>
  <c r="J715" i="33"/>
  <c r="J549" i="33"/>
  <c r="J765" i="33"/>
  <c r="J458" i="33"/>
  <c r="J360" i="33"/>
  <c r="J493" i="33"/>
  <c r="J796" i="33"/>
  <c r="J6" i="33"/>
  <c r="J158" i="33"/>
  <c r="J94" i="33"/>
  <c r="J175" i="33"/>
  <c r="J139" i="33"/>
  <c r="J38" i="33"/>
  <c r="J116" i="33"/>
  <c r="J171" i="33"/>
  <c r="J106" i="33"/>
  <c r="J159" i="33"/>
  <c r="J23" i="33"/>
  <c r="J189" i="33"/>
  <c r="J113" i="33"/>
  <c r="J147" i="33"/>
  <c r="J78" i="33"/>
  <c r="J204" i="33"/>
  <c r="J120" i="33"/>
  <c r="J16" i="33"/>
  <c r="J34" i="33"/>
  <c r="J52" i="33"/>
  <c r="J127" i="33"/>
  <c r="J152" i="33"/>
  <c r="J22" i="33"/>
  <c r="J145" i="33"/>
  <c r="J172" i="33"/>
  <c r="J17" i="33"/>
  <c r="J110" i="33"/>
  <c r="J36" i="33"/>
  <c r="J88" i="33"/>
  <c r="J200" i="33"/>
  <c r="J85" i="33"/>
  <c r="J43" i="33"/>
  <c r="J55" i="33"/>
  <c r="J26" i="33"/>
  <c r="J123" i="33"/>
  <c r="J140" i="33"/>
  <c r="J154" i="33"/>
  <c r="J109" i="33"/>
  <c r="J149" i="33"/>
  <c r="J122" i="33"/>
  <c r="J35" i="33"/>
  <c r="J67" i="33"/>
  <c r="J104" i="33"/>
  <c r="J11" i="33"/>
  <c r="J199" i="33"/>
  <c r="J10" i="33"/>
  <c r="J76" i="33"/>
  <c r="J27" i="33"/>
  <c r="J202" i="33"/>
  <c r="J141" i="33"/>
  <c r="J53" i="33"/>
  <c r="J205" i="33"/>
  <c r="J135" i="33"/>
  <c r="J137" i="33"/>
  <c r="J39" i="33"/>
  <c r="J13" i="33"/>
  <c r="J97" i="33"/>
  <c r="J102" i="33"/>
  <c r="J169" i="33"/>
  <c r="J49" i="33"/>
  <c r="J48" i="33"/>
  <c r="J93" i="33"/>
  <c r="J170" i="33"/>
  <c r="J160" i="33"/>
  <c r="J100" i="33"/>
  <c r="J115" i="33"/>
  <c r="J77" i="33"/>
  <c r="J101" i="33"/>
  <c r="J28" i="33"/>
  <c r="J168" i="33"/>
  <c r="J12" i="33"/>
  <c r="J176" i="33"/>
  <c r="J73" i="33"/>
  <c r="J193" i="33"/>
  <c r="J51" i="33"/>
  <c r="J173" i="33"/>
  <c r="J125" i="33"/>
  <c r="J74" i="33"/>
  <c r="J20" i="33"/>
  <c r="J92" i="33"/>
  <c r="J44" i="33"/>
  <c r="J31" i="33"/>
  <c r="J131" i="33"/>
  <c r="J90" i="33"/>
  <c r="J118" i="33"/>
  <c r="J153" i="33"/>
  <c r="J126" i="33"/>
  <c r="J15" i="33"/>
  <c r="J194" i="33"/>
  <c r="J183" i="33"/>
  <c r="J146" i="33"/>
  <c r="J19" i="33"/>
  <c r="J151" i="33"/>
  <c r="J117" i="33"/>
  <c r="J30" i="33"/>
  <c r="J121" i="33"/>
  <c r="J128" i="33"/>
  <c r="J60" i="33"/>
  <c r="J8" i="33"/>
  <c r="J184" i="33"/>
  <c r="J9" i="33"/>
  <c r="J45" i="33"/>
  <c r="J130" i="33"/>
  <c r="J203" i="33"/>
  <c r="J69" i="33"/>
  <c r="J65" i="33"/>
  <c r="J162" i="33"/>
  <c r="J14" i="33"/>
  <c r="J177" i="33"/>
  <c r="J75" i="33"/>
  <c r="J33" i="33"/>
  <c r="J56" i="33"/>
  <c r="J32" i="33"/>
  <c r="J163" i="33"/>
  <c r="J179" i="33"/>
  <c r="J71" i="33"/>
  <c r="J37" i="33"/>
  <c r="J192" i="33"/>
  <c r="J142" i="33"/>
  <c r="J182" i="33"/>
  <c r="J40" i="33"/>
  <c r="J144" i="33"/>
  <c r="J99" i="33"/>
  <c r="J138" i="33"/>
  <c r="J178" i="33"/>
  <c r="J95" i="33"/>
  <c r="J81" i="33"/>
  <c r="J119" i="33"/>
  <c r="J62" i="33"/>
  <c r="J201" i="33"/>
  <c r="J196" i="33"/>
  <c r="J42" i="33"/>
  <c r="J198" i="33"/>
  <c r="J185" i="33"/>
  <c r="J64" i="33"/>
  <c r="J7" i="33"/>
  <c r="J82" i="33"/>
  <c r="J103" i="33"/>
  <c r="J72" i="33"/>
  <c r="J29" i="33"/>
  <c r="J111" i="33"/>
  <c r="J105" i="33"/>
  <c r="J136" i="33"/>
  <c r="J155" i="33"/>
  <c r="J59" i="33"/>
  <c r="J133" i="33"/>
  <c r="J132" i="33"/>
  <c r="J86" i="33"/>
  <c r="J91" i="33"/>
  <c r="J25" i="33"/>
  <c r="J114" i="33"/>
  <c r="J166" i="33"/>
  <c r="J61" i="33"/>
  <c r="J167" i="33"/>
  <c r="J150" i="33"/>
  <c r="J83" i="33"/>
  <c r="J18" i="33"/>
  <c r="J187" i="33"/>
  <c r="J46" i="33"/>
  <c r="J89" i="33"/>
  <c r="J24" i="33"/>
  <c r="J107" i="33"/>
  <c r="J84" i="33"/>
  <c r="J21" i="33"/>
  <c r="J129" i="33"/>
  <c r="J148" i="33"/>
  <c r="J180" i="33"/>
  <c r="J181" i="33"/>
  <c r="J161" i="33"/>
  <c r="J195" i="33"/>
  <c r="J41" i="33"/>
  <c r="J197" i="33"/>
  <c r="J108" i="33"/>
  <c r="J70" i="33"/>
  <c r="J190" i="33"/>
  <c r="J186" i="33"/>
  <c r="J124" i="33"/>
  <c r="J50" i="33"/>
  <c r="J156" i="33"/>
  <c r="J63" i="33"/>
  <c r="J66" i="33"/>
  <c r="J47" i="33"/>
  <c r="J165" i="33"/>
  <c r="J98" i="33"/>
  <c r="J174" i="33"/>
  <c r="J112" i="33"/>
  <c r="J87" i="33"/>
  <c r="J58" i="33"/>
  <c r="J143" i="33"/>
  <c r="J191" i="33"/>
  <c r="J188" i="33"/>
  <c r="J68" i="33"/>
  <c r="J164" i="33"/>
  <c r="J80" i="33"/>
  <c r="J96" i="33"/>
  <c r="J157" i="33"/>
  <c r="J54" i="33"/>
  <c r="J57" i="33"/>
  <c r="J134" i="33"/>
  <c r="N228" i="19"/>
  <c r="N735" i="19"/>
  <c r="N350" i="19"/>
  <c r="N736" i="19"/>
  <c r="N360" i="19"/>
  <c r="N747" i="19"/>
  <c r="N403" i="19"/>
  <c r="N675" i="19"/>
  <c r="N793" i="19"/>
  <c r="N268" i="19"/>
  <c r="N504" i="19"/>
  <c r="N317" i="19"/>
  <c r="N364" i="19"/>
  <c r="N469" i="19"/>
  <c r="N374" i="19"/>
  <c r="N210" i="19"/>
  <c r="N681" i="19"/>
  <c r="N653" i="19"/>
  <c r="N716" i="19"/>
  <c r="N260" i="19"/>
  <c r="N733" i="19"/>
  <c r="N261" i="19"/>
  <c r="N321" i="19"/>
  <c r="N347" i="19"/>
  <c r="N421" i="19"/>
  <c r="N586" i="19"/>
  <c r="N337" i="19"/>
  <c r="N625" i="19"/>
  <c r="N802" i="19"/>
  <c r="N723" i="19"/>
  <c r="N396" i="19"/>
  <c r="N462" i="19"/>
  <c r="N237" i="19"/>
  <c r="N635" i="19"/>
  <c r="N398" i="19"/>
  <c r="N559" i="19"/>
  <c r="N785" i="19"/>
  <c r="N726" i="19"/>
  <c r="N709" i="19"/>
  <c r="N352" i="19"/>
  <c r="N222" i="19"/>
  <c r="N476" i="19"/>
  <c r="N775" i="19"/>
  <c r="N598" i="19"/>
  <c r="N604" i="19"/>
  <c r="N542" i="19"/>
  <c r="N668" i="19"/>
  <c r="N749" i="19"/>
  <c r="N373" i="19"/>
  <c r="N217" i="19"/>
  <c r="N485" i="19"/>
  <c r="N220" i="19"/>
  <c r="N238" i="19"/>
  <c r="N592" i="19"/>
  <c r="N494" i="19"/>
  <c r="N778" i="19"/>
  <c r="N486" i="19"/>
  <c r="N229" i="19"/>
  <c r="N566" i="19"/>
  <c r="N565" i="19"/>
  <c r="N680" i="19"/>
  <c r="N572" i="19"/>
  <c r="N767" i="19"/>
  <c r="N783" i="19"/>
  <c r="N283" i="19"/>
  <c r="N574" i="19"/>
  <c r="N209" i="19"/>
  <c r="N481" i="19"/>
  <c r="N329" i="19"/>
  <c r="N724" i="19"/>
  <c r="N715" i="19"/>
  <c r="N244" i="19"/>
  <c r="N341" i="19"/>
  <c r="N308" i="19"/>
  <c r="N309" i="19"/>
  <c r="N515" i="19"/>
  <c r="N655" i="19"/>
  <c r="N706" i="19"/>
  <c r="N327" i="19"/>
  <c r="N397" i="19"/>
  <c r="N560" i="19"/>
  <c r="N487" i="19"/>
  <c r="N539" i="19"/>
  <c r="N408" i="19"/>
  <c r="N404" i="19"/>
  <c r="N497" i="19"/>
  <c r="N665" i="19"/>
  <c r="N405" i="19"/>
  <c r="N495" i="19"/>
  <c r="N580" i="19"/>
  <c r="N689" i="19"/>
  <c r="N553" i="19"/>
  <c r="N739" i="19"/>
  <c r="N684" i="19"/>
  <c r="N707" i="19"/>
  <c r="N263" i="19"/>
  <c r="N440" i="19"/>
  <c r="N760" i="19"/>
  <c r="N236" i="19"/>
  <c r="N538" i="19"/>
  <c r="N303" i="19"/>
  <c r="N506" i="19"/>
  <c r="N271" i="19"/>
  <c r="N459" i="19"/>
  <c r="N575" i="19"/>
  <c r="N208" i="19"/>
  <c r="N267" i="19"/>
  <c r="N455" i="19"/>
  <c r="N763" i="19"/>
  <c r="N571" i="19"/>
  <c r="N696" i="19"/>
  <c r="N756" i="19"/>
  <c r="N406" i="19"/>
  <c r="N607" i="19"/>
  <c r="N633" i="19"/>
  <c r="N323" i="19"/>
  <c r="N491" i="19"/>
  <c r="N223" i="19"/>
  <c r="N766" i="19"/>
  <c r="N275" i="19"/>
  <c r="N779" i="19"/>
  <c r="N414" i="19"/>
  <c r="N450" i="19"/>
  <c r="N664" i="19"/>
  <c r="N426" i="19"/>
  <c r="N605" i="19"/>
  <c r="N644" i="19"/>
  <c r="N252" i="19"/>
  <c r="N304" i="19"/>
  <c r="N587" i="19"/>
  <c r="N285" i="19"/>
  <c r="N219" i="19"/>
  <c r="N335" i="19"/>
  <c r="N361" i="19"/>
  <c r="N322" i="19"/>
  <c r="N670" i="19"/>
  <c r="N508" i="19"/>
  <c r="N264" i="19"/>
  <c r="N532" i="19"/>
  <c r="N794" i="19"/>
  <c r="N593" i="19"/>
  <c r="N456" i="19"/>
  <c r="N698" i="19"/>
  <c r="N380" i="19"/>
  <c r="N311" i="19"/>
  <c r="N567" i="19"/>
  <c r="N461" i="19"/>
  <c r="N529" i="19"/>
  <c r="N294" i="19"/>
  <c r="N400" i="19"/>
  <c r="N562" i="19"/>
  <c r="N649" i="19"/>
  <c r="N430" i="19"/>
  <c r="N417" i="19"/>
  <c r="N383" i="19"/>
  <c r="N288" i="19"/>
  <c r="N370" i="19"/>
  <c r="N243" i="19"/>
  <c r="N563" i="19"/>
  <c r="N226" i="19"/>
  <c r="N507" i="19"/>
  <c r="N419" i="19"/>
  <c r="N332" i="19"/>
  <c r="N788" i="19"/>
  <c r="N425" i="19"/>
  <c r="N595" i="19"/>
  <c r="N278" i="19"/>
  <c r="N712" i="19"/>
  <c r="N499" i="19"/>
  <c r="N473" i="19"/>
  <c r="N754" i="19"/>
  <c r="N354" i="19"/>
  <c r="N624" i="19"/>
  <c r="N207" i="19"/>
  <c r="N518" i="19"/>
  <c r="N502" i="19"/>
  <c r="N638" i="19"/>
  <c r="N372" i="19"/>
  <c r="N662" i="19"/>
  <c r="N442" i="19"/>
  <c r="N382" i="19"/>
  <c r="N410" i="19"/>
  <c r="N280" i="19"/>
  <c r="N386" i="19"/>
  <c r="N731" i="19"/>
  <c r="N371" i="19"/>
  <c r="N611" i="19"/>
  <c r="N496" i="19"/>
  <c r="N630" i="19"/>
  <c r="N568" i="19"/>
  <c r="N758" i="19"/>
  <c r="N295" i="19"/>
  <c r="N359" i="19"/>
  <c r="N650" i="19"/>
  <c r="N297" i="19"/>
  <c r="N390" i="19"/>
  <c r="N377" i="19"/>
  <c r="N388" i="19"/>
  <c r="N429" i="19"/>
  <c r="N227" i="19"/>
  <c r="N449" i="19"/>
  <c r="N694" i="19"/>
  <c r="N701" i="19"/>
  <c r="N514" i="19"/>
  <c r="N206" i="19"/>
  <c r="N608" i="19"/>
  <c r="N547" i="19"/>
  <c r="N594" i="19"/>
  <c r="N528" i="19"/>
  <c r="N784" i="19"/>
  <c r="N533" i="19"/>
  <c r="N215" i="19"/>
  <c r="N467" i="19"/>
  <c r="N535" i="19"/>
  <c r="N799" i="19"/>
  <c r="N640" i="19"/>
  <c r="N334" i="19"/>
  <c r="N589" i="19"/>
  <c r="N551" i="19"/>
  <c r="N750" i="19"/>
  <c r="N610" i="19"/>
  <c r="N438" i="19"/>
  <c r="N564" i="19"/>
  <c r="N424" i="19"/>
  <c r="N603" i="19"/>
  <c r="N755" i="19"/>
  <c r="N519" i="19"/>
  <c r="N683" i="19"/>
  <c r="N753" i="19"/>
  <c r="N343" i="19"/>
  <c r="N578" i="19"/>
  <c r="N531" i="19"/>
  <c r="N628" i="19"/>
  <c r="N643" i="19"/>
  <c r="N465" i="19"/>
  <c r="N436" i="19"/>
  <c r="N399" i="19"/>
  <c r="N325" i="19"/>
  <c r="N761" i="19"/>
  <c r="N385" i="19"/>
  <c r="N356" i="19"/>
  <c r="N505" i="19"/>
  <c r="N805" i="19"/>
  <c r="N318" i="19"/>
  <c r="N629" i="19"/>
  <c r="N301" i="19"/>
  <c r="N597" i="19"/>
  <c r="N789" i="19"/>
  <c r="N658" i="19"/>
  <c r="N474" i="19"/>
  <c r="N501" i="19"/>
  <c r="N688" i="19"/>
  <c r="N346" i="19"/>
  <c r="N333" i="19"/>
  <c r="N561" i="19"/>
  <c r="N656" i="19"/>
  <c r="N510" i="19"/>
  <c r="N376" i="19"/>
  <c r="N530" i="19"/>
  <c r="N588" i="19"/>
  <c r="N636" i="19"/>
  <c r="N241" i="19"/>
  <c r="N446" i="19"/>
  <c r="N617" i="19"/>
  <c r="N409" i="19"/>
  <c r="N413" i="19"/>
  <c r="N256" i="19"/>
  <c r="N555" i="19"/>
  <c r="N687" i="19"/>
  <c r="N552" i="19"/>
  <c r="N612" i="19"/>
  <c r="N590" i="19"/>
  <c r="N305" i="19"/>
  <c r="N392" i="19"/>
  <c r="N411" i="19"/>
  <c r="N536" i="19"/>
  <c r="N759" i="19"/>
  <c r="N493" i="19"/>
  <c r="N466" i="19"/>
  <c r="N540" i="19"/>
  <c r="N685" i="19"/>
  <c r="N312" i="19"/>
  <c r="N695" i="19"/>
  <c r="N600" i="19"/>
  <c r="N331" i="19"/>
  <c r="N645" i="19"/>
  <c r="N265" i="19"/>
  <c r="N660" i="19"/>
  <c r="N369" i="19"/>
  <c r="N351" i="19"/>
  <c r="N367" i="19"/>
  <c r="N477" i="19"/>
  <c r="N290" i="19"/>
  <c r="N339" i="19"/>
  <c r="N677" i="19"/>
  <c r="N720" i="19"/>
  <c r="N621" i="19"/>
  <c r="N395" i="19"/>
  <c r="N291" i="19"/>
  <c r="N389" i="19"/>
  <c r="N679" i="19"/>
  <c r="N258" i="19"/>
  <c r="N546" i="19"/>
  <c r="N642" i="19"/>
  <c r="N770" i="19"/>
  <c r="N292" i="19"/>
  <c r="N428" i="19"/>
  <c r="N803" i="19"/>
  <c r="N225" i="19"/>
  <c r="N774" i="19"/>
  <c r="N517" i="19"/>
  <c r="N782" i="19"/>
  <c r="N293" i="19"/>
  <c r="N349" i="19"/>
  <c r="N316" i="19"/>
  <c r="N713" i="19"/>
  <c r="N667" i="19"/>
  <c r="N654" i="19"/>
  <c r="N218" i="19"/>
  <c r="N781" i="19"/>
  <c r="N744" i="19"/>
  <c r="N619" i="19"/>
  <c r="N742" i="19"/>
  <c r="N262" i="19"/>
  <c r="N732" i="19"/>
  <c r="N801" i="19"/>
  <c r="N503" i="19"/>
  <c r="N458" i="19"/>
  <c r="N511" i="19"/>
  <c r="N344" i="19"/>
  <c r="N500" i="19"/>
  <c r="N652" i="19"/>
  <c r="N686" i="19"/>
  <c r="N596" i="19"/>
  <c r="N363" i="19"/>
  <c r="N748" i="19"/>
  <c r="N247" i="19"/>
  <c r="N407" i="19"/>
  <c r="N520" i="19"/>
  <c r="N585" i="19"/>
  <c r="N673" i="19"/>
  <c r="N699" i="19"/>
  <c r="N666" i="19"/>
  <c r="N672" i="19"/>
  <c r="N599" i="19"/>
  <c r="N433" i="19"/>
  <c r="N444" i="19"/>
  <c r="N235" i="19"/>
  <c r="N358" i="19"/>
  <c r="N362" i="19"/>
  <c r="N381" i="19"/>
  <c r="N320" i="19"/>
  <c r="N328" i="19"/>
  <c r="N790" i="19"/>
  <c r="N457" i="19"/>
  <c r="N490" i="19"/>
  <c r="N725" i="19"/>
  <c r="N786" i="19"/>
  <c r="N730" i="19"/>
  <c r="N682" i="19"/>
  <c r="N631" i="19"/>
  <c r="N697" i="19"/>
  <c r="N757" i="19"/>
  <c r="N768" i="19"/>
  <c r="N368" i="19"/>
  <c r="N246" i="19"/>
  <c r="N249" i="19"/>
  <c r="N521" i="19"/>
  <c r="N463" i="19"/>
  <c r="N266" i="19"/>
  <c r="N717" i="19"/>
  <c r="N336" i="19"/>
  <c r="N746" i="19"/>
  <c r="N772" i="19"/>
  <c r="N393" i="19"/>
  <c r="N509" i="19"/>
  <c r="N242" i="19"/>
  <c r="N470" i="19"/>
  <c r="N257" i="19"/>
  <c r="N526" i="19"/>
  <c r="N475" i="19"/>
  <c r="N483" i="19"/>
  <c r="N281" i="19"/>
  <c r="N751" i="19"/>
  <c r="N703" i="19"/>
  <c r="N512" i="19"/>
  <c r="N366" i="19"/>
  <c r="N693" i="19"/>
  <c r="N516" i="19"/>
  <c r="N286" i="19"/>
  <c r="N727" i="19"/>
  <c r="N233" i="19"/>
  <c r="N676" i="19"/>
  <c r="N771" i="19"/>
  <c r="N669" i="19"/>
  <c r="N314" i="19"/>
  <c r="N299" i="19"/>
  <c r="N582" i="19"/>
  <c r="N657" i="19"/>
  <c r="N639" i="19"/>
  <c r="N710" i="19"/>
  <c r="N289" i="19"/>
  <c r="N248" i="19"/>
  <c r="N762" i="19"/>
  <c r="N415" i="19"/>
  <c r="N690" i="19"/>
  <c r="N284" i="19"/>
  <c r="N708" i="19"/>
  <c r="N254" i="19"/>
  <c r="N472" i="19"/>
  <c r="N273" i="19"/>
  <c r="N556" i="19"/>
  <c r="N627" i="19"/>
  <c r="N719" i="19"/>
  <c r="N253" i="19"/>
  <c r="N453" i="19"/>
  <c r="N616" i="19"/>
  <c r="N618" i="19"/>
  <c r="N402" i="19"/>
  <c r="N452" i="19"/>
  <c r="N435" i="19"/>
  <c r="N482" i="19"/>
  <c r="N212" i="19"/>
  <c r="N558" i="19"/>
  <c r="N439" i="19"/>
  <c r="N671" i="19"/>
  <c r="N741" i="19"/>
  <c r="N391" i="19"/>
  <c r="N773" i="19"/>
  <c r="N641" i="19"/>
  <c r="N245" i="19"/>
  <c r="N213" i="19"/>
  <c r="N232" i="19"/>
  <c r="N548" i="19"/>
  <c r="N427" i="19"/>
  <c r="N418" i="19"/>
  <c r="N569" i="19"/>
  <c r="N445" i="19"/>
  <c r="N573" i="19"/>
  <c r="N498" i="19"/>
  <c r="N626" i="19"/>
  <c r="N480" i="19"/>
  <c r="N479" i="19"/>
  <c r="N543" i="19"/>
  <c r="N276" i="19"/>
  <c r="N637" i="19"/>
  <c r="N348" i="19"/>
  <c r="N412" i="19"/>
  <c r="N270" i="19"/>
  <c r="N447" i="19"/>
  <c r="N216" i="19"/>
  <c r="N711" i="19"/>
  <c r="N422" i="19"/>
  <c r="N527" i="19"/>
  <c r="N357" i="19"/>
  <c r="N488" i="19"/>
  <c r="N714" i="19"/>
  <c r="N298" i="19"/>
  <c r="N492" i="19"/>
  <c r="N576" i="19"/>
  <c r="N541" i="19"/>
  <c r="N579" i="19"/>
  <c r="N800" i="19"/>
  <c r="N431" i="19"/>
  <c r="N250" i="19"/>
  <c r="N584" i="19"/>
  <c r="N718" i="19"/>
  <c r="N702" i="19"/>
  <c r="N464" i="19"/>
  <c r="N734" i="19"/>
  <c r="N557" i="19"/>
  <c r="N581" i="19"/>
  <c r="N704" i="19"/>
  <c r="N614" i="19"/>
  <c r="N613" i="19"/>
  <c r="N231" i="19"/>
  <c r="N549" i="19"/>
  <c r="N700" i="19"/>
  <c r="N705" i="19"/>
  <c r="N432" i="19"/>
  <c r="N324" i="19"/>
  <c r="N240" i="19"/>
  <c r="N269" i="19"/>
  <c r="N674" i="19"/>
  <c r="N525" i="19"/>
  <c r="N792" i="19"/>
  <c r="N282" i="19"/>
  <c r="N378" i="19"/>
  <c r="N310" i="19"/>
  <c r="N647" i="19"/>
  <c r="N743" i="19"/>
  <c r="N623" i="19"/>
  <c r="N554" i="19"/>
  <c r="N416" i="19"/>
  <c r="N478" i="19"/>
  <c r="N729" i="19"/>
  <c r="N795" i="19"/>
  <c r="N315" i="19"/>
  <c r="N234" i="19"/>
  <c r="N423" i="19"/>
  <c r="N379" i="19"/>
  <c r="N448" i="19"/>
  <c r="N659" i="19"/>
  <c r="N769" i="19"/>
  <c r="N326" i="19"/>
  <c r="N355" i="19"/>
  <c r="N471" i="19"/>
  <c r="N622" i="19"/>
  <c r="N780" i="19"/>
  <c r="N239" i="19"/>
  <c r="N513" i="19"/>
  <c r="N300" i="19"/>
  <c r="N10" i="19"/>
  <c r="N523" i="19"/>
  <c r="N545" i="19"/>
  <c r="N648" i="19"/>
  <c r="N387" i="19"/>
  <c r="N691" i="19"/>
  <c r="N272" i="19"/>
  <c r="N342" i="19"/>
  <c r="N384" i="19"/>
  <c r="N537" i="19"/>
  <c r="N765" i="19"/>
  <c r="N663" i="19"/>
  <c r="N615" i="19"/>
  <c r="N277" i="19"/>
  <c r="N661" i="19"/>
  <c r="N620" i="19"/>
  <c r="N609" i="19"/>
  <c r="N224" i="19"/>
  <c r="N550" i="19"/>
  <c r="N632" i="19"/>
  <c r="N468" i="19"/>
  <c r="N728" i="19"/>
  <c r="N287" i="19"/>
  <c r="N777" i="19"/>
  <c r="N340" i="19"/>
  <c r="N534" i="19"/>
  <c r="N692" i="19"/>
  <c r="N401" i="19"/>
  <c r="N441" i="19"/>
  <c r="N740" i="19"/>
  <c r="N798" i="19"/>
  <c r="N544" i="19"/>
  <c r="N214" i="19"/>
  <c r="N443" i="19"/>
  <c r="N420" i="19"/>
  <c r="N437" i="19"/>
  <c r="N678" i="19"/>
  <c r="N345" i="19"/>
  <c r="N602" i="19"/>
  <c r="N451" i="19"/>
  <c r="N313" i="19"/>
  <c r="N722" i="19"/>
  <c r="N606" i="19"/>
  <c r="N797" i="19"/>
  <c r="N296" i="19"/>
  <c r="N230" i="19"/>
  <c r="N460" i="19"/>
  <c r="N524" i="19"/>
  <c r="N591" i="19"/>
  <c r="N601" i="19"/>
  <c r="N394" i="19"/>
  <c r="N365" i="19"/>
  <c r="N791" i="19"/>
  <c r="N454" i="19"/>
  <c r="N338" i="19"/>
  <c r="N274" i="19"/>
  <c r="N302" i="19"/>
  <c r="N634" i="19"/>
  <c r="N330" i="19"/>
  <c r="N804" i="19"/>
  <c r="N522" i="19"/>
  <c r="N211" i="19"/>
  <c r="N319" i="19"/>
  <c r="N375" i="19"/>
  <c r="N787" i="19"/>
  <c r="N251" i="19"/>
  <c r="N752" i="19"/>
  <c r="N646" i="19"/>
  <c r="N651" i="19"/>
  <c r="N721" i="19"/>
  <c r="N307" i="19"/>
  <c r="N745" i="19"/>
  <c r="N306" i="19"/>
  <c r="N570" i="19"/>
  <c r="N279" i="19"/>
  <c r="N796" i="19"/>
  <c r="N764" i="19"/>
  <c r="N484" i="19"/>
  <c r="N583" i="19"/>
  <c r="N353" i="19"/>
  <c r="N259" i="19"/>
  <c r="N489" i="19"/>
  <c r="N221" i="19"/>
  <c r="N255" i="19"/>
  <c r="N577" i="19"/>
  <c r="N776" i="19"/>
  <c r="N737" i="19"/>
  <c r="N738" i="19"/>
  <c r="N434" i="19"/>
  <c r="N6" i="19"/>
  <c r="N75" i="19"/>
  <c r="N36" i="19"/>
  <c r="N39" i="19"/>
  <c r="N112" i="19"/>
  <c r="N186" i="19"/>
  <c r="N119" i="19"/>
  <c r="N117" i="19"/>
  <c r="N179" i="19"/>
  <c r="N133" i="19"/>
  <c r="N122" i="19"/>
  <c r="N114" i="19"/>
  <c r="N56" i="19"/>
  <c r="N92" i="19"/>
  <c r="N83" i="19"/>
  <c r="N23" i="19"/>
  <c r="N76" i="19"/>
  <c r="N158" i="19"/>
  <c r="N172" i="19"/>
  <c r="N107" i="19"/>
  <c r="N136" i="19"/>
  <c r="N18" i="19"/>
  <c r="N108" i="19"/>
  <c r="N67" i="19"/>
  <c r="N115" i="19"/>
  <c r="N38" i="19"/>
  <c r="N40" i="19"/>
  <c r="N181" i="19"/>
  <c r="N85" i="19"/>
  <c r="N48" i="19"/>
  <c r="N60" i="19"/>
  <c r="N148" i="19"/>
  <c r="N146" i="19"/>
  <c r="N201" i="19"/>
  <c r="N91" i="19"/>
  <c r="N111" i="19"/>
  <c r="N135" i="19"/>
  <c r="N116" i="19"/>
  <c r="N22" i="19"/>
  <c r="N171" i="19"/>
  <c r="N47" i="19"/>
  <c r="N43" i="19"/>
  <c r="N203" i="19"/>
  <c r="N26" i="19"/>
  <c r="N96" i="19"/>
  <c r="N84" i="19"/>
  <c r="N183" i="19"/>
  <c r="N25" i="19"/>
  <c r="N8" i="19"/>
  <c r="N147" i="19"/>
  <c r="N87" i="19"/>
  <c r="N52" i="19"/>
  <c r="N127" i="19"/>
  <c r="N190" i="19"/>
  <c r="N29" i="19"/>
  <c r="N189" i="19"/>
  <c r="N197" i="19"/>
  <c r="N169" i="19"/>
  <c r="N86" i="19"/>
  <c r="N31" i="19"/>
  <c r="N138" i="19"/>
  <c r="N32" i="19"/>
  <c r="N21" i="19"/>
  <c r="N191" i="19"/>
  <c r="N30" i="19"/>
  <c r="N124" i="19"/>
  <c r="N132" i="19"/>
  <c r="N185" i="19"/>
  <c r="N19" i="19"/>
  <c r="N187" i="19"/>
  <c r="N98" i="19"/>
  <c r="N150" i="19"/>
  <c r="N176" i="19"/>
  <c r="N95" i="19"/>
  <c r="N113" i="19"/>
  <c r="N79" i="19"/>
  <c r="N184" i="19"/>
  <c r="N61" i="19"/>
  <c r="N37" i="19"/>
  <c r="N109" i="19"/>
  <c r="N97" i="19"/>
  <c r="N72" i="19"/>
  <c r="N180" i="19"/>
  <c r="N57" i="19"/>
  <c r="N64" i="19"/>
  <c r="N103" i="19"/>
  <c r="N53" i="19"/>
  <c r="N145" i="19"/>
  <c r="N82" i="19"/>
  <c r="N54" i="19"/>
  <c r="N156" i="19"/>
  <c r="N74" i="19"/>
  <c r="N200" i="19"/>
  <c r="N194" i="19"/>
  <c r="N13" i="19"/>
  <c r="N12" i="19"/>
  <c r="N51" i="19"/>
  <c r="N15" i="19"/>
  <c r="N77" i="19"/>
  <c r="N173" i="19"/>
  <c r="N44" i="19"/>
  <c r="N27" i="19"/>
  <c r="N58" i="19"/>
  <c r="N118" i="19"/>
  <c r="N65" i="19"/>
  <c r="N205" i="19"/>
  <c r="N68" i="19"/>
  <c r="N106" i="19"/>
  <c r="N42" i="19"/>
  <c r="N89" i="19"/>
  <c r="N182" i="19"/>
  <c r="N153" i="19"/>
  <c r="N62" i="19"/>
  <c r="N59" i="19"/>
  <c r="N17" i="19"/>
  <c r="N45" i="19"/>
  <c r="N88" i="19"/>
  <c r="N7" i="19"/>
  <c r="N155" i="19"/>
  <c r="N14" i="19"/>
  <c r="N93" i="19"/>
  <c r="N192" i="19"/>
  <c r="N28" i="19"/>
  <c r="N126" i="19"/>
  <c r="N174" i="19"/>
  <c r="N78" i="19"/>
  <c r="N99" i="19"/>
  <c r="N128" i="19"/>
  <c r="N71" i="19"/>
  <c r="N161" i="19"/>
  <c r="N20" i="19"/>
  <c r="N110" i="19"/>
  <c r="N193" i="19"/>
  <c r="N151" i="19"/>
  <c r="N202" i="19"/>
  <c r="N81" i="19"/>
  <c r="N188" i="19"/>
  <c r="N100" i="19"/>
  <c r="N140" i="19"/>
  <c r="N24" i="19"/>
  <c r="N137" i="19"/>
  <c r="N49" i="19"/>
  <c r="N129" i="19"/>
  <c r="N144" i="19"/>
  <c r="N143" i="19"/>
  <c r="N160" i="19"/>
  <c r="N164" i="19"/>
  <c r="N165" i="19"/>
  <c r="N121" i="19"/>
  <c r="N70" i="19"/>
  <c r="N101" i="19"/>
  <c r="N33" i="19"/>
  <c r="N199" i="19"/>
  <c r="N196" i="19"/>
  <c r="N130" i="19"/>
  <c r="N120" i="19"/>
  <c r="N55" i="19"/>
  <c r="N177" i="19"/>
  <c r="N170" i="19"/>
  <c r="N163" i="19"/>
  <c r="N66" i="19"/>
  <c r="N105" i="19"/>
  <c r="N11" i="19"/>
  <c r="N123" i="19"/>
  <c r="N50" i="19"/>
  <c r="N139" i="19"/>
  <c r="N125" i="19"/>
  <c r="N166" i="19"/>
  <c r="N69" i="19"/>
  <c r="N175" i="19"/>
  <c r="N102" i="19"/>
  <c r="N154" i="19"/>
  <c r="N80" i="19"/>
  <c r="N131" i="19"/>
  <c r="N46" i="19"/>
  <c r="N198" i="19"/>
  <c r="N35" i="19"/>
  <c r="N16" i="19"/>
  <c r="N134" i="19"/>
  <c r="N141" i="19"/>
  <c r="N94" i="19"/>
  <c r="N152" i="19"/>
  <c r="N149" i="19"/>
  <c r="N73" i="19"/>
  <c r="N162" i="19"/>
  <c r="N195" i="19"/>
  <c r="N178" i="19"/>
  <c r="N157" i="19"/>
  <c r="N63" i="19"/>
  <c r="N142" i="19"/>
  <c r="N104" i="19"/>
  <c r="N41" i="19"/>
  <c r="N159" i="19"/>
  <c r="N167" i="19"/>
  <c r="N34" i="19"/>
  <c r="N90" i="19"/>
  <c r="N168" i="19"/>
  <c r="N9" i="19"/>
  <c r="N204" i="19"/>
  <c r="M723" i="33"/>
  <c r="M429" i="33"/>
  <c r="M668" i="33"/>
  <c r="M675" i="33"/>
  <c r="M754" i="33"/>
  <c r="M792" i="33"/>
  <c r="M316" i="33"/>
  <c r="M698" i="33"/>
  <c r="M595" i="33"/>
  <c r="M462" i="33"/>
  <c r="M796" i="33"/>
  <c r="M790" i="33"/>
  <c r="M659" i="33"/>
  <c r="M219" i="33"/>
  <c r="M465" i="33"/>
  <c r="M643" i="33"/>
  <c r="M550" i="33"/>
  <c r="M400" i="33"/>
  <c r="M409" i="33"/>
  <c r="M589" i="33"/>
  <c r="M333" i="33"/>
  <c r="M518" i="33"/>
  <c r="M566" i="33"/>
  <c r="M470" i="33"/>
  <c r="M524" i="33"/>
  <c r="M251" i="33"/>
  <c r="M416" i="33"/>
  <c r="M321" i="33"/>
  <c r="M386" i="33"/>
  <c r="M221" i="33"/>
  <c r="M576" i="33"/>
  <c r="M677" i="33"/>
  <c r="M758" i="33"/>
  <c r="M249" i="33"/>
  <c r="M484" i="33"/>
  <c r="M488" i="33"/>
  <c r="M742" i="33"/>
  <c r="M798" i="33"/>
  <c r="M506" i="33"/>
  <c r="M374" i="33"/>
  <c r="M241" i="33"/>
  <c r="M598" i="33"/>
  <c r="M404" i="33"/>
  <c r="M246" i="33"/>
  <c r="M452" i="33"/>
  <c r="M229" i="33"/>
  <c r="M774" i="33"/>
  <c r="M775" i="33"/>
  <c r="M590" i="33"/>
  <c r="M740" i="33"/>
  <c r="M689" i="33"/>
  <c r="M216" i="33"/>
  <c r="M683" i="33"/>
  <c r="M240" i="33"/>
  <c r="M661" i="33"/>
  <c r="M789" i="33"/>
  <c r="M342" i="33"/>
  <c r="M448" i="33"/>
  <c r="M579" i="33"/>
  <c r="M270" i="33"/>
  <c r="M282" i="33"/>
  <c r="M763" i="33"/>
  <c r="M442" i="33"/>
  <c r="M498" i="33"/>
  <c r="M367" i="33"/>
  <c r="M212" i="33"/>
  <c r="M348" i="33"/>
  <c r="M420" i="33"/>
  <c r="M286" i="33"/>
  <c r="M234" i="33"/>
  <c r="M263" i="33"/>
  <c r="M276" i="33"/>
  <c r="M543" i="33"/>
  <c r="M720" i="33"/>
  <c r="M317" i="33"/>
  <c r="M602" i="33"/>
  <c r="M380" i="33"/>
  <c r="M482" i="33"/>
  <c r="M473" i="33"/>
  <c r="M563" i="33"/>
  <c r="M800" i="33"/>
  <c r="M739" i="33"/>
  <c r="M771" i="33"/>
  <c r="M352" i="33"/>
  <c r="M336" i="33"/>
  <c r="M767" i="33"/>
  <c r="M582" i="33"/>
  <c r="M511" i="33"/>
  <c r="M355" i="33"/>
  <c r="M353" i="33"/>
  <c r="M432" i="33"/>
  <c r="M649" i="33"/>
  <c r="M370" i="33"/>
  <c r="M419" i="33"/>
  <c r="M425" i="33"/>
  <c r="M779" i="33"/>
  <c r="M252" i="33"/>
  <c r="M443" i="33"/>
  <c r="M258" i="33"/>
  <c r="M393" i="33"/>
  <c r="M766" i="33"/>
  <c r="M801" i="33"/>
  <c r="M627" i="33"/>
  <c r="M662" i="33"/>
  <c r="M335" i="33"/>
  <c r="M803" i="33"/>
  <c r="M298" i="33"/>
  <c r="M765" i="33"/>
  <c r="M346" i="33"/>
  <c r="M713" i="33"/>
  <c r="M274" i="33"/>
  <c r="M345" i="33"/>
  <c r="M508" i="33"/>
  <c r="M440" i="33"/>
  <c r="M486" i="33"/>
  <c r="M686" i="33"/>
  <c r="M553" i="33"/>
  <c r="M610" i="33"/>
  <c r="M646" i="33"/>
  <c r="M729" i="33"/>
  <c r="M455" i="33"/>
  <c r="M523" i="33"/>
  <c r="M727" i="33"/>
  <c r="M525" i="33"/>
  <c r="M211" i="33"/>
  <c r="M725" i="33"/>
  <c r="M504" i="33"/>
  <c r="M669" i="33"/>
  <c r="M534" i="33"/>
  <c r="M540" i="33"/>
  <c r="M777" i="33"/>
  <c r="M625" i="33"/>
  <c r="M628" i="33"/>
  <c r="M684" i="33"/>
  <c r="M782" i="33"/>
  <c r="M532" i="33"/>
  <c r="M318" i="33"/>
  <c r="M701" i="33"/>
  <c r="M299" i="33"/>
  <c r="M615" i="33"/>
  <c r="M707" i="33"/>
  <c r="M422" i="33"/>
  <c r="M700" i="33"/>
  <c r="M446" i="33"/>
  <c r="M450" i="33"/>
  <c r="M453" i="33"/>
  <c r="M574" i="33"/>
  <c r="M635" i="33"/>
  <c r="M752" i="33"/>
  <c r="M215" i="33"/>
  <c r="M744" i="33"/>
  <c r="M283" i="33"/>
  <c r="M461" i="33"/>
  <c r="M278" i="33"/>
  <c r="M629" i="33"/>
  <c r="M456" i="33"/>
  <c r="M402" i="33"/>
  <c r="M322" i="33"/>
  <c r="M703" i="33"/>
  <c r="M371" i="33"/>
  <c r="M399" i="33"/>
  <c r="M682" i="33"/>
  <c r="M337" i="33"/>
  <c r="M381" i="33"/>
  <c r="M291" i="33"/>
  <c r="M743" i="33"/>
  <c r="M544" i="33"/>
  <c r="M559" i="33"/>
  <c r="M418" i="33"/>
  <c r="M721" i="33"/>
  <c r="M235" i="33"/>
  <c r="M733" i="33"/>
  <c r="M268" i="33"/>
  <c r="M413" i="33"/>
  <c r="M788" i="33"/>
  <c r="M746" i="33"/>
  <c r="M578" i="33"/>
  <c r="M233" i="33"/>
  <c r="M688" i="33"/>
  <c r="M772" i="33"/>
  <c r="M584" i="33"/>
  <c r="M795" i="33"/>
  <c r="M264" i="33"/>
  <c r="M548" i="33"/>
  <c r="M605" i="33"/>
  <c r="M699" i="33"/>
  <c r="M247" i="33"/>
  <c r="M726" i="33"/>
  <c r="M557" i="33"/>
  <c r="M737" i="33"/>
  <c r="M756" i="33"/>
  <c r="M604" i="33"/>
  <c r="M717" i="33"/>
  <c r="M266" i="33"/>
  <c r="M260" i="33"/>
  <c r="M255" i="33"/>
  <c r="M657" i="33"/>
  <c r="M457" i="33"/>
  <c r="M451" i="33"/>
  <c r="M472" i="33"/>
  <c r="M581" i="33"/>
  <c r="M716" i="33"/>
  <c r="M606" i="33"/>
  <c r="M652" i="33"/>
  <c r="M630" i="33"/>
  <c r="M535" i="33"/>
  <c r="M715" i="33"/>
  <c r="M295" i="33"/>
  <c r="M304" i="33"/>
  <c r="M631" i="33"/>
  <c r="M748" i="33"/>
  <c r="M619" i="33"/>
  <c r="M343" i="33"/>
  <c r="M564" i="33"/>
  <c r="M616" i="33"/>
  <c r="M273" i="33"/>
  <c r="M571" i="33"/>
  <c r="M722" i="33"/>
  <c r="M645" i="33"/>
  <c r="M760" i="33"/>
  <c r="M279" i="33"/>
  <c r="M608" i="33"/>
  <c r="M421" i="33"/>
  <c r="M314" i="33"/>
  <c r="M245" i="33"/>
  <c r="M408" i="33"/>
  <c r="M676" i="33"/>
  <c r="M415" i="33"/>
  <c r="M391" i="33"/>
  <c r="M561" i="33"/>
  <c r="M350" i="33"/>
  <c r="M444" i="33"/>
  <c r="M674" i="33"/>
  <c r="M736" i="33"/>
  <c r="M585" i="33"/>
  <c r="M269" i="33"/>
  <c r="M328" i="33"/>
  <c r="M320" i="33"/>
  <c r="M597" i="33"/>
  <c r="M379" i="33"/>
  <c r="M382" i="33"/>
  <c r="M794" i="33"/>
  <c r="M327" i="33"/>
  <c r="M555" i="33"/>
  <c r="M546" i="33"/>
  <c r="M224" i="33"/>
  <c r="M759" i="33"/>
  <c r="M609" i="33"/>
  <c r="M541" i="33"/>
  <c r="M622" i="33"/>
  <c r="M697" i="33"/>
  <c r="M389" i="33"/>
  <c r="M395" i="33"/>
  <c r="M396" i="33"/>
  <c r="M527" i="33"/>
  <c r="M474" i="33"/>
  <c r="M302" i="33"/>
  <c r="M665" i="33"/>
  <c r="M447" i="33"/>
  <c r="M326" i="33"/>
  <c r="M641" i="33"/>
  <c r="M565" i="33"/>
  <c r="M208" i="33"/>
  <c r="M222" i="33"/>
  <c r="M596" i="33"/>
  <c r="M560" i="33"/>
  <c r="M445" i="33"/>
  <c r="M290" i="33"/>
  <c r="M530" i="33"/>
  <c r="M510" i="33"/>
  <c r="M437" i="33"/>
  <c r="M556" i="33"/>
  <c r="M732" i="33"/>
  <c r="M297" i="33"/>
  <c r="M804" i="33"/>
  <c r="M764" i="33"/>
  <c r="M207" i="33"/>
  <c r="M620" i="33"/>
  <c r="M272" i="33"/>
  <c r="M242" i="33"/>
  <c r="M734" i="33"/>
  <c r="M512" i="33"/>
  <c r="M666" i="33"/>
  <c r="M292" i="33"/>
  <c r="M357" i="33"/>
  <c r="M696" i="33"/>
  <c r="M454" i="33"/>
  <c r="M261" i="33"/>
  <c r="M329" i="33"/>
  <c r="M781" i="33"/>
  <c r="M802" i="33"/>
  <c r="M265" i="33"/>
  <c r="M786" i="33"/>
  <c r="M592" i="33"/>
  <c r="M580" i="33"/>
  <c r="M435" i="33"/>
  <c r="M296" i="33"/>
  <c r="M372" i="33"/>
  <c r="M680" i="33"/>
  <c r="M583" i="33"/>
  <c r="M388" i="33"/>
  <c r="M361" i="33"/>
  <c r="M341" i="33"/>
  <c r="M572" i="33"/>
  <c r="M791" i="33"/>
  <c r="M515" i="33"/>
  <c r="M243" i="33"/>
  <c r="M724" i="33"/>
  <c r="M537" i="33"/>
  <c r="M533" i="33"/>
  <c r="M441" i="33"/>
  <c r="M603" i="33"/>
  <c r="M426" i="33"/>
  <c r="M611" i="33"/>
  <c r="M387" i="33"/>
  <c r="M392" i="33"/>
  <c r="M438" i="33"/>
  <c r="M236" i="33"/>
  <c r="M640" i="33"/>
  <c r="M414" i="33"/>
  <c r="M694" i="33"/>
  <c r="M638" i="33"/>
  <c r="M469" i="33"/>
  <c r="M600" i="33"/>
  <c r="M267" i="33"/>
  <c r="M281" i="33"/>
  <c r="M248" i="33"/>
  <c r="M403" i="33"/>
  <c r="M479" i="33"/>
  <c r="M319" i="33"/>
  <c r="M505" i="33"/>
  <c r="M262" i="33"/>
  <c r="M710" i="33"/>
  <c r="M797" i="33"/>
  <c r="M347" i="33"/>
  <c r="M587" i="33"/>
  <c r="M324" i="33"/>
  <c r="M762" i="33"/>
  <c r="M793" i="33"/>
  <c r="M493" i="33"/>
  <c r="M681" i="33"/>
  <c r="M577" i="33"/>
  <c r="M799" i="33"/>
  <c r="M522" i="33"/>
  <c r="M636" i="33"/>
  <c r="M366" i="33"/>
  <c r="M237" i="33"/>
  <c r="M529" i="33"/>
  <c r="M495" i="33"/>
  <c r="M639" i="33"/>
  <c r="M704" i="33"/>
  <c r="M761" i="33"/>
  <c r="M500" i="33"/>
  <c r="M412" i="33"/>
  <c r="M614" i="33"/>
  <c r="M776" i="33"/>
  <c r="M358" i="33"/>
  <c r="M369" i="33"/>
  <c r="M667" i="33"/>
  <c r="M79" i="33"/>
  <c r="M626" i="33"/>
  <c r="M390" i="33"/>
  <c r="M315" i="33"/>
  <c r="M648" i="33"/>
  <c r="M466" i="33"/>
  <c r="M591" i="33"/>
  <c r="M209" i="33"/>
  <c r="M458" i="33"/>
  <c r="M528" i="33"/>
  <c r="M633" i="33"/>
  <c r="M711" i="33"/>
  <c r="M397" i="33"/>
  <c r="M277" i="33"/>
  <c r="M551" i="33"/>
  <c r="M364" i="33"/>
  <c r="M430" i="33"/>
  <c r="M259" i="33"/>
  <c r="M303" i="33"/>
  <c r="M449" i="33"/>
  <c r="M477" i="33"/>
  <c r="M785" i="33"/>
  <c r="M231" i="33"/>
  <c r="M385" i="33"/>
  <c r="M227" i="33"/>
  <c r="M351" i="33"/>
  <c r="M757" i="33"/>
  <c r="M773" i="33"/>
  <c r="M256" i="33"/>
  <c r="M612" i="33"/>
  <c r="M489" i="33"/>
  <c r="M554" i="33"/>
  <c r="M487" i="33"/>
  <c r="M714" i="33"/>
  <c r="M501" i="33"/>
  <c r="M363" i="33"/>
  <c r="M476" i="33"/>
  <c r="M679" i="33"/>
  <c r="M558" i="33"/>
  <c r="M306" i="33"/>
  <c r="M307" i="33"/>
  <c r="M503" i="33"/>
  <c r="M514" i="33"/>
  <c r="M778" i="33"/>
  <c r="M651" i="33"/>
  <c r="M709" i="33"/>
  <c r="M332" i="33"/>
  <c r="M373" i="33"/>
  <c r="M730" i="33"/>
  <c r="M516" i="33"/>
  <c r="M384" i="33"/>
  <c r="M467" i="33"/>
  <c r="M483" i="33"/>
  <c r="M502" i="33"/>
  <c r="M375" i="33"/>
  <c r="M549" i="33"/>
  <c r="M214" i="33"/>
  <c r="M356" i="33"/>
  <c r="M398" i="33"/>
  <c r="M670" i="33"/>
  <c r="M424" i="33"/>
  <c r="M656" i="33"/>
  <c r="M300" i="33"/>
  <c r="M706" i="33"/>
  <c r="M349" i="33"/>
  <c r="M735" i="33"/>
  <c r="M228" i="33"/>
  <c r="M650" i="33"/>
  <c r="M223" i="33"/>
  <c r="M459" i="33"/>
  <c r="M632" i="33"/>
  <c r="M480" i="33"/>
  <c r="M275" i="33"/>
  <c r="M637" i="33"/>
  <c r="M623" i="33"/>
  <c r="M547" i="33"/>
  <c r="M750" i="33"/>
  <c r="M293" i="33"/>
  <c r="M719" i="33"/>
  <c r="M338" i="33"/>
  <c r="M601" i="33"/>
  <c r="M728" i="33"/>
  <c r="M783" i="33"/>
  <c r="M768" i="33"/>
  <c r="M360" i="33"/>
  <c r="M436" i="33"/>
  <c r="M552" i="33"/>
  <c r="M780" i="33"/>
  <c r="M613" i="33"/>
  <c r="M718" i="33"/>
  <c r="M334" i="33"/>
  <c r="M690" i="33"/>
  <c r="M655" i="33"/>
  <c r="M305" i="33"/>
  <c r="M594" i="33"/>
  <c r="M497" i="33"/>
  <c r="M475" i="33"/>
  <c r="M573" i="33"/>
  <c r="M289" i="33"/>
  <c r="M238" i="33"/>
  <c r="M431" i="33"/>
  <c r="M642" i="33"/>
  <c r="M310" i="33"/>
  <c r="M751" i="33"/>
  <c r="M731" i="33"/>
  <c r="M485" i="33"/>
  <c r="M378" i="33"/>
  <c r="M301" i="33"/>
  <c r="M325" i="33"/>
  <c r="M213" i="33"/>
  <c r="M331" i="33"/>
  <c r="M691" i="33"/>
  <c r="M705" i="33"/>
  <c r="M257" i="33"/>
  <c r="M244" i="33"/>
  <c r="M745" i="33"/>
  <c r="M344" i="33"/>
  <c r="M339" i="33"/>
  <c r="M569" i="33"/>
  <c r="M410" i="33"/>
  <c r="M225" i="33"/>
  <c r="M787" i="33"/>
  <c r="M232" i="33"/>
  <c r="M586" i="33"/>
  <c r="M218" i="33"/>
  <c r="M368" i="33"/>
  <c r="M517" i="33"/>
  <c r="M427" i="33"/>
  <c r="M521" i="33"/>
  <c r="M340" i="33"/>
  <c r="M313" i="33"/>
  <c r="M496" i="33"/>
  <c r="M593" i="33"/>
  <c r="M644" i="33"/>
  <c r="M490" i="33"/>
  <c r="M491" i="33"/>
  <c r="M695" i="33"/>
  <c r="M377" i="33"/>
  <c r="M531" i="33"/>
  <c r="M507" i="33"/>
  <c r="M433" i="33"/>
  <c r="M287" i="33"/>
  <c r="M312" i="33"/>
  <c r="M660" i="33"/>
  <c r="M439" i="33"/>
  <c r="M428" i="33"/>
  <c r="M687" i="33"/>
  <c r="M220" i="33"/>
  <c r="M741" i="33"/>
  <c r="M471" i="33"/>
  <c r="M362" i="33"/>
  <c r="M284" i="33"/>
  <c r="M678" i="33"/>
  <c r="M464" i="33"/>
  <c r="M664" i="33"/>
  <c r="M738" i="33"/>
  <c r="M423" i="33"/>
  <c r="M545" i="33"/>
  <c r="M401" i="33"/>
  <c r="M536" i="33"/>
  <c r="M365" i="33"/>
  <c r="M647" i="33"/>
  <c r="M520" i="33"/>
  <c r="M460" i="33"/>
  <c r="M271" i="33"/>
  <c r="M568" i="33"/>
  <c r="M492" i="33"/>
  <c r="M588" i="33"/>
  <c r="M405" i="33"/>
  <c r="M323" i="33"/>
  <c r="M499" i="33"/>
  <c r="M309" i="33"/>
  <c r="M513" i="33"/>
  <c r="M654" i="33"/>
  <c r="M526" i="33"/>
  <c r="M702" i="33"/>
  <c r="M394" i="33"/>
  <c r="M288" i="33"/>
  <c r="M519" i="33"/>
  <c r="M285" i="33"/>
  <c r="M206" i="33"/>
  <c r="M621" i="33"/>
  <c r="M658" i="33"/>
  <c r="M250" i="33"/>
  <c r="M434" i="33"/>
  <c r="M753" i="33"/>
  <c r="M210" i="33"/>
  <c r="M280" i="33"/>
  <c r="M481" i="33"/>
  <c r="M693" i="33"/>
  <c r="M376" i="33"/>
  <c r="M712" i="33"/>
  <c r="M407" i="33"/>
  <c r="M653" i="33"/>
  <c r="M769" i="33"/>
  <c r="M411" i="33"/>
  <c r="M509" i="33"/>
  <c r="M708" i="33"/>
  <c r="M692" i="33"/>
  <c r="M359" i="33"/>
  <c r="M542" i="33"/>
  <c r="M294" i="33"/>
  <c r="M624" i="33"/>
  <c r="M673" i="33"/>
  <c r="M672" i="33"/>
  <c r="M417" i="33"/>
  <c r="M570" i="33"/>
  <c r="M770" i="33"/>
  <c r="M749" i="33"/>
  <c r="M618" i="33"/>
  <c r="M747" i="33"/>
  <c r="M784" i="33"/>
  <c r="M226" i="33"/>
  <c r="M468" i="33"/>
  <c r="M478" i="33"/>
  <c r="M617" i="33"/>
  <c r="M217" i="33"/>
  <c r="M663" i="33"/>
  <c r="M463" i="33"/>
  <c r="M494" i="33"/>
  <c r="M562" i="33"/>
  <c r="M239" i="33"/>
  <c r="M308" i="33"/>
  <c r="M599" i="33"/>
  <c r="M311" i="33"/>
  <c r="M539" i="33"/>
  <c r="M230" i="33"/>
  <c r="M330" i="33"/>
  <c r="M755" i="33"/>
  <c r="M567" i="33"/>
  <c r="M254" i="33"/>
  <c r="M805" i="33"/>
  <c r="M406" i="33"/>
  <c r="M253" i="33"/>
  <c r="M685" i="33"/>
  <c r="M634" i="33"/>
  <c r="M354" i="33"/>
  <c r="M575" i="33"/>
  <c r="M607" i="33"/>
  <c r="M383" i="33"/>
  <c r="M671" i="33"/>
  <c r="M538" i="33"/>
  <c r="M6" i="33"/>
  <c r="M147" i="33"/>
  <c r="M37" i="33"/>
  <c r="M16" i="33"/>
  <c r="M17" i="33"/>
  <c r="M10" i="33"/>
  <c r="M204" i="33"/>
  <c r="M127" i="33"/>
  <c r="M67" i="33"/>
  <c r="M205" i="33"/>
  <c r="M26" i="33"/>
  <c r="M54" i="33"/>
  <c r="M38" i="33"/>
  <c r="M145" i="33"/>
  <c r="M158" i="33"/>
  <c r="M149" i="33"/>
  <c r="M139" i="33"/>
  <c r="M34" i="33"/>
  <c r="M75" i="33"/>
  <c r="M116" i="33"/>
  <c r="M113" i="33"/>
  <c r="M23" i="33"/>
  <c r="M141" i="33"/>
  <c r="M27" i="33"/>
  <c r="M122" i="33"/>
  <c r="M53" i="33"/>
  <c r="M189" i="33"/>
  <c r="M76" i="33"/>
  <c r="M106" i="33"/>
  <c r="M202" i="33"/>
  <c r="M140" i="33"/>
  <c r="M109" i="33"/>
  <c r="M152" i="33"/>
  <c r="M94" i="33"/>
  <c r="M154" i="33"/>
  <c r="M171" i="33"/>
  <c r="M110" i="33"/>
  <c r="M192" i="33"/>
  <c r="M200" i="33"/>
  <c r="M52" i="33"/>
  <c r="M85" i="33"/>
  <c r="M120" i="33"/>
  <c r="M43" i="33"/>
  <c r="M175" i="33"/>
  <c r="M135" i="33"/>
  <c r="M88" i="33"/>
  <c r="M199" i="33"/>
  <c r="M22" i="33"/>
  <c r="M35" i="33"/>
  <c r="M104" i="33"/>
  <c r="M172" i="33"/>
  <c r="M123" i="33"/>
  <c r="M36" i="33"/>
  <c r="M55" i="33"/>
  <c r="M80" i="33"/>
  <c r="M83" i="33"/>
  <c r="M51" i="33"/>
  <c r="M19" i="33"/>
  <c r="M112" i="33"/>
  <c r="M87" i="33"/>
  <c r="M125" i="33"/>
  <c r="M57" i="33"/>
  <c r="M21" i="33"/>
  <c r="M11" i="33"/>
  <c r="M142" i="33"/>
  <c r="M126" i="33"/>
  <c r="M201" i="33"/>
  <c r="M193" i="33"/>
  <c r="M59" i="33"/>
  <c r="M68" i="33"/>
  <c r="M31" i="33"/>
  <c r="M66" i="33"/>
  <c r="M159" i="33"/>
  <c r="M18" i="33"/>
  <c r="M96" i="33"/>
  <c r="M143" i="33"/>
  <c r="M39" i="33"/>
  <c r="M198" i="33"/>
  <c r="M124" i="33"/>
  <c r="M165" i="33"/>
  <c r="M50" i="33"/>
  <c r="M164" i="33"/>
  <c r="M119" i="33"/>
  <c r="M197" i="33"/>
  <c r="M102" i="33"/>
  <c r="M130" i="33"/>
  <c r="M105" i="33"/>
  <c r="M203" i="33"/>
  <c r="M60" i="33"/>
  <c r="M183" i="33"/>
  <c r="M84" i="33"/>
  <c r="M97" i="33"/>
  <c r="M90" i="33"/>
  <c r="M65" i="33"/>
  <c r="M64" i="33"/>
  <c r="M45" i="33"/>
  <c r="M177" i="33"/>
  <c r="M29" i="33"/>
  <c r="M128" i="33"/>
  <c r="M196" i="33"/>
  <c r="M8" i="33"/>
  <c r="M184" i="33"/>
  <c r="M163" i="33"/>
  <c r="M181" i="33"/>
  <c r="M185" i="33"/>
  <c r="M28" i="33"/>
  <c r="M162" i="33"/>
  <c r="M170" i="33"/>
  <c r="M78" i="33"/>
  <c r="M89" i="33"/>
  <c r="M69" i="33"/>
  <c r="M131" i="33"/>
  <c r="M92" i="33"/>
  <c r="M136" i="33"/>
  <c r="M24" i="33"/>
  <c r="M151" i="33"/>
  <c r="M48" i="33"/>
  <c r="M74" i="33"/>
  <c r="M7" i="33"/>
  <c r="M72" i="33"/>
  <c r="M121" i="33"/>
  <c r="M108" i="33"/>
  <c r="M129" i="33"/>
  <c r="M134" i="33"/>
  <c r="M77" i="33"/>
  <c r="M107" i="33"/>
  <c r="M98" i="33"/>
  <c r="M117" i="33"/>
  <c r="M118" i="33"/>
  <c r="M167" i="33"/>
  <c r="M62" i="33"/>
  <c r="M190" i="33"/>
  <c r="M13" i="33"/>
  <c r="M99" i="33"/>
  <c r="M156" i="33"/>
  <c r="M20" i="33"/>
  <c r="M82" i="33"/>
  <c r="M70" i="33"/>
  <c r="M186" i="33"/>
  <c r="M91" i="33"/>
  <c r="M173" i="33"/>
  <c r="M25" i="33"/>
  <c r="M114" i="33"/>
  <c r="M71" i="33"/>
  <c r="M111" i="33"/>
  <c r="M182" i="33"/>
  <c r="M49" i="33"/>
  <c r="M166" i="33"/>
  <c r="M14" i="33"/>
  <c r="M63" i="33"/>
  <c r="M56" i="33"/>
  <c r="M144" i="33"/>
  <c r="M32" i="33"/>
  <c r="M179" i="33"/>
  <c r="M9" i="33"/>
  <c r="M161" i="33"/>
  <c r="M95" i="33"/>
  <c r="M195" i="33"/>
  <c r="M41" i="33"/>
  <c r="M58" i="33"/>
  <c r="M191" i="33"/>
  <c r="M157" i="33"/>
  <c r="M148" i="33"/>
  <c r="M42" i="33"/>
  <c r="M115" i="33"/>
  <c r="M146" i="33"/>
  <c r="M86" i="33"/>
  <c r="M180" i="33"/>
  <c r="M178" i="33"/>
  <c r="M61" i="33"/>
  <c r="M30" i="33"/>
  <c r="M47" i="33"/>
  <c r="M153" i="33"/>
  <c r="M150" i="33"/>
  <c r="M160" i="33"/>
  <c r="M137" i="33"/>
  <c r="M40" i="33"/>
  <c r="M132" i="33"/>
  <c r="M187" i="33"/>
  <c r="M44" i="33"/>
  <c r="M12" i="33"/>
  <c r="M176" i="33"/>
  <c r="M188" i="33"/>
  <c r="M73" i="33"/>
  <c r="M15" i="33"/>
  <c r="M133" i="33"/>
  <c r="M174" i="33"/>
  <c r="M93" i="33"/>
  <c r="M168" i="33"/>
  <c r="M169" i="33"/>
  <c r="M33" i="33"/>
  <c r="M138" i="33"/>
  <c r="M194" i="33"/>
  <c r="M81" i="33"/>
  <c r="M155" i="33"/>
  <c r="M100" i="33"/>
  <c r="M101" i="33"/>
  <c r="M103" i="33"/>
  <c r="M46" i="33"/>
  <c r="H466" i="19"/>
  <c r="H445" i="19"/>
  <c r="H384" i="19"/>
  <c r="H450" i="19"/>
  <c r="H738" i="19"/>
  <c r="H275" i="19"/>
  <c r="H686" i="19"/>
  <c r="H562" i="19"/>
  <c r="H206" i="19"/>
  <c r="H706" i="19"/>
  <c r="H729" i="19"/>
  <c r="H665" i="19"/>
  <c r="H228" i="19"/>
  <c r="H286" i="19"/>
  <c r="H218" i="19"/>
  <c r="H462" i="19"/>
  <c r="H332" i="19"/>
  <c r="H651" i="19"/>
  <c r="H742" i="19"/>
  <c r="H370" i="19"/>
  <c r="H425" i="19"/>
  <c r="H372" i="19"/>
  <c r="H522" i="19"/>
  <c r="H263" i="19"/>
  <c r="H309" i="19"/>
  <c r="H448" i="19"/>
  <c r="H538" i="19"/>
  <c r="H421" i="19"/>
  <c r="H234" i="19"/>
  <c r="H804" i="19"/>
  <c r="H795" i="19"/>
  <c r="H412" i="19"/>
  <c r="H544" i="19"/>
  <c r="H427" i="19"/>
  <c r="H671" i="19"/>
  <c r="H494" i="19"/>
  <c r="H653" i="19"/>
  <c r="H633" i="19"/>
  <c r="H644" i="19"/>
  <c r="H345" i="19"/>
  <c r="H428" i="19"/>
  <c r="H524" i="19"/>
  <c r="H790" i="19"/>
  <c r="H744" i="19"/>
  <c r="H419" i="19"/>
  <c r="H476" i="19"/>
  <c r="H487" i="19"/>
  <c r="H352" i="19"/>
  <c r="H307" i="19"/>
  <c r="H300" i="19"/>
  <c r="H669" i="19"/>
  <c r="H550" i="19"/>
  <c r="H583" i="19"/>
  <c r="H614" i="19"/>
  <c r="H452" i="19"/>
  <c r="H336" i="19"/>
  <c r="H463" i="19"/>
  <c r="H329" i="19"/>
  <c r="H620" i="19"/>
  <c r="H258" i="19"/>
  <c r="H595" i="19"/>
  <c r="H684" i="19"/>
  <c r="H766" i="19"/>
  <c r="H580" i="19"/>
  <c r="H378" i="19"/>
  <c r="H10" i="19"/>
  <c r="H568" i="19"/>
  <c r="H733" i="19"/>
  <c r="H244" i="19"/>
  <c r="H219" i="19"/>
  <c r="H577" i="19"/>
  <c r="H391" i="19"/>
  <c r="H506" i="19"/>
  <c r="H663" i="19"/>
  <c r="H403" i="19"/>
  <c r="H468" i="19"/>
  <c r="H751" i="19"/>
  <c r="H420" i="19"/>
  <c r="H630" i="19"/>
  <c r="H588" i="19"/>
  <c r="H618" i="19"/>
  <c r="H529" i="19"/>
  <c r="H271" i="19"/>
  <c r="H571" i="19"/>
  <c r="H268" i="19"/>
  <c r="H349" i="19"/>
  <c r="H259" i="19"/>
  <c r="H223" i="19"/>
  <c r="H768" i="19"/>
  <c r="H500" i="19"/>
  <c r="H740" i="19"/>
  <c r="H455" i="19"/>
  <c r="H589" i="19"/>
  <c r="H652" i="19"/>
  <c r="H239" i="19"/>
  <c r="H638" i="19"/>
  <c r="H677" i="19"/>
  <c r="H575" i="19"/>
  <c r="H699" i="19"/>
  <c r="H528" i="19"/>
  <c r="H413" i="19"/>
  <c r="H401" i="19"/>
  <c r="H649" i="19"/>
  <c r="H697" i="19"/>
  <c r="H546" i="19"/>
  <c r="H694" i="19"/>
  <c r="H353" i="19"/>
  <c r="H721" i="19"/>
  <c r="H233" i="19"/>
  <c r="H344" i="19"/>
  <c r="H664" i="19"/>
  <c r="H586" i="19"/>
  <c r="H631" i="19"/>
  <c r="H523" i="19"/>
  <c r="H745" i="19"/>
  <c r="H470" i="19"/>
  <c r="H489" i="19"/>
  <c r="H469" i="19"/>
  <c r="H736" i="19"/>
  <c r="H629" i="19"/>
  <c r="H541" i="19"/>
  <c r="H415" i="19"/>
  <c r="H688" i="19"/>
  <c r="H619" i="19"/>
  <c r="H554" i="19"/>
  <c r="H209" i="19"/>
  <c r="H485" i="19"/>
  <c r="H555" i="19"/>
  <c r="H279" i="19"/>
  <c r="H252" i="19"/>
  <c r="H628" i="19"/>
  <c r="H324" i="19"/>
  <c r="H505" i="19"/>
  <c r="H709" i="19"/>
  <c r="H354" i="19"/>
  <c r="H514" i="19"/>
  <c r="H289" i="19"/>
  <c r="H231" i="19"/>
  <c r="H791" i="19"/>
  <c r="H408" i="19"/>
  <c r="H770" i="19"/>
  <c r="H626" i="19"/>
  <c r="H225" i="19"/>
  <c r="H704" i="19"/>
  <c r="H750" i="19"/>
  <c r="H240" i="19"/>
  <c r="H212" i="19"/>
  <c r="H290" i="19"/>
  <c r="H208" i="19"/>
  <c r="H772" i="19"/>
  <c r="H636" i="19"/>
  <c r="H444" i="19"/>
  <c r="H343" i="19"/>
  <c r="H558" i="19"/>
  <c r="H703" i="19"/>
  <c r="H559" i="19"/>
  <c r="H456" i="19"/>
  <c r="H711" i="19"/>
  <c r="H769" i="19"/>
  <c r="H382" i="19"/>
  <c r="H405" i="19"/>
  <c r="H726" i="19"/>
  <c r="H545" i="19"/>
  <c r="H797" i="19"/>
  <c r="H442" i="19"/>
  <c r="H674" i="19"/>
  <c r="H792" i="19"/>
  <c r="H365" i="19"/>
  <c r="H461" i="19"/>
  <c r="H229" i="19"/>
  <c r="H460" i="19"/>
  <c r="H472" i="19"/>
  <c r="H573" i="19"/>
  <c r="H656" i="19"/>
  <c r="H659" i="19"/>
  <c r="H593" i="19"/>
  <c r="H316" i="19"/>
  <c r="H714" i="19"/>
  <c r="H366" i="19"/>
  <c r="H238" i="19"/>
  <c r="H710" i="19"/>
  <c r="H661" i="19"/>
  <c r="H447" i="19"/>
  <c r="H327" i="19"/>
  <c r="H299" i="19"/>
  <c r="H549" i="19"/>
  <c r="H563" i="19"/>
  <c r="H637" i="19"/>
  <c r="H501" i="19"/>
  <c r="H335" i="19"/>
  <c r="H285" i="19"/>
  <c r="H548" i="19"/>
  <c r="H283" i="19"/>
  <c r="H516" i="19"/>
  <c r="H407" i="19"/>
  <c r="H504" i="19"/>
  <c r="H217" i="19"/>
  <c r="H755" i="19"/>
  <c r="H411" i="19"/>
  <c r="H367" i="19"/>
  <c r="H459" i="19"/>
  <c r="H314" i="19"/>
  <c r="H340" i="19"/>
  <c r="H426" i="19"/>
  <c r="H767" i="19"/>
  <c r="H775" i="19"/>
  <c r="H648" i="19"/>
  <c r="H438" i="19"/>
  <c r="H429" i="19"/>
  <c r="H702" i="19"/>
  <c r="H414" i="19"/>
  <c r="H486" i="19"/>
  <c r="H565" i="19"/>
  <c r="H784" i="19"/>
  <c r="H441" i="19"/>
  <c r="H383" i="19"/>
  <c r="H526" i="19"/>
  <c r="H492" i="19"/>
  <c r="H734" i="19"/>
  <c r="H464" i="19"/>
  <c r="H265" i="19"/>
  <c r="H569" i="19"/>
  <c r="H612" i="19"/>
  <c r="H537" i="19"/>
  <c r="H517" i="19"/>
  <c r="H237" i="19"/>
  <c r="H591" i="19"/>
  <c r="H440" i="19"/>
  <c r="H718" i="19"/>
  <c r="H499" i="19"/>
  <c r="H222" i="19"/>
  <c r="H632" i="19"/>
  <c r="H381" i="19"/>
  <c r="H611" i="19"/>
  <c r="H230" i="19"/>
  <c r="H339" i="19"/>
  <c r="H424" i="19"/>
  <c r="H782" i="19"/>
  <c r="H604" i="19"/>
  <c r="H508" i="19"/>
  <c r="H520" i="19"/>
  <c r="H397" i="19"/>
  <c r="H560" i="19"/>
  <c r="H308" i="19"/>
  <c r="H291" i="19"/>
  <c r="H552" i="19"/>
  <c r="H410" i="19"/>
  <c r="H310" i="19"/>
  <c r="H363" i="19"/>
  <c r="H621" i="19"/>
  <c r="H361" i="19"/>
  <c r="H530" i="19"/>
  <c r="H436" i="19"/>
  <c r="H402" i="19"/>
  <c r="H696" i="19"/>
  <c r="H430" i="19"/>
  <c r="H256" i="19"/>
  <c r="H288" i="19"/>
  <c r="H280" i="19"/>
  <c r="H722" i="19"/>
  <c r="H331" i="19"/>
  <c r="H302" i="19"/>
  <c r="H622" i="19"/>
  <c r="H748" i="19"/>
  <c r="H295" i="19"/>
  <c r="H457" i="19"/>
  <c r="H610" i="19"/>
  <c r="H351" i="19"/>
  <c r="H689" i="19"/>
  <c r="H481" i="19"/>
  <c r="H337" i="19"/>
  <c r="H216" i="19"/>
  <c r="H708" i="19"/>
  <c r="H406" i="19"/>
  <c r="H207" i="19"/>
  <c r="H683" i="19"/>
  <c r="H479" i="19"/>
  <c r="H511" i="19"/>
  <c r="H443" i="19"/>
  <c r="H518" i="19"/>
  <c r="H224" i="19"/>
  <c r="H676" i="19"/>
  <c r="H269" i="19"/>
  <c r="H319" i="19"/>
  <c r="H404" i="19"/>
  <c r="H567" i="19"/>
  <c r="H297" i="19"/>
  <c r="H615" i="19"/>
  <c r="H393" i="19"/>
  <c r="H570" i="19"/>
  <c r="H242" i="19"/>
  <c r="H306" i="19"/>
  <c r="H484" i="19"/>
  <c r="H724" i="19"/>
  <c r="H274" i="19"/>
  <c r="H525" i="19"/>
  <c r="H417" i="19"/>
  <c r="H373" i="19"/>
  <c r="H705" i="19"/>
  <c r="H305" i="19"/>
  <c r="H521" i="19"/>
  <c r="H409" i="19"/>
  <c r="H251" i="19"/>
  <c r="H739" i="19"/>
  <c r="H574" i="19"/>
  <c r="H418" i="19"/>
  <c r="H672" i="19"/>
  <c r="H214" i="19"/>
  <c r="H227" i="19"/>
  <c r="H603" i="19"/>
  <c r="H437" i="19"/>
  <c r="H641" i="19"/>
  <c r="H763" i="19"/>
  <c r="H364" i="19"/>
  <c r="H250" i="19"/>
  <c r="H800" i="19"/>
  <c r="H395" i="19"/>
  <c r="H803" i="19"/>
  <c r="H608" i="19"/>
  <c r="H495" i="19"/>
  <c r="H747" i="19"/>
  <c r="H334" i="19"/>
  <c r="H490" i="19"/>
  <c r="H400" i="19"/>
  <c r="H777" i="19"/>
  <c r="H746" i="19"/>
  <c r="H753" i="19"/>
  <c r="H357" i="19"/>
  <c r="H666" i="19"/>
  <c r="H642" i="19"/>
  <c r="H435" i="19"/>
  <c r="H690" i="19"/>
  <c r="H727" i="19"/>
  <c r="H328" i="19"/>
  <c r="H323" i="19"/>
  <c r="H379" i="19"/>
  <c r="H277" i="19"/>
  <c r="H788" i="19"/>
  <c r="H606" i="19"/>
  <c r="H564" i="19"/>
  <c r="H685" i="19"/>
  <c r="H719" i="19"/>
  <c r="H439" i="19"/>
  <c r="H657" i="19"/>
  <c r="H599" i="19"/>
  <c r="H640" i="19"/>
  <c r="H779" i="19"/>
  <c r="H798" i="19"/>
  <c r="H396" i="19"/>
  <c r="H257" i="19"/>
  <c r="H380" i="19"/>
  <c r="H645" i="19"/>
  <c r="H681" i="19"/>
  <c r="H579" i="19"/>
  <c r="H320" i="19"/>
  <c r="H597" i="19"/>
  <c r="H510" i="19"/>
  <c r="H355" i="19"/>
  <c r="H682" i="19"/>
  <c r="H260" i="19"/>
  <c r="H801" i="19"/>
  <c r="H679" i="19"/>
  <c r="H754" i="19"/>
  <c r="H646" i="19"/>
  <c r="H799" i="19"/>
  <c r="H756" i="19"/>
  <c r="H765" i="19"/>
  <c r="H215" i="19"/>
  <c r="H735" i="19"/>
  <c r="H556" i="19"/>
  <c r="H502" i="19"/>
  <c r="H292" i="19"/>
  <c r="H347" i="19"/>
  <c r="H312" i="19"/>
  <c r="H245" i="19"/>
  <c r="H796" i="19"/>
  <c r="H509" i="19"/>
  <c r="H264" i="19"/>
  <c r="H723" i="19"/>
  <c r="H596" i="19"/>
  <c r="H533" i="19"/>
  <c r="H764" i="19"/>
  <c r="H386" i="19"/>
  <c r="H805" i="19"/>
  <c r="H478" i="19"/>
  <c r="H581" i="19"/>
  <c r="H601" i="19"/>
  <c r="H698" i="19"/>
  <c r="H342" i="19"/>
  <c r="H607" i="19"/>
  <c r="H582" i="19"/>
  <c r="H262" i="19"/>
  <c r="H759" i="19"/>
  <c r="H474" i="19"/>
  <c r="H624" i="19"/>
  <c r="H235" i="19"/>
  <c r="H716" i="19"/>
  <c r="H635" i="19"/>
  <c r="H221" i="19"/>
  <c r="H785" i="19"/>
  <c r="H398" i="19"/>
  <c r="H515" i="19"/>
  <c r="H536" i="19"/>
  <c r="H241" i="19"/>
  <c r="H213" i="19"/>
  <c r="H458" i="19"/>
  <c r="H358" i="19"/>
  <c r="H773" i="19"/>
  <c r="H539" i="19"/>
  <c r="H348" i="19"/>
  <c r="H360" i="19"/>
  <c r="H330" i="19"/>
  <c r="H454" i="19"/>
  <c r="H519" i="19"/>
  <c r="H715" i="19"/>
  <c r="H761" i="19"/>
  <c r="H776" i="19"/>
  <c r="H616" i="19"/>
  <c r="H692" i="19"/>
  <c r="H253" i="19"/>
  <c r="H535" i="19"/>
  <c r="H477" i="19"/>
  <c r="H731" i="19"/>
  <c r="H566" i="19"/>
  <c r="H712" i="19"/>
  <c r="H655" i="19"/>
  <c r="H531" i="19"/>
  <c r="H254" i="19"/>
  <c r="H473" i="19"/>
  <c r="H678" i="19"/>
  <c r="H700" i="19"/>
  <c r="H294" i="19"/>
  <c r="H578" i="19"/>
  <c r="H634" i="19"/>
  <c r="H662" i="19"/>
  <c r="H281" i="19"/>
  <c r="H493" i="19"/>
  <c r="H695" i="19"/>
  <c r="H730" i="19"/>
  <c r="H668" i="19"/>
  <c r="H422" i="19"/>
  <c r="H322" i="19"/>
  <c r="H654" i="19"/>
  <c r="H333" i="19"/>
  <c r="H725" i="19"/>
  <c r="H276" i="19"/>
  <c r="H467" i="19"/>
  <c r="H315" i="19"/>
  <c r="H341" i="19"/>
  <c r="H284" i="19"/>
  <c r="H732" i="19"/>
  <c r="H717" i="19"/>
  <c r="H532" i="19"/>
  <c r="H749" i="19"/>
  <c r="H572" i="19"/>
  <c r="H266" i="19"/>
  <c r="H673" i="19"/>
  <c r="H301" i="19"/>
  <c r="H267" i="19"/>
  <c r="H394" i="19"/>
  <c r="H617" i="19"/>
  <c r="H691" i="19"/>
  <c r="H728" i="19"/>
  <c r="H498" i="19"/>
  <c r="H551" i="19"/>
  <c r="H232" i="19"/>
  <c r="H220" i="19"/>
  <c r="H243" i="19"/>
  <c r="H625" i="19"/>
  <c r="H787" i="19"/>
  <c r="H449" i="19"/>
  <c r="H720" i="19"/>
  <c r="H465" i="19"/>
  <c r="H475" i="19"/>
  <c r="H432" i="19"/>
  <c r="H503" i="19"/>
  <c r="H789" i="19"/>
  <c r="H451" i="19"/>
  <c r="H680" i="19"/>
  <c r="H399" i="19"/>
  <c r="H296" i="19"/>
  <c r="H542" i="19"/>
  <c r="H211" i="19"/>
  <c r="H793" i="19"/>
  <c r="H325" i="19"/>
  <c r="H392" i="19"/>
  <c r="H600" i="19"/>
  <c r="H540" i="19"/>
  <c r="H369" i="19"/>
  <c r="H650" i="19"/>
  <c r="H346" i="19"/>
  <c r="H613" i="19"/>
  <c r="H534" i="19"/>
  <c r="H771" i="19"/>
  <c r="H453" i="19"/>
  <c r="H313" i="19"/>
  <c r="H598" i="19"/>
  <c r="H471" i="19"/>
  <c r="H246" i="19"/>
  <c r="H385" i="19"/>
  <c r="H561" i="19"/>
  <c r="H377" i="19"/>
  <c r="H350" i="19"/>
  <c r="H802" i="19"/>
  <c r="H585" i="19"/>
  <c r="H434" i="19"/>
  <c r="H483" i="19"/>
  <c r="H247" i="19"/>
  <c r="H547" i="19"/>
  <c r="H752" i="19"/>
  <c r="H270" i="19"/>
  <c r="H576" i="19"/>
  <c r="H496" i="19"/>
  <c r="H701" i="19"/>
  <c r="H553" i="19"/>
  <c r="H667" i="19"/>
  <c r="H311" i="19"/>
  <c r="H675" i="19"/>
  <c r="H584" i="19"/>
  <c r="H255" i="19"/>
  <c r="H783" i="19"/>
  <c r="H786" i="19"/>
  <c r="H282" i="19"/>
  <c r="H368" i="19"/>
  <c r="H758" i="19"/>
  <c r="H639" i="19"/>
  <c r="H780" i="19"/>
  <c r="H557" i="19"/>
  <c r="H609" i="19"/>
  <c r="H507" i="19"/>
  <c r="H446" i="19"/>
  <c r="H590" i="19"/>
  <c r="H497" i="19"/>
  <c r="H387" i="19"/>
  <c r="H781" i="19"/>
  <c r="H273" i="19"/>
  <c r="H249" i="19"/>
  <c r="H388" i="19"/>
  <c r="H594" i="19"/>
  <c r="H527" i="19"/>
  <c r="H647" i="19"/>
  <c r="H482" i="19"/>
  <c r="H512" i="19"/>
  <c r="H741" i="19"/>
  <c r="H338" i="19"/>
  <c r="H371" i="19"/>
  <c r="H326" i="19"/>
  <c r="H261" i="19"/>
  <c r="H592" i="19"/>
  <c r="H693" i="19"/>
  <c r="H707" i="19"/>
  <c r="H543" i="19"/>
  <c r="H416" i="19"/>
  <c r="H480" i="19"/>
  <c r="H287" i="19"/>
  <c r="H602" i="19"/>
  <c r="H210" i="19"/>
  <c r="H389" i="19"/>
  <c r="H298" i="19"/>
  <c r="H278" i="19"/>
  <c r="H376" i="19"/>
  <c r="H359" i="19"/>
  <c r="H318" i="19"/>
  <c r="H737" i="19"/>
  <c r="H627" i="19"/>
  <c r="H248" i="19"/>
  <c r="H488" i="19"/>
  <c r="H303" i="19"/>
  <c r="H423" i="19"/>
  <c r="H660" i="19"/>
  <c r="H743" i="19"/>
  <c r="H513" i="19"/>
  <c r="H374" i="19"/>
  <c r="H658" i="19"/>
  <c r="H236" i="19"/>
  <c r="H794" i="19"/>
  <c r="H304" i="19"/>
  <c r="H760" i="19"/>
  <c r="H362" i="19"/>
  <c r="H390" i="19"/>
  <c r="H757" i="19"/>
  <c r="H293" i="19"/>
  <c r="H272" i="19"/>
  <c r="H643" i="19"/>
  <c r="H317" i="19"/>
  <c r="H687" i="19"/>
  <c r="H321" i="19"/>
  <c r="H670" i="19"/>
  <c r="H226" i="19"/>
  <c r="H778" i="19"/>
  <c r="H605" i="19"/>
  <c r="H774" i="19"/>
  <c r="H762" i="19"/>
  <c r="H491" i="19"/>
  <c r="H587" i="19"/>
  <c r="H623" i="19"/>
  <c r="H713" i="19"/>
  <c r="H356" i="19"/>
  <c r="H375" i="19"/>
  <c r="H431" i="19"/>
  <c r="H433" i="19"/>
  <c r="H6" i="19"/>
  <c r="H36" i="19"/>
  <c r="H75" i="19"/>
  <c r="H39" i="19"/>
  <c r="H111" i="19"/>
  <c r="H108" i="19"/>
  <c r="H139" i="19"/>
  <c r="H146" i="19"/>
  <c r="H122" i="19"/>
  <c r="H112" i="19"/>
  <c r="H81" i="19"/>
  <c r="H48" i="19"/>
  <c r="H119" i="19"/>
  <c r="H57" i="19"/>
  <c r="H22" i="19"/>
  <c r="H60" i="19"/>
  <c r="H85" i="19"/>
  <c r="H148" i="19"/>
  <c r="H43" i="19"/>
  <c r="H117" i="19"/>
  <c r="H29" i="19"/>
  <c r="H26" i="19"/>
  <c r="H133" i="19"/>
  <c r="H56" i="19"/>
  <c r="H83" i="19"/>
  <c r="H107" i="19"/>
  <c r="H68" i="19"/>
  <c r="H180" i="19"/>
  <c r="H114" i="19"/>
  <c r="H158" i="19"/>
  <c r="H116" i="19"/>
  <c r="H150" i="19"/>
  <c r="H172" i="19"/>
  <c r="H181" i="19"/>
  <c r="H188" i="19"/>
  <c r="H179" i="19"/>
  <c r="H27" i="19"/>
  <c r="H115" i="19"/>
  <c r="H67" i="19"/>
  <c r="H28" i="19"/>
  <c r="H189" i="19"/>
  <c r="H76" i="19"/>
  <c r="H23" i="19"/>
  <c r="H186" i="19"/>
  <c r="H135" i="19"/>
  <c r="H38" i="19"/>
  <c r="H66" i="19"/>
  <c r="H160" i="19"/>
  <c r="H63" i="19"/>
  <c r="H70" i="19"/>
  <c r="H55" i="19"/>
  <c r="H96" i="19"/>
  <c r="H74" i="19"/>
  <c r="H194" i="19"/>
  <c r="H113" i="19"/>
  <c r="H73" i="19"/>
  <c r="H42" i="19"/>
  <c r="H175" i="19"/>
  <c r="H127" i="19"/>
  <c r="H34" i="19"/>
  <c r="H173" i="19"/>
  <c r="H195" i="19"/>
  <c r="H203" i="19"/>
  <c r="H33" i="19"/>
  <c r="H183" i="19"/>
  <c r="H174" i="19"/>
  <c r="H11" i="19"/>
  <c r="H93" i="19"/>
  <c r="H40" i="19"/>
  <c r="H51" i="19"/>
  <c r="H103" i="19"/>
  <c r="H25" i="19"/>
  <c r="H86" i="19"/>
  <c r="H145" i="19"/>
  <c r="H12" i="19"/>
  <c r="H77" i="19"/>
  <c r="H154" i="19"/>
  <c r="H151" i="19"/>
  <c r="H30" i="19"/>
  <c r="H58" i="19"/>
  <c r="H80" i="19"/>
  <c r="H147" i="19"/>
  <c r="H132" i="19"/>
  <c r="H184" i="19"/>
  <c r="H187" i="19"/>
  <c r="H123" i="19"/>
  <c r="H72" i="19"/>
  <c r="H92" i="19"/>
  <c r="H191" i="19"/>
  <c r="H170" i="19"/>
  <c r="H53" i="19"/>
  <c r="H61" i="19"/>
  <c r="H62" i="19"/>
  <c r="H37" i="19"/>
  <c r="H32" i="19"/>
  <c r="H97" i="19"/>
  <c r="H136" i="19"/>
  <c r="H18" i="19"/>
  <c r="H95" i="19"/>
  <c r="H200" i="19"/>
  <c r="H129" i="19"/>
  <c r="H52" i="19"/>
  <c r="H102" i="19"/>
  <c r="H138" i="19"/>
  <c r="H109" i="19"/>
  <c r="H156" i="19"/>
  <c r="H106" i="19"/>
  <c r="H171" i="19"/>
  <c r="H126" i="19"/>
  <c r="H24" i="19"/>
  <c r="H144" i="19"/>
  <c r="H120" i="19"/>
  <c r="H193" i="19"/>
  <c r="H137" i="19"/>
  <c r="H161" i="19"/>
  <c r="H7" i="19"/>
  <c r="H185" i="19"/>
  <c r="H205" i="19"/>
  <c r="H176" i="19"/>
  <c r="H15" i="19"/>
  <c r="H197" i="19"/>
  <c r="H78" i="19"/>
  <c r="H59" i="19"/>
  <c r="H17" i="19"/>
  <c r="H140" i="19"/>
  <c r="H124" i="19"/>
  <c r="H169" i="19"/>
  <c r="H143" i="19"/>
  <c r="H89" i="19"/>
  <c r="H182" i="19"/>
  <c r="H157" i="19"/>
  <c r="H121" i="19"/>
  <c r="H21" i="19"/>
  <c r="H190" i="19"/>
  <c r="H125" i="19"/>
  <c r="H13" i="19"/>
  <c r="H79" i="19"/>
  <c r="H69" i="19"/>
  <c r="H196" i="19"/>
  <c r="H131" i="19"/>
  <c r="H99" i="19"/>
  <c r="H88" i="19"/>
  <c r="H105" i="19"/>
  <c r="H192" i="19"/>
  <c r="H201" i="19"/>
  <c r="H47" i="19"/>
  <c r="H204" i="19"/>
  <c r="H49" i="19"/>
  <c r="H87" i="19"/>
  <c r="H165" i="19"/>
  <c r="H202" i="19"/>
  <c r="H54" i="19"/>
  <c r="H199" i="19"/>
  <c r="H166" i="19"/>
  <c r="H8" i="19"/>
  <c r="H118" i="19"/>
  <c r="H82" i="19"/>
  <c r="H44" i="19"/>
  <c r="H98" i="19"/>
  <c r="H162" i="19"/>
  <c r="H153" i="19"/>
  <c r="H31" i="19"/>
  <c r="H14" i="19"/>
  <c r="H50" i="19"/>
  <c r="H167" i="19"/>
  <c r="H130" i="19"/>
  <c r="H141" i="19"/>
  <c r="H168" i="19"/>
  <c r="H35" i="19"/>
  <c r="H163" i="19"/>
  <c r="H128" i="19"/>
  <c r="H142" i="19"/>
  <c r="H94" i="19"/>
  <c r="H84" i="19"/>
  <c r="H65" i="19"/>
  <c r="H46" i="19"/>
  <c r="H45" i="19"/>
  <c r="H155" i="19"/>
  <c r="H101" i="19"/>
  <c r="H177" i="19"/>
  <c r="H198" i="19"/>
  <c r="H19" i="19"/>
  <c r="H178" i="19"/>
  <c r="H104" i="19"/>
  <c r="H90" i="19"/>
  <c r="H110" i="19"/>
  <c r="H149" i="19"/>
  <c r="H16" i="19"/>
  <c r="H91" i="19"/>
  <c r="H100" i="19"/>
  <c r="H64" i="19"/>
  <c r="H20" i="19"/>
  <c r="H159" i="19"/>
  <c r="H134" i="19"/>
  <c r="H152" i="19"/>
  <c r="H164" i="19"/>
  <c r="H9" i="19"/>
  <c r="H71" i="19"/>
  <c r="H41" i="19"/>
  <c r="N513" i="33"/>
  <c r="N271" i="33"/>
  <c r="N523" i="33"/>
  <c r="N527" i="33"/>
  <c r="N346" i="33"/>
  <c r="N522" i="33"/>
  <c r="N510" i="33"/>
  <c r="N451" i="33"/>
  <c r="N319" i="33"/>
  <c r="N803" i="33"/>
  <c r="N766" i="33"/>
  <c r="N699" i="33"/>
  <c r="N289" i="33"/>
  <c r="N736" i="33"/>
  <c r="N220" i="33"/>
  <c r="N553" i="33"/>
  <c r="N712" i="33"/>
  <c r="N458" i="33"/>
  <c r="N546" i="33"/>
  <c r="N359" i="33"/>
  <c r="N541" i="33"/>
  <c r="N365" i="33"/>
  <c r="N370" i="33"/>
  <c r="N520" i="33"/>
  <c r="N264" i="33"/>
  <c r="N679" i="33"/>
  <c r="N485" i="33"/>
  <c r="N333" i="33"/>
  <c r="N378" i="33"/>
  <c r="N617" i="33"/>
  <c r="N597" i="33"/>
  <c r="N561" i="33"/>
  <c r="N259" i="33"/>
  <c r="N440" i="33"/>
  <c r="N789" i="33"/>
  <c r="N283" i="33"/>
  <c r="N493" i="33"/>
  <c r="N799" i="33"/>
  <c r="N697" i="33"/>
  <c r="N784" i="33"/>
  <c r="N668" i="33"/>
  <c r="N454" i="33"/>
  <c r="N734" i="33"/>
  <c r="N342" i="33"/>
  <c r="N387" i="33"/>
  <c r="N749" i="33"/>
  <c r="N386" i="33"/>
  <c r="N725" i="33"/>
  <c r="N357" i="33"/>
  <c r="N602" i="33"/>
  <c r="N403" i="33"/>
  <c r="N305" i="33"/>
  <c r="N548" i="33"/>
  <c r="N614" i="33"/>
  <c r="N345" i="33"/>
  <c r="N317" i="33"/>
  <c r="N545" i="33"/>
  <c r="N659" i="33"/>
  <c r="N449" i="33"/>
  <c r="N718" i="33"/>
  <c r="N672" i="33"/>
  <c r="N708" i="33"/>
  <c r="N556" i="33"/>
  <c r="N214" i="33"/>
  <c r="N629" i="33"/>
  <c r="N435" i="33"/>
  <c r="N571" i="33"/>
  <c r="N606" i="33"/>
  <c r="N331" i="33"/>
  <c r="N250" i="33"/>
  <c r="N521" i="33"/>
  <c r="N420" i="33"/>
  <c r="N702" i="33"/>
  <c r="N759" i="33"/>
  <c r="N414" i="33"/>
  <c r="N272" i="33"/>
  <c r="N678" i="33"/>
  <c r="N588" i="33"/>
  <c r="N537" i="33"/>
  <c r="N792" i="33"/>
  <c r="N695" i="33"/>
  <c r="N479" i="33"/>
  <c r="N411" i="33"/>
  <c r="N265" i="33"/>
  <c r="N351" i="33"/>
  <c r="N465" i="33"/>
  <c r="N800" i="33"/>
  <c r="N300" i="33"/>
  <c r="N638" i="33"/>
  <c r="N704" i="33"/>
  <c r="N457" i="33"/>
  <c r="N514" i="33"/>
  <c r="N328" i="33"/>
  <c r="N486" i="33"/>
  <c r="N355" i="33"/>
  <c r="N756" i="33"/>
  <c r="N651" i="33"/>
  <c r="N805" i="33"/>
  <c r="N285" i="33"/>
  <c r="N587" i="33"/>
  <c r="N221" i="33"/>
  <c r="N639" i="33"/>
  <c r="N249" i="33"/>
  <c r="N391" i="33"/>
  <c r="N650" i="33"/>
  <c r="N667" i="33"/>
  <c r="N575" i="33"/>
  <c r="N666" i="33"/>
  <c r="N339" i="33"/>
  <c r="N589" i="33"/>
  <c r="N755" i="33"/>
  <c r="N531" i="33"/>
  <c r="N518" i="33"/>
  <c r="N371" i="33"/>
  <c r="N640" i="33"/>
  <c r="N530" i="33"/>
  <c r="N341" i="33"/>
  <c r="N213" i="33"/>
  <c r="N600" i="33"/>
  <c r="N720" i="33"/>
  <c r="N633" i="33"/>
  <c r="N754" i="33"/>
  <c r="N448" i="33"/>
  <c r="N608" i="33"/>
  <c r="N433" i="33"/>
  <c r="N442" i="33"/>
  <c r="N698" i="33"/>
  <c r="N593" i="33"/>
  <c r="N394" i="33"/>
  <c r="N225" i="33"/>
  <c r="N347" i="33"/>
  <c r="N748" i="33"/>
  <c r="N354" i="33"/>
  <c r="N393" i="33"/>
  <c r="N622" i="33"/>
  <c r="N334" i="33"/>
  <c r="N786" i="33"/>
  <c r="N781" i="33"/>
  <c r="N613" i="33"/>
  <c r="N693" i="33"/>
  <c r="N377" i="33"/>
  <c r="N543" i="33"/>
  <c r="N641" i="33"/>
  <c r="N524" i="33"/>
  <c r="N215" i="33"/>
  <c r="N582" i="33"/>
  <c r="N503" i="33"/>
  <c r="N723" i="33"/>
  <c r="N438" i="33"/>
  <c r="N413" i="33"/>
  <c r="N795" i="33"/>
  <c r="N206" i="33"/>
  <c r="N716" i="33"/>
  <c r="N462" i="33"/>
  <c r="N379" i="33"/>
  <c r="N446" i="33"/>
  <c r="N484" i="33"/>
  <c r="N424" i="33"/>
  <c r="N358" i="33"/>
  <c r="N578" i="33"/>
  <c r="N389" i="33"/>
  <c r="N536" i="33"/>
  <c r="N240" i="33"/>
  <c r="N244" i="33"/>
  <c r="N648" i="33"/>
  <c r="N290" i="33"/>
  <c r="N255" i="33"/>
  <c r="N612" i="33"/>
  <c r="N464" i="33"/>
  <c r="N242" i="33"/>
  <c r="N572" i="33"/>
  <c r="N592" i="33"/>
  <c r="N477" i="33"/>
  <c r="N302" i="33"/>
  <c r="N261" i="33"/>
  <c r="N390" i="33"/>
  <c r="N293" i="33"/>
  <c r="N772" i="33"/>
  <c r="N533" i="33"/>
  <c r="N643" i="33"/>
  <c r="N738" i="33"/>
  <c r="N262" i="33"/>
  <c r="N793" i="33"/>
  <c r="N360" i="33"/>
  <c r="N637" i="33"/>
  <c r="N436" i="33"/>
  <c r="N241" i="33"/>
  <c r="N654" i="33"/>
  <c r="N757" i="33"/>
  <c r="N348" i="33"/>
  <c r="N453" i="33"/>
  <c r="N750" i="33"/>
  <c r="N297" i="33"/>
  <c r="N288" i="33"/>
  <c r="N295" i="33"/>
  <c r="N325" i="33"/>
  <c r="N273" i="33"/>
  <c r="N559" i="33"/>
  <c r="N621" i="33"/>
  <c r="N476" i="33"/>
  <c r="N529" i="33"/>
  <c r="N470" i="33"/>
  <c r="N626" i="33"/>
  <c r="N222" i="33"/>
  <c r="N509" i="33"/>
  <c r="N709" i="33"/>
  <c r="N276" i="33"/>
  <c r="N257" i="33"/>
  <c r="N366" i="33"/>
  <c r="N340" i="33"/>
  <c r="N251" i="33"/>
  <c r="N338" i="33"/>
  <c r="N623" i="33"/>
  <c r="N421" i="33"/>
  <c r="N632" i="33"/>
  <c r="N701" i="33"/>
  <c r="N624" i="33"/>
  <c r="N217" i="33"/>
  <c r="N682" i="33"/>
  <c r="N335" i="33"/>
  <c r="N552" i="33"/>
  <c r="N676" i="33"/>
  <c r="N392" i="33"/>
  <c r="N469" i="33"/>
  <c r="N316" i="33"/>
  <c r="N296" i="33"/>
  <c r="N703" i="33"/>
  <c r="N762" i="33"/>
  <c r="N450" i="33"/>
  <c r="N798" i="33"/>
  <c r="N284" i="33"/>
  <c r="N388" i="33"/>
  <c r="N419" i="33"/>
  <c r="N430" i="33"/>
  <c r="N260" i="33"/>
  <c r="N505" i="33"/>
  <c r="N685" i="33"/>
  <c r="N535" i="33"/>
  <c r="N634" i="33"/>
  <c r="N631" i="33"/>
  <c r="N292" i="33"/>
  <c r="N456" i="33"/>
  <c r="N788" i="33"/>
  <c r="N431" i="33"/>
  <c r="N717" i="33"/>
  <c r="N459" i="33"/>
  <c r="N664" i="33"/>
  <c r="N515" i="33"/>
  <c r="N689" i="33"/>
  <c r="N804" i="33"/>
  <c r="N304" i="33"/>
  <c r="N785" i="33"/>
  <c r="N443" i="33"/>
  <c r="N591" i="33"/>
  <c r="N780" i="33"/>
  <c r="N494" i="33"/>
  <c r="N236" i="33"/>
  <c r="N356" i="33"/>
  <c r="N584" i="33"/>
  <c r="N382" i="33"/>
  <c r="N412" i="33"/>
  <c r="N425" i="33"/>
  <c r="N374" i="33"/>
  <c r="N337" i="33"/>
  <c r="N744" i="33"/>
  <c r="N492" i="33"/>
  <c r="N598" i="33"/>
  <c r="N275" i="33"/>
  <c r="N538" i="33"/>
  <c r="N349" i="33"/>
  <c r="N567" i="33"/>
  <c r="N794" i="33"/>
  <c r="N473" i="33"/>
  <c r="N303" i="33"/>
  <c r="N471" i="33"/>
  <c r="N751" i="33"/>
  <c r="N790" i="33"/>
  <c r="N461" i="33"/>
  <c r="N649" i="33"/>
  <c r="N684" i="33"/>
  <c r="N645" i="33"/>
  <c r="N534" i="33"/>
  <c r="N743" i="33"/>
  <c r="N223" i="33"/>
  <c r="N526" i="33"/>
  <c r="N796" i="33"/>
  <c r="N323" i="33"/>
  <c r="N550" i="33"/>
  <c r="N658" i="33"/>
  <c r="N231" i="33"/>
  <c r="N528" i="33"/>
  <c r="N573" i="33"/>
  <c r="N783" i="33"/>
  <c r="N314" i="33"/>
  <c r="N542" i="33"/>
  <c r="N327" i="33"/>
  <c r="N247" i="33"/>
  <c r="N694" i="33"/>
  <c r="N711" i="33"/>
  <c r="N746" i="33"/>
  <c r="N307" i="33"/>
  <c r="N673" i="33"/>
  <c r="N560" i="33"/>
  <c r="N539" i="33"/>
  <c r="N687" i="33"/>
  <c r="N313" i="33"/>
  <c r="N616" i="33"/>
  <c r="N745" i="33"/>
  <c r="N372" i="33"/>
  <c r="N802" i="33"/>
  <c r="N562" i="33"/>
  <c r="N232" i="33"/>
  <c r="N735" i="33"/>
  <c r="N670" i="33"/>
  <c r="N551" i="33"/>
  <c r="N726" i="33"/>
  <c r="N507" i="33"/>
  <c r="N680" i="33"/>
  <c r="N447" i="33"/>
  <c r="N500" i="33"/>
  <c r="N432" i="33"/>
  <c r="N656" i="33"/>
  <c r="N410" i="33"/>
  <c r="N767" i="33"/>
  <c r="N474" i="33"/>
  <c r="N332" i="33"/>
  <c r="N245" i="33"/>
  <c r="N395" i="33"/>
  <c r="N480" i="33"/>
  <c r="N402" i="33"/>
  <c r="N369" i="33"/>
  <c r="N224" i="33"/>
  <c r="N427" i="33"/>
  <c r="N741" i="33"/>
  <c r="N501" i="33"/>
  <c r="N363" i="33"/>
  <c r="N298" i="33"/>
  <c r="N565" i="33"/>
  <c r="N226" i="33"/>
  <c r="N496" i="33"/>
  <c r="N239" i="33"/>
  <c r="N482" i="33"/>
  <c r="N710" i="33"/>
  <c r="N270" i="33"/>
  <c r="N569" i="33"/>
  <c r="N380" i="33"/>
  <c r="N691" i="33"/>
  <c r="N409" i="33"/>
  <c r="N208" i="33"/>
  <c r="N570" i="33"/>
  <c r="N516" i="33"/>
  <c r="N294" i="33"/>
  <c r="N235" i="33"/>
  <c r="N773" i="33"/>
  <c r="N291" i="33"/>
  <c r="N350" i="33"/>
  <c r="N286" i="33"/>
  <c r="N558" i="33"/>
  <c r="N218" i="33"/>
  <c r="N498" i="33"/>
  <c r="N310" i="33"/>
  <c r="N801" i="33"/>
  <c r="N455" i="33"/>
  <c r="N318" i="33"/>
  <c r="N675" i="33"/>
  <c r="N267" i="33"/>
  <c r="N353" i="33"/>
  <c r="N269" i="33"/>
  <c r="N499" i="33"/>
  <c r="N248" i="33"/>
  <c r="N590" i="33"/>
  <c r="N586" i="33"/>
  <c r="N768" i="33"/>
  <c r="N415" i="33"/>
  <c r="N258" i="33"/>
  <c r="N246" i="33"/>
  <c r="N636" i="33"/>
  <c r="N418" i="33"/>
  <c r="N686" i="33"/>
  <c r="N463" i="33"/>
  <c r="N230" i="33"/>
  <c r="N728" i="33"/>
  <c r="N439" i="33"/>
  <c r="N770" i="33"/>
  <c r="N460" i="33"/>
  <c r="N706" i="33"/>
  <c r="N747" i="33"/>
  <c r="N506" i="33"/>
  <c r="N779" i="33"/>
  <c r="N722" i="33"/>
  <c r="N653" i="33"/>
  <c r="N383" i="33"/>
  <c r="N585" i="33"/>
  <c r="N512" i="33"/>
  <c r="N791" i="33"/>
  <c r="N576" i="33"/>
  <c r="N625" i="33"/>
  <c r="N428" i="33"/>
  <c r="N753" i="33"/>
  <c r="N557" i="33"/>
  <c r="N385" i="33"/>
  <c r="N737" i="33"/>
  <c r="N594" i="33"/>
  <c r="N79" i="33"/>
  <c r="N730" i="33"/>
  <c r="N491" i="33"/>
  <c r="N263" i="33"/>
  <c r="N544" i="33"/>
  <c r="N254" i="33"/>
  <c r="N715" i="33"/>
  <c r="N739" i="33"/>
  <c r="N787" i="33"/>
  <c r="N256" i="33"/>
  <c r="N404" i="33"/>
  <c r="N367" i="33"/>
  <c r="N724" i="33"/>
  <c r="N630" i="33"/>
  <c r="N495" i="33"/>
  <c r="N237" i="33"/>
  <c r="N467" i="33"/>
  <c r="N376" i="33"/>
  <c r="N472" i="33"/>
  <c r="N611" i="33"/>
  <c r="N229" i="33"/>
  <c r="N700" i="33"/>
  <c r="N228" i="33"/>
  <c r="N406" i="33"/>
  <c r="N504" i="33"/>
  <c r="N210" i="33"/>
  <c r="N266" i="33"/>
  <c r="N238" i="33"/>
  <c r="N400" i="33"/>
  <c r="N398" i="33"/>
  <c r="N489" i="33"/>
  <c r="N343" i="33"/>
  <c r="N497" i="33"/>
  <c r="N211" i="33"/>
  <c r="N525" i="33"/>
  <c r="N468" i="33"/>
  <c r="N713" i="33"/>
  <c r="N607" i="33"/>
  <c r="N278" i="33"/>
  <c r="N487" i="33"/>
  <c r="N778" i="33"/>
  <c r="N279" i="33"/>
  <c r="N764" i="33"/>
  <c r="N563" i="33"/>
  <c r="N692" i="33"/>
  <c r="N761" i="33"/>
  <c r="N777" i="33"/>
  <c r="N583" i="33"/>
  <c r="N540" i="33"/>
  <c r="N336" i="33"/>
  <c r="N547" i="33"/>
  <c r="N511" i="33"/>
  <c r="N647" i="33"/>
  <c r="N604" i="33"/>
  <c r="N234" i="33"/>
  <c r="N642" i="33"/>
  <c r="N605" i="33"/>
  <c r="N322" i="33"/>
  <c r="N441" i="33"/>
  <c r="N475" i="33"/>
  <c r="N690" i="33"/>
  <c r="N681" i="33"/>
  <c r="N620" i="33"/>
  <c r="N742" i="33"/>
  <c r="N381" i="33"/>
  <c r="N581" i="33"/>
  <c r="N416" i="33"/>
  <c r="N609" i="33"/>
  <c r="N445" i="33"/>
  <c r="N696" i="33"/>
  <c r="N797" i="33"/>
  <c r="N729" i="33"/>
  <c r="N329" i="33"/>
  <c r="N422" i="33"/>
  <c r="N662" i="33"/>
  <c r="N405" i="33"/>
  <c r="N287" i="33"/>
  <c r="N677" i="33"/>
  <c r="N782" i="33"/>
  <c r="N769" i="33"/>
  <c r="N517" i="33"/>
  <c r="N268" i="33"/>
  <c r="N315" i="33"/>
  <c r="N579" i="33"/>
  <c r="N444" i="33"/>
  <c r="N397" i="33"/>
  <c r="N721" i="33"/>
  <c r="N758" i="33"/>
  <c r="N483" i="33"/>
  <c r="N481" i="33"/>
  <c r="N776" i="33"/>
  <c r="N209" i="33"/>
  <c r="N601" i="33"/>
  <c r="N574" i="33"/>
  <c r="N344" i="33"/>
  <c r="N401" i="33"/>
  <c r="N752" i="33"/>
  <c r="N669" i="33"/>
  <c r="N282" i="33"/>
  <c r="N775" i="33"/>
  <c r="N321" i="33"/>
  <c r="N399" i="33"/>
  <c r="N407" i="33"/>
  <c r="N655" i="33"/>
  <c r="N233" i="33"/>
  <c r="N437" i="33"/>
  <c r="N774" i="33"/>
  <c r="N219" i="33"/>
  <c r="N705" i="33"/>
  <c r="N253" i="33"/>
  <c r="N243" i="33"/>
  <c r="N478" i="33"/>
  <c r="N763" i="33"/>
  <c r="N352" i="33"/>
  <c r="N384" i="33"/>
  <c r="N657" i="33"/>
  <c r="N554" i="33"/>
  <c r="N688" i="33"/>
  <c r="N508" i="33"/>
  <c r="N714" i="33"/>
  <c r="N727" i="33"/>
  <c r="N603" i="33"/>
  <c r="N683" i="33"/>
  <c r="N207" i="33"/>
  <c r="N595" i="33"/>
  <c r="N661" i="33"/>
  <c r="N362" i="33"/>
  <c r="N408" i="33"/>
  <c r="N252" i="33"/>
  <c r="N635" i="33"/>
  <c r="N375" i="33"/>
  <c r="N429" i="33"/>
  <c r="N466" i="33"/>
  <c r="N731" i="33"/>
  <c r="N274" i="33"/>
  <c r="N568" i="33"/>
  <c r="N760" i="33"/>
  <c r="N740" i="33"/>
  <c r="N771" i="33"/>
  <c r="N326" i="33"/>
  <c r="N301" i="33"/>
  <c r="N627" i="33"/>
  <c r="N628" i="33"/>
  <c r="N308" i="33"/>
  <c r="N309" i="33"/>
  <c r="N532" i="33"/>
  <c r="N426" i="33"/>
  <c r="N312" i="33"/>
  <c r="N555" i="33"/>
  <c r="N216" i="33"/>
  <c r="N452" i="33"/>
  <c r="N306" i="33"/>
  <c r="N320" i="33"/>
  <c r="N324" i="33"/>
  <c r="N361" i="33"/>
  <c r="N281" i="33"/>
  <c r="N519" i="33"/>
  <c r="N549" i="33"/>
  <c r="N610" i="33"/>
  <c r="N660" i="33"/>
  <c r="N227" i="33"/>
  <c r="N646" i="33"/>
  <c r="N580" i="33"/>
  <c r="N765" i="33"/>
  <c r="N618" i="33"/>
  <c r="N674" i="33"/>
  <c r="N652" i="33"/>
  <c r="N732" i="33"/>
  <c r="N330" i="33"/>
  <c r="N488" i="33"/>
  <c r="N663" i="33"/>
  <c r="N423" i="33"/>
  <c r="N368" i="33"/>
  <c r="N502" i="33"/>
  <c r="N277" i="33"/>
  <c r="N566" i="33"/>
  <c r="N665" i="33"/>
  <c r="N599" i="33"/>
  <c r="N615" i="33"/>
  <c r="N719" i="33"/>
  <c r="N299" i="33"/>
  <c r="N671" i="33"/>
  <c r="N644" i="33"/>
  <c r="N417" i="33"/>
  <c r="N577" i="33"/>
  <c r="N596" i="33"/>
  <c r="N373" i="33"/>
  <c r="N212" i="33"/>
  <c r="N311" i="33"/>
  <c r="N396" i="33"/>
  <c r="N707" i="33"/>
  <c r="N364" i="33"/>
  <c r="N564" i="33"/>
  <c r="N733" i="33"/>
  <c r="N490" i="33"/>
  <c r="N434" i="33"/>
  <c r="N280" i="33"/>
  <c r="N619" i="33"/>
  <c r="N6" i="33"/>
  <c r="N147" i="33"/>
  <c r="N54" i="33"/>
  <c r="N139" i="33"/>
  <c r="N204" i="33"/>
  <c r="N141" i="33"/>
  <c r="N205" i="33"/>
  <c r="N27" i="33"/>
  <c r="N159" i="33"/>
  <c r="N11" i="33"/>
  <c r="N189" i="33"/>
  <c r="N78" i="33"/>
  <c r="N192" i="33"/>
  <c r="N202" i="33"/>
  <c r="N127" i="33"/>
  <c r="N109" i="33"/>
  <c r="N140" i="33"/>
  <c r="N67" i="33"/>
  <c r="N53" i="33"/>
  <c r="N175" i="33"/>
  <c r="N38" i="33"/>
  <c r="N34" i="33"/>
  <c r="N199" i="33"/>
  <c r="N94" i="33"/>
  <c r="N26" i="33"/>
  <c r="N110" i="33"/>
  <c r="N104" i="33"/>
  <c r="N16" i="33"/>
  <c r="N106" i="33"/>
  <c r="N200" i="33"/>
  <c r="N171" i="33"/>
  <c r="N55" i="33"/>
  <c r="N113" i="33"/>
  <c r="N145" i="33"/>
  <c r="N172" i="33"/>
  <c r="N149" i="33"/>
  <c r="N88" i="33"/>
  <c r="N158" i="33"/>
  <c r="N52" i="33"/>
  <c r="N85" i="33"/>
  <c r="N123" i="33"/>
  <c r="N76" i="33"/>
  <c r="N36" i="33"/>
  <c r="N152" i="33"/>
  <c r="N135" i="33"/>
  <c r="N23" i="33"/>
  <c r="N37" i="33"/>
  <c r="N122" i="33"/>
  <c r="N154" i="33"/>
  <c r="N43" i="33"/>
  <c r="N75" i="33"/>
  <c r="N120" i="33"/>
  <c r="N10" i="33"/>
  <c r="N17" i="33"/>
  <c r="N35" i="33"/>
  <c r="N116" i="33"/>
  <c r="N22" i="33"/>
  <c r="N194" i="33"/>
  <c r="N46" i="33"/>
  <c r="N84" i="33"/>
  <c r="N138" i="33"/>
  <c r="N101" i="33"/>
  <c r="N178" i="33"/>
  <c r="N161" i="33"/>
  <c r="N93" i="33"/>
  <c r="N168" i="33"/>
  <c r="N20" i="33"/>
  <c r="N30" i="33"/>
  <c r="N29" i="33"/>
  <c r="N77" i="33"/>
  <c r="N112" i="33"/>
  <c r="N95" i="33"/>
  <c r="N195" i="33"/>
  <c r="N63" i="33"/>
  <c r="N105" i="33"/>
  <c r="N80" i="33"/>
  <c r="N203" i="33"/>
  <c r="N133" i="33"/>
  <c r="N173" i="33"/>
  <c r="N19" i="33"/>
  <c r="N98" i="33"/>
  <c r="N117" i="33"/>
  <c r="N72" i="33"/>
  <c r="N108" i="33"/>
  <c r="N150" i="33"/>
  <c r="N126" i="33"/>
  <c r="N129" i="33"/>
  <c r="N137" i="33"/>
  <c r="N155" i="33"/>
  <c r="N115" i="33"/>
  <c r="N163" i="33"/>
  <c r="N28" i="33"/>
  <c r="N12" i="33"/>
  <c r="N188" i="33"/>
  <c r="N121" i="33"/>
  <c r="N160" i="33"/>
  <c r="N96" i="33"/>
  <c r="N48" i="33"/>
  <c r="N164" i="33"/>
  <c r="N57" i="33"/>
  <c r="N92" i="33"/>
  <c r="N148" i="33"/>
  <c r="N8" i="33"/>
  <c r="N51" i="33"/>
  <c r="N90" i="33"/>
  <c r="N65" i="33"/>
  <c r="N74" i="33"/>
  <c r="N176" i="33"/>
  <c r="N201" i="33"/>
  <c r="N42" i="33"/>
  <c r="N183" i="33"/>
  <c r="N49" i="33"/>
  <c r="N44" i="33"/>
  <c r="N25" i="33"/>
  <c r="N156" i="33"/>
  <c r="N71" i="33"/>
  <c r="N61" i="33"/>
  <c r="N119" i="33"/>
  <c r="N47" i="33"/>
  <c r="N70" i="33"/>
  <c r="N184" i="33"/>
  <c r="N56" i="33"/>
  <c r="N198" i="33"/>
  <c r="N131" i="33"/>
  <c r="N45" i="33"/>
  <c r="N7" i="33"/>
  <c r="N153" i="33"/>
  <c r="N130" i="33"/>
  <c r="N196" i="33"/>
  <c r="N24" i="33"/>
  <c r="N107" i="33"/>
  <c r="N151" i="33"/>
  <c r="N169" i="33"/>
  <c r="N62" i="33"/>
  <c r="N60" i="33"/>
  <c r="N136" i="33"/>
  <c r="N134" i="33"/>
  <c r="N190" i="33"/>
  <c r="N32" i="33"/>
  <c r="N181" i="33"/>
  <c r="N103" i="33"/>
  <c r="N33" i="33"/>
  <c r="N186" i="33"/>
  <c r="N132" i="33"/>
  <c r="N13" i="33"/>
  <c r="N68" i="33"/>
  <c r="N102" i="33"/>
  <c r="N157" i="33"/>
  <c r="N167" i="33"/>
  <c r="N142" i="33"/>
  <c r="N100" i="33"/>
  <c r="N180" i="33"/>
  <c r="N69" i="33"/>
  <c r="N97" i="33"/>
  <c r="N82" i="33"/>
  <c r="N66" i="33"/>
  <c r="N182" i="33"/>
  <c r="N143" i="33"/>
  <c r="N144" i="33"/>
  <c r="N174" i="33"/>
  <c r="N87" i="33"/>
  <c r="N179" i="33"/>
  <c r="N64" i="33"/>
  <c r="N9" i="33"/>
  <c r="N166" i="33"/>
  <c r="N128" i="33"/>
  <c r="N18" i="33"/>
  <c r="N15" i="33"/>
  <c r="N39" i="33"/>
  <c r="N86" i="33"/>
  <c r="N31" i="33"/>
  <c r="N99" i="33"/>
  <c r="N193" i="33"/>
  <c r="N146" i="33"/>
  <c r="N187" i="33"/>
  <c r="N165" i="33"/>
  <c r="N185" i="33"/>
  <c r="N114" i="33"/>
  <c r="N162" i="33"/>
  <c r="N81" i="33"/>
  <c r="N170" i="33"/>
  <c r="N58" i="33"/>
  <c r="N21" i="33"/>
  <c r="N191" i="33"/>
  <c r="N14" i="33"/>
  <c r="N177" i="33"/>
  <c r="N91" i="33"/>
  <c r="N89" i="33"/>
  <c r="N41" i="33"/>
  <c r="N197" i="33"/>
  <c r="N118" i="33"/>
  <c r="N83" i="33"/>
  <c r="N124" i="33"/>
  <c r="N125" i="33"/>
  <c r="N111" i="33"/>
  <c r="N73" i="33"/>
  <c r="N50" i="33"/>
  <c r="N40" i="33"/>
  <c r="N59" i="33"/>
  <c r="Q734" i="19"/>
  <c r="Q438" i="19"/>
  <c r="Q603" i="19"/>
  <c r="Q505" i="19"/>
  <c r="Q476" i="19"/>
  <c r="Q538" i="19"/>
  <c r="Q339" i="19"/>
  <c r="Q784" i="19"/>
  <c r="Q333" i="19"/>
  <c r="Q556" i="19"/>
  <c r="Q284" i="19"/>
  <c r="Q258" i="19"/>
  <c r="Q756" i="19"/>
  <c r="Q496" i="19"/>
  <c r="Q230" i="19"/>
  <c r="Q573" i="19"/>
  <c r="Q414" i="19"/>
  <c r="Q354" i="19"/>
  <c r="Q449" i="19"/>
  <c r="Q693" i="19"/>
  <c r="Q262" i="19"/>
  <c r="Q689" i="19"/>
  <c r="Q672" i="19"/>
  <c r="Q368" i="19"/>
  <c r="Q537" i="19"/>
  <c r="Q271" i="19"/>
  <c r="Q786" i="19"/>
  <c r="Q599" i="19"/>
  <c r="Q301" i="19"/>
  <c r="Q253" i="19"/>
  <c r="Q387" i="19"/>
  <c r="Q640" i="19"/>
  <c r="Q445" i="19"/>
  <c r="Q779" i="19"/>
  <c r="Q708" i="19"/>
  <c r="Q344" i="19"/>
  <c r="Q462" i="19"/>
  <c r="Q654" i="19"/>
  <c r="Q459" i="19"/>
  <c r="Q392" i="19"/>
  <c r="Q319" i="19"/>
  <c r="Q594" i="19"/>
  <c r="Q451" i="19"/>
  <c r="Q299" i="19"/>
  <c r="Q475" i="19"/>
  <c r="Q426" i="19"/>
  <c r="Q435" i="19"/>
  <c r="Q256" i="19"/>
  <c r="Q428" i="19"/>
  <c r="Q630" i="19"/>
  <c r="Q403" i="19"/>
  <c r="Q574" i="19"/>
  <c r="Q676" i="19"/>
  <c r="Q616" i="19"/>
  <c r="Q541" i="19"/>
  <c r="Q331" i="19"/>
  <c r="Q361" i="19"/>
  <c r="Q236" i="19"/>
  <c r="Q292" i="19"/>
  <c r="Q619" i="19"/>
  <c r="Q776" i="19"/>
  <c r="Q322" i="19"/>
  <c r="Q680" i="19"/>
  <c r="Q797" i="19"/>
  <c r="Q626" i="19"/>
  <c r="Q805" i="19"/>
  <c r="Q366" i="19"/>
  <c r="Q498" i="19"/>
  <c r="Q309" i="19"/>
  <c r="Q695" i="19"/>
  <c r="Q363" i="19"/>
  <c r="Q589" i="19"/>
  <c r="Q668" i="19"/>
  <c r="Q413" i="19"/>
  <c r="Q228" i="19"/>
  <c r="Q732" i="19"/>
  <c r="Q649" i="19"/>
  <c r="Q234" i="19"/>
  <c r="Q636" i="19"/>
  <c r="Q569" i="19"/>
  <c r="Q215" i="19"/>
  <c r="Q679" i="19"/>
  <c r="Q267" i="19"/>
  <c r="Q411" i="19"/>
  <c r="Q549" i="19"/>
  <c r="Q441" i="19"/>
  <c r="Q557" i="19"/>
  <c r="Q290" i="19"/>
  <c r="Q787" i="19"/>
  <c r="Q404" i="19"/>
  <c r="Q606" i="19"/>
  <c r="Q298" i="19"/>
  <c r="Q327" i="19"/>
  <c r="Q803" i="19"/>
  <c r="Q264" i="19"/>
  <c r="Q318" i="19"/>
  <c r="Q791" i="19"/>
  <c r="Q792" i="19"/>
  <c r="Q510" i="19"/>
  <c r="Q504" i="19"/>
  <c r="Q566" i="19"/>
  <c r="Q534" i="19"/>
  <c r="Q667" i="19"/>
  <c r="Q675" i="19"/>
  <c r="Q383" i="19"/>
  <c r="Q560" i="19"/>
  <c r="Q330" i="19"/>
  <c r="Q511" i="19"/>
  <c r="Q733" i="19"/>
  <c r="Q311" i="19"/>
  <c r="Q592" i="19"/>
  <c r="Q764" i="19"/>
  <c r="Q631" i="19"/>
  <c r="Q517" i="19"/>
  <c r="Q757" i="19"/>
  <c r="Q261" i="19"/>
  <c r="Q308" i="19"/>
  <c r="Q729" i="19"/>
  <c r="Q235" i="19"/>
  <c r="Q568" i="19"/>
  <c r="Q489" i="19"/>
  <c r="Q595" i="19"/>
  <c r="Q565" i="19"/>
  <c r="Q321" i="19"/>
  <c r="Q543" i="19"/>
  <c r="Q690" i="19"/>
  <c r="Q255" i="19"/>
  <c r="Q685" i="19"/>
  <c r="Q597" i="19"/>
  <c r="Q500" i="19"/>
  <c r="Q728" i="19"/>
  <c r="Q247" i="19"/>
  <c r="Q342" i="19"/>
  <c r="Q584" i="19"/>
  <c r="Q686" i="19"/>
  <c r="Q600" i="19"/>
  <c r="Q312" i="19"/>
  <c r="Q605" i="19"/>
  <c r="Q394" i="19"/>
  <c r="Q800" i="19"/>
  <c r="Q439" i="19"/>
  <c r="Q773" i="19"/>
  <c r="Q431" i="19"/>
  <c r="Q766" i="19"/>
  <c r="Q620" i="19"/>
  <c r="Q434" i="19"/>
  <c r="Q245" i="19"/>
  <c r="Q471" i="19"/>
  <c r="Q542" i="19"/>
  <c r="Q375" i="19"/>
  <c r="Q345" i="19"/>
  <c r="Q450" i="19"/>
  <c r="Q702" i="19"/>
  <c r="Q514" i="19"/>
  <c r="Q528" i="19"/>
  <c r="Q637" i="19"/>
  <c r="Q642" i="19"/>
  <c r="Q272" i="19"/>
  <c r="Q491" i="19"/>
  <c r="Q385" i="19"/>
  <c r="Q480" i="19"/>
  <c r="Q727" i="19"/>
  <c r="Q297" i="19"/>
  <c r="Q754" i="19"/>
  <c r="Q241" i="19"/>
  <c r="Q300" i="19"/>
  <c r="Q396" i="19"/>
  <c r="Q532" i="19"/>
  <c r="Q698" i="19"/>
  <c r="Q644" i="19"/>
  <c r="Q740" i="19"/>
  <c r="Q350" i="19"/>
  <c r="Q571" i="19"/>
  <c r="Q483" i="19"/>
  <c r="Q223" i="19"/>
  <c r="Q771" i="19"/>
  <c r="Q622" i="19"/>
  <c r="Q512" i="19"/>
  <c r="Q745" i="19"/>
  <c r="Q233" i="19"/>
  <c r="Q588" i="19"/>
  <c r="Q602" i="19"/>
  <c r="Q533" i="19"/>
  <c r="Q231" i="19"/>
  <c r="Q758" i="19"/>
  <c r="Q210" i="19"/>
  <c r="Q694" i="19"/>
  <c r="Q669" i="19"/>
  <c r="Q522" i="19"/>
  <c r="Q320" i="19"/>
  <c r="Q551" i="19"/>
  <c r="Q219" i="19"/>
  <c r="Q274" i="19"/>
  <c r="Q536" i="19"/>
  <c r="Q388" i="19"/>
  <c r="Q393" i="19"/>
  <c r="Q257" i="19"/>
  <c r="Q346" i="19"/>
  <c r="Q294" i="19"/>
  <c r="Q624" i="19"/>
  <c r="Q712" i="19"/>
  <c r="Q683" i="19"/>
  <c r="Q520" i="19"/>
  <c r="Q432" i="19"/>
  <c r="Q277" i="19"/>
  <c r="Q448" i="19"/>
  <c r="Q623" i="19"/>
  <c r="Q785" i="19"/>
  <c r="Q405" i="19"/>
  <c r="Q287" i="19"/>
  <c r="Q10" i="19"/>
  <c r="Q232" i="19"/>
  <c r="Q730" i="19"/>
  <c r="Q804" i="19"/>
  <c r="Q259" i="19"/>
  <c r="Q470" i="19"/>
  <c r="Q226" i="19"/>
  <c r="Q506" i="19"/>
  <c r="Q266" i="19"/>
  <c r="Q334" i="19"/>
  <c r="Q249" i="19"/>
  <c r="Q645" i="19"/>
  <c r="Q587" i="19"/>
  <c r="Q627" i="19"/>
  <c r="Q607" i="19"/>
  <c r="Q252" i="19"/>
  <c r="Q763" i="19"/>
  <c r="Q562" i="19"/>
  <c r="Q359" i="19"/>
  <c r="Q748" i="19"/>
  <c r="Q220" i="19"/>
  <c r="Q515" i="19"/>
  <c r="Q731" i="19"/>
  <c r="Q633" i="19"/>
  <c r="Q724" i="19"/>
  <c r="Q402" i="19"/>
  <c r="Q738" i="19"/>
  <c r="Q778" i="19"/>
  <c r="Q590" i="19"/>
  <c r="Q315" i="19"/>
  <c r="Q796" i="19"/>
  <c r="Q279" i="19"/>
  <c r="Q348" i="19"/>
  <c r="Q755" i="19"/>
  <c r="Q802" i="19"/>
  <c r="Q682" i="19"/>
  <c r="Q420" i="19"/>
  <c r="Q761" i="19"/>
  <c r="Q585" i="19"/>
  <c r="Q415" i="19"/>
  <c r="Q780" i="19"/>
  <c r="Q390" i="19"/>
  <c r="Q378" i="19"/>
  <c r="Q478" i="19"/>
  <c r="Q613" i="19"/>
  <c r="Q582" i="19"/>
  <c r="Q747" i="19"/>
  <c r="Q382" i="19"/>
  <c r="Q518" i="19"/>
  <c r="Q692" i="19"/>
  <c r="Q799" i="19"/>
  <c r="Q632" i="19"/>
  <c r="Q479" i="19"/>
  <c r="Q545" i="19"/>
  <c r="Q499" i="19"/>
  <c r="Q552" i="19"/>
  <c r="Q314" i="19"/>
  <c r="Q423" i="19"/>
  <c r="Q497" i="19"/>
  <c r="Q777" i="19"/>
  <c r="Q577" i="19"/>
  <c r="Q464" i="19"/>
  <c r="Q579" i="19"/>
  <c r="Q453" i="19"/>
  <c r="Q377" i="19"/>
  <c r="Q481" i="19"/>
  <c r="Q281" i="19"/>
  <c r="Q678" i="19"/>
  <c r="Q550" i="19"/>
  <c r="Q546" i="19"/>
  <c r="Q425" i="19"/>
  <c r="Q395" i="19"/>
  <c r="Q283" i="19"/>
  <c r="Q750" i="19"/>
  <c r="Q701" i="19"/>
  <c r="Q704" i="19"/>
  <c r="Q641" i="19"/>
  <c r="Q651" i="19"/>
  <c r="Q217" i="19"/>
  <c r="Q615" i="19"/>
  <c r="Q564" i="19"/>
  <c r="Q706" i="19"/>
  <c r="Q652" i="19"/>
  <c r="Q486" i="19"/>
  <c r="Q303" i="19"/>
  <c r="Q638" i="19"/>
  <c r="Q769" i="19"/>
  <c r="Q788" i="19"/>
  <c r="Q357" i="19"/>
  <c r="Q611" i="19"/>
  <c r="Q293" i="19"/>
  <c r="Q660" i="19"/>
  <c r="Q211" i="19"/>
  <c r="Q535" i="19"/>
  <c r="Q793" i="19"/>
  <c r="Q523" i="19"/>
  <c r="Q770" i="19"/>
  <c r="Q313" i="19"/>
  <c r="Q349" i="19"/>
  <c r="Q681" i="19"/>
  <c r="Q332" i="19"/>
  <c r="Q265" i="19"/>
  <c r="Q400" i="19"/>
  <c r="Q421" i="19"/>
  <c r="Q540" i="19"/>
  <c r="Q335" i="19"/>
  <c r="Q555" i="19"/>
  <c r="Q655" i="19"/>
  <c r="Q760" i="19"/>
  <c r="Q370" i="19"/>
  <c r="Q260" i="19"/>
  <c r="Q398" i="19"/>
  <c r="Q554" i="19"/>
  <c r="Q634" i="19"/>
  <c r="Q646" i="19"/>
  <c r="Q621" i="19"/>
  <c r="Q705" i="19"/>
  <c r="Q222" i="19"/>
  <c r="Q657" i="19"/>
  <c r="Q340" i="19"/>
  <c r="Q635" i="19"/>
  <c r="Q401" i="19"/>
  <c r="Q662" i="19"/>
  <c r="Q719" i="19"/>
  <c r="Q351" i="19"/>
  <c r="Q208" i="19"/>
  <c r="Q224" i="19"/>
  <c r="Q531" i="19"/>
  <c r="Q391" i="19"/>
  <c r="Q280" i="19"/>
  <c r="Q288" i="19"/>
  <c r="Q328" i="19"/>
  <c r="Q658" i="19"/>
  <c r="Q711" i="19"/>
  <c r="Q472" i="19"/>
  <c r="Q473" i="19"/>
  <c r="Q362" i="19"/>
  <c r="Q295" i="19"/>
  <c r="Q447" i="19"/>
  <c r="Q207" i="19"/>
  <c r="Q653" i="19"/>
  <c r="Q598" i="19"/>
  <c r="Q614" i="19"/>
  <c r="Q559" i="19"/>
  <c r="Q444" i="19"/>
  <c r="Q661" i="19"/>
  <c r="Q501" i="19"/>
  <c r="Q768" i="19"/>
  <c r="Q389" i="19"/>
  <c r="Q739" i="19"/>
  <c r="Q752" i="19"/>
  <c r="Q347" i="19"/>
  <c r="Q337" i="19"/>
  <c r="Q467" i="19"/>
  <c r="Q246" i="19"/>
  <c r="Q558" i="19"/>
  <c r="Q563" i="19"/>
  <c r="Q484" i="19"/>
  <c r="Q302" i="19"/>
  <c r="Q610" i="19"/>
  <c r="Q643" i="19"/>
  <c r="Q561" i="19"/>
  <c r="Q490" i="19"/>
  <c r="Q775" i="19"/>
  <c r="Q369" i="19"/>
  <c r="Q225" i="19"/>
  <c r="Q507" i="19"/>
  <c r="Q461" i="19"/>
  <c r="Q238" i="19"/>
  <c r="Q673" i="19"/>
  <c r="Q379" i="19"/>
  <c r="Q691" i="19"/>
  <c r="Q508" i="19"/>
  <c r="Q650" i="19"/>
  <c r="Q709" i="19"/>
  <c r="Q612" i="19"/>
  <c r="Q341" i="19"/>
  <c r="Q353" i="19"/>
  <c r="Q753" i="19"/>
  <c r="Q666" i="19"/>
  <c r="Q409" i="19"/>
  <c r="Q244" i="19"/>
  <c r="Q221" i="19"/>
  <c r="Q465" i="19"/>
  <c r="Q609" i="19"/>
  <c r="Q656" i="19"/>
  <c r="Q710" i="19"/>
  <c r="Q521" i="19"/>
  <c r="Q419" i="19"/>
  <c r="Q772" i="19"/>
  <c r="Q397" i="19"/>
  <c r="Q639" i="19"/>
  <c r="Q316" i="19"/>
  <c r="Q381" i="19"/>
  <c r="Q591" i="19"/>
  <c r="Q503" i="19"/>
  <c r="Q289" i="19"/>
  <c r="Q263" i="19"/>
  <c r="Q572" i="19"/>
  <c r="Q492" i="19"/>
  <c r="Q482" i="19"/>
  <c r="Q269" i="19"/>
  <c r="Q762" i="19"/>
  <c r="Q628" i="19"/>
  <c r="Q488" i="19"/>
  <c r="Q749" i="19"/>
  <c r="Q250" i="19"/>
  <c r="Q575" i="19"/>
  <c r="Q618" i="19"/>
  <c r="Q725" i="19"/>
  <c r="Q765" i="19"/>
  <c r="Q254" i="19"/>
  <c r="Q726" i="19"/>
  <c r="Q576" i="19"/>
  <c r="Q741" i="19"/>
  <c r="Q547" i="19"/>
  <c r="Q596" i="19"/>
  <c r="Q430" i="19"/>
  <c r="Q373" i="19"/>
  <c r="Q229" i="19"/>
  <c r="Q218" i="19"/>
  <c r="Q291" i="19"/>
  <c r="Q720" i="19"/>
  <c r="Q735" i="19"/>
  <c r="Q417" i="19"/>
  <c r="Q412" i="19"/>
  <c r="Q524" i="19"/>
  <c r="Q376" i="19"/>
  <c r="Q365" i="19"/>
  <c r="Q751" i="19"/>
  <c r="Q227" i="19"/>
  <c r="Q774" i="19"/>
  <c r="Q671" i="19"/>
  <c r="Q527" i="19"/>
  <c r="Q601" i="19"/>
  <c r="Q477" i="19"/>
  <c r="Q433" i="19"/>
  <c r="Q306" i="19"/>
  <c r="Q285" i="19"/>
  <c r="Q502" i="19"/>
  <c r="Q239" i="19"/>
  <c r="Q427" i="19"/>
  <c r="Q716" i="19"/>
  <c r="Q570" i="19"/>
  <c r="Q742" i="19"/>
  <c r="Q781" i="19"/>
  <c r="Q325" i="19"/>
  <c r="Q329" i="19"/>
  <c r="Q440" i="19"/>
  <c r="Q209" i="19"/>
  <c r="Q456" i="19"/>
  <c r="Q324" i="19"/>
  <c r="Q463" i="19"/>
  <c r="Q629" i="19"/>
  <c r="Q457" i="19"/>
  <c r="Q529" i="19"/>
  <c r="Q326" i="19"/>
  <c r="Q647" i="19"/>
  <c r="Q242" i="19"/>
  <c r="Q237" i="19"/>
  <c r="Q384" i="19"/>
  <c r="Q722" i="19"/>
  <c r="Q436" i="19"/>
  <c r="Q455" i="19"/>
  <c r="Q553" i="19"/>
  <c r="Q782" i="19"/>
  <c r="Q744" i="19"/>
  <c r="Q665" i="19"/>
  <c r="Q429" i="19"/>
  <c r="Q460" i="19"/>
  <c r="Q212" i="19"/>
  <c r="Q276" i="19"/>
  <c r="Q305" i="19"/>
  <c r="Q700" i="19"/>
  <c r="Q663" i="19"/>
  <c r="Q372" i="19"/>
  <c r="Q715" i="19"/>
  <c r="Q416" i="19"/>
  <c r="Q790" i="19"/>
  <c r="Q352" i="19"/>
  <c r="Q526" i="19"/>
  <c r="Q317" i="19"/>
  <c r="Q798" i="19"/>
  <c r="Q707" i="19"/>
  <c r="Q718" i="19"/>
  <c r="Q717" i="19"/>
  <c r="Q374" i="19"/>
  <c r="Q659" i="19"/>
  <c r="Q268" i="19"/>
  <c r="Q336" i="19"/>
  <c r="Q795" i="19"/>
  <c r="Q407" i="19"/>
  <c r="Q437" i="19"/>
  <c r="Q485" i="19"/>
  <c r="Q593" i="19"/>
  <c r="Q548" i="19"/>
  <c r="Q495" i="19"/>
  <c r="Q703" i="19"/>
  <c r="Q371" i="19"/>
  <c r="Q578" i="19"/>
  <c r="Q714" i="19"/>
  <c r="Q516" i="19"/>
  <c r="Q296" i="19"/>
  <c r="Q367" i="19"/>
  <c r="Q608" i="19"/>
  <c r="Q343" i="19"/>
  <c r="Q519" i="19"/>
  <c r="Q580" i="19"/>
  <c r="Q746" i="19"/>
  <c r="Q356" i="19"/>
  <c r="Q206" i="19"/>
  <c r="Q310" i="19"/>
  <c r="Q454" i="19"/>
  <c r="Q684" i="19"/>
  <c r="Q513" i="19"/>
  <c r="Q581" i="19"/>
  <c r="Q759" i="19"/>
  <c r="Q583" i="19"/>
  <c r="Q443" i="19"/>
  <c r="Q674" i="19"/>
  <c r="Q530" i="19"/>
  <c r="Q286" i="19"/>
  <c r="Q386" i="19"/>
  <c r="Q323" i="19"/>
  <c r="Q422" i="19"/>
  <c r="Q604" i="19"/>
  <c r="Q469" i="19"/>
  <c r="Q251" i="19"/>
  <c r="Q789" i="19"/>
  <c r="Q670" i="19"/>
  <c r="Q424" i="19"/>
  <c r="Q688" i="19"/>
  <c r="Q355" i="19"/>
  <c r="Q544" i="19"/>
  <c r="Q525" i="19"/>
  <c r="Q767" i="19"/>
  <c r="Q243" i="19"/>
  <c r="Q418" i="19"/>
  <c r="Q278" i="19"/>
  <c r="Q487" i="19"/>
  <c r="Q737" i="19"/>
  <c r="Q586" i="19"/>
  <c r="Q625" i="19"/>
  <c r="Q273" i="19"/>
  <c r="Q307" i="19"/>
  <c r="Q270" i="19"/>
  <c r="Q494" i="19"/>
  <c r="Q399" i="19"/>
  <c r="Q736" i="19"/>
  <c r="Q466" i="19"/>
  <c r="Q713" i="19"/>
  <c r="Q446" i="19"/>
  <c r="Q338" i="19"/>
  <c r="Q213" i="19"/>
  <c r="Q493" i="19"/>
  <c r="Q442" i="19"/>
  <c r="Q468" i="19"/>
  <c r="Q474" i="19"/>
  <c r="Q410" i="19"/>
  <c r="Q697" i="19"/>
  <c r="Q664" i="19"/>
  <c r="Q801" i="19"/>
  <c r="Q677" i="19"/>
  <c r="Q452" i="19"/>
  <c r="Q360" i="19"/>
  <c r="Q216" i="19"/>
  <c r="Q721" i="19"/>
  <c r="Q567" i="19"/>
  <c r="Q509" i="19"/>
  <c r="Q380" i="19"/>
  <c r="Q687" i="19"/>
  <c r="Q794" i="19"/>
  <c r="Q214" i="19"/>
  <c r="Q617" i="19"/>
  <c r="Q743" i="19"/>
  <c r="Q248" i="19"/>
  <c r="Q648" i="19"/>
  <c r="Q458" i="19"/>
  <c r="Q783" i="19"/>
  <c r="Q282" i="19"/>
  <c r="Q304" i="19"/>
  <c r="Q696" i="19"/>
  <c r="Q358" i="19"/>
  <c r="Q539" i="19"/>
  <c r="Q406" i="19"/>
  <c r="Q723" i="19"/>
  <c r="Q699" i="19"/>
  <c r="Q408" i="19"/>
  <c r="Q240" i="19"/>
  <c r="Q275" i="19"/>
  <c r="Q364" i="19"/>
  <c r="Q6" i="19"/>
  <c r="Q36" i="19"/>
  <c r="Q75" i="19"/>
  <c r="Q39" i="19"/>
  <c r="Q112" i="19"/>
  <c r="Q111" i="19"/>
  <c r="Q117" i="19"/>
  <c r="Q201" i="19"/>
  <c r="Q135" i="19"/>
  <c r="Q60" i="19"/>
  <c r="Q203" i="19"/>
  <c r="Q91" i="19"/>
  <c r="Q158" i="19"/>
  <c r="Q92" i="19"/>
  <c r="Q83" i="19"/>
  <c r="Q186" i="19"/>
  <c r="Q57" i="19"/>
  <c r="Q116" i="19"/>
  <c r="Q171" i="19"/>
  <c r="Q181" i="19"/>
  <c r="Q43" i="19"/>
  <c r="Q81" i="19"/>
  <c r="Q28" i="19"/>
  <c r="Q74" i="19"/>
  <c r="Q18" i="19"/>
  <c r="Q76" i="19"/>
  <c r="Q27" i="19"/>
  <c r="Q180" i="19"/>
  <c r="Q23" i="19"/>
  <c r="Q67" i="19"/>
  <c r="Q107" i="19"/>
  <c r="Q48" i="19"/>
  <c r="Q106" i="19"/>
  <c r="Q47" i="19"/>
  <c r="Q115" i="19"/>
  <c r="Q108" i="19"/>
  <c r="Q29" i="19"/>
  <c r="Q119" i="19"/>
  <c r="Q26" i="19"/>
  <c r="Q68" i="19"/>
  <c r="Q96" i="19"/>
  <c r="Q139" i="19"/>
  <c r="Q22" i="19"/>
  <c r="Q188" i="19"/>
  <c r="Q146" i="19"/>
  <c r="Q136" i="19"/>
  <c r="Q189" i="19"/>
  <c r="Q85" i="19"/>
  <c r="Q148" i="19"/>
  <c r="Q95" i="19"/>
  <c r="Q33" i="19"/>
  <c r="Q51" i="19"/>
  <c r="Q64" i="19"/>
  <c r="Q49" i="19"/>
  <c r="Q121" i="19"/>
  <c r="Q195" i="19"/>
  <c r="Q202" i="19"/>
  <c r="Q177" i="19"/>
  <c r="Q150" i="19"/>
  <c r="Q100" i="19"/>
  <c r="Q69" i="19"/>
  <c r="Q137" i="19"/>
  <c r="Q128" i="19"/>
  <c r="Q160" i="19"/>
  <c r="Q161" i="19"/>
  <c r="Q65" i="19"/>
  <c r="Q123" i="19"/>
  <c r="Q82" i="19"/>
  <c r="Q72" i="19"/>
  <c r="Q54" i="19"/>
  <c r="Q56" i="19"/>
  <c r="Q73" i="19"/>
  <c r="Q109" i="19"/>
  <c r="Q200" i="19"/>
  <c r="Q204" i="19"/>
  <c r="Q80" i="19"/>
  <c r="Q197" i="19"/>
  <c r="Q19" i="19"/>
  <c r="Q59" i="19"/>
  <c r="Q93" i="19"/>
  <c r="Q205" i="19"/>
  <c r="Q44" i="19"/>
  <c r="Q190" i="19"/>
  <c r="Q40" i="19"/>
  <c r="Q176" i="19"/>
  <c r="Q196" i="19"/>
  <c r="Q144" i="19"/>
  <c r="Q61" i="19"/>
  <c r="Q31" i="19"/>
  <c r="Q185" i="19"/>
  <c r="Q37" i="19"/>
  <c r="Q32" i="19"/>
  <c r="Q173" i="19"/>
  <c r="Q133" i="19"/>
  <c r="Q79" i="19"/>
  <c r="Q24" i="19"/>
  <c r="Q147" i="19"/>
  <c r="Q132" i="19"/>
  <c r="Q129" i="19"/>
  <c r="Q34" i="19"/>
  <c r="Q102" i="19"/>
  <c r="Q98" i="19"/>
  <c r="Q191" i="19"/>
  <c r="Q17" i="19"/>
  <c r="Q126" i="19"/>
  <c r="Q103" i="19"/>
  <c r="Q8" i="19"/>
  <c r="Q182" i="19"/>
  <c r="Q53" i="19"/>
  <c r="Q187" i="19"/>
  <c r="Q14" i="19"/>
  <c r="Q151" i="19"/>
  <c r="Q38" i="19"/>
  <c r="Q13" i="19"/>
  <c r="Q45" i="19"/>
  <c r="Q7" i="19"/>
  <c r="Q138" i="19"/>
  <c r="Q30" i="19"/>
  <c r="Q99" i="19"/>
  <c r="Q184" i="19"/>
  <c r="Q20" i="19"/>
  <c r="Q11" i="19"/>
  <c r="Q120" i="19"/>
  <c r="Q110" i="19"/>
  <c r="Q97" i="19"/>
  <c r="Q114" i="19"/>
  <c r="Q125" i="19"/>
  <c r="Q166" i="19"/>
  <c r="Q183" i="19"/>
  <c r="Q58" i="19"/>
  <c r="Q140" i="19"/>
  <c r="Q118" i="19"/>
  <c r="Q143" i="19"/>
  <c r="Q130" i="19"/>
  <c r="Q105" i="19"/>
  <c r="Q127" i="19"/>
  <c r="Q157" i="19"/>
  <c r="Q165" i="19"/>
  <c r="Q145" i="19"/>
  <c r="Q62" i="19"/>
  <c r="Q172" i="19"/>
  <c r="Q122" i="19"/>
  <c r="Q199" i="19"/>
  <c r="Q15" i="19"/>
  <c r="Q77" i="19"/>
  <c r="Q192" i="19"/>
  <c r="Q170" i="19"/>
  <c r="Q174" i="19"/>
  <c r="Q155" i="19"/>
  <c r="Q12" i="19"/>
  <c r="Q156" i="19"/>
  <c r="Q84" i="19"/>
  <c r="Q163" i="19"/>
  <c r="Q78" i="19"/>
  <c r="Q175" i="19"/>
  <c r="Q66" i="19"/>
  <c r="Q71" i="19"/>
  <c r="Q88" i="19"/>
  <c r="Q162" i="19"/>
  <c r="Q50" i="19"/>
  <c r="Q101" i="19"/>
  <c r="Q154" i="19"/>
  <c r="Q179" i="19"/>
  <c r="Q25" i="19"/>
  <c r="Q164" i="19"/>
  <c r="Q153" i="19"/>
  <c r="Q63" i="19"/>
  <c r="Q124" i="19"/>
  <c r="Q42" i="19"/>
  <c r="Q131" i="19"/>
  <c r="Q87" i="19"/>
  <c r="Q169" i="19"/>
  <c r="Q52" i="19"/>
  <c r="Q89" i="19"/>
  <c r="Q70" i="19"/>
  <c r="Q193" i="19"/>
  <c r="Q168" i="19"/>
  <c r="Q21" i="19"/>
  <c r="Q46" i="19"/>
  <c r="Q41" i="19"/>
  <c r="Q141" i="19"/>
  <c r="Q149" i="19"/>
  <c r="Q167" i="19"/>
  <c r="Q35" i="19"/>
  <c r="Q194" i="19"/>
  <c r="Q198" i="19"/>
  <c r="Q152" i="19"/>
  <c r="Q142" i="19"/>
  <c r="Q113" i="19"/>
  <c r="Q9" i="19"/>
  <c r="Q159" i="19"/>
  <c r="Q16" i="19"/>
  <c r="Q86" i="19"/>
  <c r="Q104" i="19"/>
  <c r="Q55" i="19"/>
  <c r="Q94" i="19"/>
  <c r="Q90" i="19"/>
  <c r="Q178" i="19"/>
  <c r="Q134" i="19"/>
  <c r="L784" i="33"/>
  <c r="L535" i="33"/>
  <c r="L487" i="33"/>
  <c r="L793" i="33"/>
  <c r="L577" i="33"/>
  <c r="L604" i="33"/>
  <c r="L447" i="33"/>
  <c r="L756" i="33"/>
  <c r="L371" i="33"/>
  <c r="L742" i="33"/>
  <c r="L345" i="33"/>
  <c r="L329" i="33"/>
  <c r="L612" i="33"/>
  <c r="L414" i="33"/>
  <c r="L617" i="33"/>
  <c r="L801" i="33"/>
  <c r="L711" i="33"/>
  <c r="L548" i="33"/>
  <c r="L550" i="33"/>
  <c r="L788" i="33"/>
  <c r="L379" i="33"/>
  <c r="L235" i="33"/>
  <c r="L411" i="33"/>
  <c r="L554" i="33"/>
  <c r="L783" i="33"/>
  <c r="L344" i="33"/>
  <c r="L220" i="33"/>
  <c r="L437" i="33"/>
  <c r="L354" i="33"/>
  <c r="L351" i="33"/>
  <c r="L296" i="33"/>
  <c r="L601" i="33"/>
  <c r="L453" i="33"/>
  <c r="L584" i="33"/>
  <c r="L339" i="33"/>
  <c r="L542" i="33"/>
  <c r="L466" i="33"/>
  <c r="L230" i="33"/>
  <c r="L206" i="33"/>
  <c r="L484" i="33"/>
  <c r="L670" i="33"/>
  <c r="L449" i="33"/>
  <c r="L630" i="33"/>
  <c r="L404" i="33"/>
  <c r="L394" i="33"/>
  <c r="L314" i="33"/>
  <c r="L210" i="33"/>
  <c r="L356" i="33"/>
  <c r="L240" i="33"/>
  <c r="L667" i="33"/>
  <c r="L658" i="33"/>
  <c r="L586" i="33"/>
  <c r="L465" i="33"/>
  <c r="L388" i="33"/>
  <c r="L310" i="33"/>
  <c r="L747" i="33"/>
  <c r="L631" i="33"/>
  <c r="L579" i="33"/>
  <c r="L547" i="33"/>
  <c r="L685" i="33"/>
  <c r="L221" i="33"/>
  <c r="L657" i="33"/>
  <c r="L457" i="33"/>
  <c r="L697" i="33"/>
  <c r="L695" i="33"/>
  <c r="L282" i="33"/>
  <c r="L776" i="33"/>
  <c r="L428" i="33"/>
  <c r="L249" i="33"/>
  <c r="L688" i="33"/>
  <c r="L576" i="33"/>
  <c r="L603" i="33"/>
  <c r="L380" i="33"/>
  <c r="L736" i="33"/>
  <c r="L743" i="33"/>
  <c r="L531" i="33"/>
  <c r="L608" i="33"/>
  <c r="L546" i="33"/>
  <c r="L483" i="33"/>
  <c r="L279" i="33"/>
  <c r="L306" i="33"/>
  <c r="L779" i="33"/>
  <c r="L323" i="33"/>
  <c r="L706" i="33"/>
  <c r="L278" i="33"/>
  <c r="L264" i="33"/>
  <c r="L450" i="33"/>
  <c r="L479" i="33"/>
  <c r="L724" i="33"/>
  <c r="L703" i="33"/>
  <c r="L241" i="33"/>
  <c r="L302" i="33"/>
  <c r="L730" i="33"/>
  <c r="L770" i="33"/>
  <c r="L686" i="33"/>
  <c r="L561" i="33"/>
  <c r="L319" i="33"/>
  <c r="L765" i="33"/>
  <c r="L758" i="33"/>
  <c r="L261" i="33"/>
  <c r="L334" i="33"/>
  <c r="L773" i="33"/>
  <c r="L626" i="33"/>
  <c r="L326" i="33"/>
  <c r="L481" i="33"/>
  <c r="L333" i="33"/>
  <c r="L615" i="33"/>
  <c r="L330" i="33"/>
  <c r="L687" i="33"/>
  <c r="L496" i="33"/>
  <c r="L753" i="33"/>
  <c r="L680" i="33"/>
  <c r="L763" i="33"/>
  <c r="L726" i="33"/>
  <c r="L224" i="33"/>
  <c r="L557" i="33"/>
  <c r="L655" i="33"/>
  <c r="L258" i="33"/>
  <c r="L574" i="33"/>
  <c r="L406" i="33"/>
  <c r="L694" i="33"/>
  <c r="L592" i="33"/>
  <c r="L504" i="33"/>
  <c r="L501" i="33"/>
  <c r="L383" i="33"/>
  <c r="L727" i="33"/>
  <c r="L506" i="33"/>
  <c r="L488" i="33"/>
  <c r="L549" i="33"/>
  <c r="L322" i="33"/>
  <c r="L544" i="33"/>
  <c r="L749" i="33"/>
  <c r="L412" i="33"/>
  <c r="L659" i="33"/>
  <c r="L660" i="33"/>
  <c r="L583" i="33"/>
  <c r="L752" i="33"/>
  <c r="L497" i="33"/>
  <c r="L762" i="33"/>
  <c r="L668" i="33"/>
  <c r="L780" i="33"/>
  <c r="L710" i="33"/>
  <c r="L318" i="33"/>
  <c r="L485" i="33"/>
  <c r="L666" i="33"/>
  <c r="L446" i="33"/>
  <c r="L707" i="33"/>
  <c r="L245" i="33"/>
  <c r="L233" i="33"/>
  <c r="L638" i="33"/>
  <c r="L515" i="33"/>
  <c r="L509" i="33"/>
  <c r="L540" i="33"/>
  <c r="L439" i="33"/>
  <c r="L346" i="33"/>
  <c r="L332" i="33"/>
  <c r="L682" i="33"/>
  <c r="L228" i="33"/>
  <c r="L755" i="33"/>
  <c r="L627" i="33"/>
  <c r="L308" i="33"/>
  <c r="L475" i="33"/>
  <c r="L567" i="33"/>
  <c r="L593" i="33"/>
  <c r="L624" i="33"/>
  <c r="L768" i="33"/>
  <c r="L317" i="33"/>
  <c r="L717" i="33"/>
  <c r="L672" i="33"/>
  <c r="L580" i="33"/>
  <c r="L489" i="33"/>
  <c r="L495" i="33"/>
  <c r="L260" i="33"/>
  <c r="L628" i="33"/>
  <c r="L609" i="33"/>
  <c r="L409" i="33"/>
  <c r="L594" i="33"/>
  <c r="L712" i="33"/>
  <c r="L327" i="33"/>
  <c r="L640" i="33"/>
  <c r="L338" i="33"/>
  <c r="L653" i="33"/>
  <c r="L647" i="33"/>
  <c r="L651" i="33"/>
  <c r="L671" i="33"/>
  <c r="L384" i="33"/>
  <c r="L634" i="33"/>
  <c r="L625" i="33"/>
  <c r="L336" i="33"/>
  <c r="L490" i="33"/>
  <c r="L693" i="33"/>
  <c r="L737" i="33"/>
  <c r="L805" i="33"/>
  <c r="L448" i="33"/>
  <c r="L305" i="33"/>
  <c r="L340" i="33"/>
  <c r="L708" i="33"/>
  <c r="L312" i="33"/>
  <c r="L587" i="33"/>
  <c r="L606" i="33"/>
  <c r="L700" i="33"/>
  <c r="L645" i="33"/>
  <c r="L738" i="33"/>
  <c r="L256" i="33"/>
  <c r="L460" i="33"/>
  <c r="L470" i="33"/>
  <c r="L664" i="33"/>
  <c r="L265" i="33"/>
  <c r="L432" i="33"/>
  <c r="L476" i="33"/>
  <c r="L566" i="33"/>
  <c r="L292" i="33"/>
  <c r="L257" i="33"/>
  <c r="L266" i="33"/>
  <c r="L692" i="33"/>
  <c r="L480" i="33"/>
  <c r="L463" i="33"/>
  <c r="L286" i="33"/>
  <c r="L416" i="33"/>
  <c r="L456" i="33"/>
  <c r="L572" i="33"/>
  <c r="L452" i="33"/>
  <c r="L760" i="33"/>
  <c r="L225" i="33"/>
  <c r="L435" i="33"/>
  <c r="L607" i="33"/>
  <c r="L395" i="33"/>
  <c r="L590" i="33"/>
  <c r="L568" i="33"/>
  <c r="L400" i="33"/>
  <c r="L280" i="33"/>
  <c r="L232" i="33"/>
  <c r="L309" i="33"/>
  <c r="L536" i="33"/>
  <c r="L444" i="33"/>
  <c r="L564" i="33"/>
  <c r="L524" i="33"/>
  <c r="L288" i="33"/>
  <c r="L311" i="33"/>
  <c r="L533" i="33"/>
  <c r="L616" i="33"/>
  <c r="L696" i="33"/>
  <c r="L408" i="33"/>
  <c r="L231" i="33"/>
  <c r="L454" i="33"/>
  <c r="L669" i="33"/>
  <c r="L215" i="33"/>
  <c r="L589" i="33"/>
  <c r="L316" i="33"/>
  <c r="L373" i="33"/>
  <c r="L539" i="33"/>
  <c r="L681" i="33"/>
  <c r="L272" i="33"/>
  <c r="L705" i="33"/>
  <c r="L393" i="33"/>
  <c r="L474" i="33"/>
  <c r="L313" i="33"/>
  <c r="L523" i="33"/>
  <c r="L325" i="33"/>
  <c r="L331" i="33"/>
  <c r="L750" i="33"/>
  <c r="L283" i="33"/>
  <c r="L469" i="33"/>
  <c r="L514" i="33"/>
  <c r="L595" i="33"/>
  <c r="L482" i="33"/>
  <c r="L511" i="33"/>
  <c r="L425" i="33"/>
  <c r="L242" i="33"/>
  <c r="L246" i="33"/>
  <c r="L508" i="33"/>
  <c r="L734" i="33"/>
  <c r="L262" i="33"/>
  <c r="L525" i="33"/>
  <c r="L690" i="33"/>
  <c r="L635" i="33"/>
  <c r="L468" i="33"/>
  <c r="L247" i="33"/>
  <c r="L798" i="33"/>
  <c r="L367" i="33"/>
  <c r="L623" i="33"/>
  <c r="L498" i="33"/>
  <c r="L386" i="33"/>
  <c r="L297" i="33"/>
  <c r="L349" i="33"/>
  <c r="L745" i="33"/>
  <c r="L464" i="33"/>
  <c r="L610" i="33"/>
  <c r="L774" i="33"/>
  <c r="L324" i="33"/>
  <c r="L569" i="33"/>
  <c r="L223" i="33"/>
  <c r="L527" i="33"/>
  <c r="L207" i="33"/>
  <c r="L507" i="33"/>
  <c r="L740" i="33"/>
  <c r="L459" i="33"/>
  <c r="L391" i="33"/>
  <c r="L778" i="33"/>
  <c r="L377" i="33"/>
  <c r="L794" i="33"/>
  <c r="L431" i="33"/>
  <c r="L698" i="33"/>
  <c r="L222" i="33"/>
  <c r="L342" i="33"/>
  <c r="L598" i="33"/>
  <c r="L361" i="33"/>
  <c r="L355" i="33"/>
  <c r="L787" i="33"/>
  <c r="L500" i="33"/>
  <c r="L728" i="33"/>
  <c r="L799" i="33"/>
  <c r="L259" i="33"/>
  <c r="L335" i="33"/>
  <c r="L360" i="33"/>
  <c r="L715" i="33"/>
  <c r="L633" i="33"/>
  <c r="L248" i="33"/>
  <c r="L252" i="33"/>
  <c r="L526" i="33"/>
  <c r="L79" i="33"/>
  <c r="L791" i="33"/>
  <c r="L522" i="33"/>
  <c r="L732" i="33"/>
  <c r="L766" i="33"/>
  <c r="L219" i="33"/>
  <c r="L440" i="33"/>
  <c r="L637" i="33"/>
  <c r="L599" i="33"/>
  <c r="L532" i="33"/>
  <c r="L562" i="33"/>
  <c r="L648" i="33"/>
  <c r="L403" i="33"/>
  <c r="L445" i="33"/>
  <c r="L656" i="33"/>
  <c r="L541" i="33"/>
  <c r="L387" i="33"/>
  <c r="L426" i="33"/>
  <c r="L281" i="33"/>
  <c r="L304" i="33"/>
  <c r="L300" i="33"/>
  <c r="L505" i="33"/>
  <c r="L545" i="33"/>
  <c r="L328" i="33"/>
  <c r="L415" i="33"/>
  <c r="L392" i="33"/>
  <c r="L632" i="33"/>
  <c r="L422" i="33"/>
  <c r="L725" i="33"/>
  <c r="L620" i="33"/>
  <c r="L486" i="33"/>
  <c r="L341" i="33"/>
  <c r="L709" i="33"/>
  <c r="L214" i="33"/>
  <c r="L321" i="33"/>
  <c r="L588" i="33"/>
  <c r="L473" i="33"/>
  <c r="L636" i="33"/>
  <c r="L675" i="33"/>
  <c r="L639" i="33"/>
  <c r="L396" i="33"/>
  <c r="L295" i="33"/>
  <c r="L663" i="33"/>
  <c r="L253" i="33"/>
  <c r="L721" i="33"/>
  <c r="L347" i="33"/>
  <c r="L674" i="33"/>
  <c r="L719" i="33"/>
  <c r="L298" i="33"/>
  <c r="L217" i="33"/>
  <c r="L275" i="33"/>
  <c r="L702" i="33"/>
  <c r="L370" i="33"/>
  <c r="L785" i="33"/>
  <c r="L642" i="33"/>
  <c r="L713" i="33"/>
  <c r="L307" i="33"/>
  <c r="L320" i="33"/>
  <c r="L472" i="33"/>
  <c r="L499" i="33"/>
  <c r="L578" i="33"/>
  <c r="L683" i="33"/>
  <c r="L337" i="33"/>
  <c r="L782" i="33"/>
  <c r="L529" i="33"/>
  <c r="L718" i="33"/>
  <c r="L555" i="33"/>
  <c r="L652" i="33"/>
  <c r="L517" i="33"/>
  <c r="L802" i="33"/>
  <c r="L502" i="33"/>
  <c r="L701" i="33"/>
  <c r="L352" i="33"/>
  <c r="L534" i="33"/>
  <c r="L255" i="33"/>
  <c r="L552" i="33"/>
  <c r="L398" i="33"/>
  <c r="L216" i="33"/>
  <c r="L775" i="33"/>
  <c r="L748" i="33"/>
  <c r="L385" i="33"/>
  <c r="L381" i="33"/>
  <c r="L284" i="33"/>
  <c r="L772" i="33"/>
  <c r="L234" i="33"/>
  <c r="L720" i="33"/>
  <c r="L436" i="33"/>
  <c r="L643" i="33"/>
  <c r="L573" i="33"/>
  <c r="L537" i="33"/>
  <c r="L376" i="33"/>
  <c r="L565" i="33"/>
  <c r="L618" i="33"/>
  <c r="L442" i="33"/>
  <c r="L348" i="33"/>
  <c r="L803" i="33"/>
  <c r="L754" i="33"/>
  <c r="L274" i="33"/>
  <c r="L402" i="33"/>
  <c r="L293" i="33"/>
  <c r="L269" i="33"/>
  <c r="L611" i="33"/>
  <c r="L270" i="33"/>
  <c r="L433" i="33"/>
  <c r="L733" i="33"/>
  <c r="L570" i="33"/>
  <c r="L751" i="33"/>
  <c r="L389" i="33"/>
  <c r="L629" i="33"/>
  <c r="L494" i="33"/>
  <c r="L417" i="33"/>
  <c r="L382" i="33"/>
  <c r="L520" i="33"/>
  <c r="L290" i="33"/>
  <c r="L357" i="33"/>
  <c r="L378" i="33"/>
  <c r="L374" i="33"/>
  <c r="L510" i="33"/>
  <c r="L236" i="33"/>
  <c r="L512" i="33"/>
  <c r="L229" i="33"/>
  <c r="L251" i="33"/>
  <c r="L646" i="33"/>
  <c r="L285" i="33"/>
  <c r="L581" i="33"/>
  <c r="L364" i="33"/>
  <c r="L519" i="33"/>
  <c r="L271" i="33"/>
  <c r="L413" i="33"/>
  <c r="L777" i="33"/>
  <c r="L673" i="33"/>
  <c r="L420" i="33"/>
  <c r="L559" i="33"/>
  <c r="L731" i="33"/>
  <c r="L641" i="33"/>
  <c r="L471" i="33"/>
  <c r="L410" i="33"/>
  <c r="L268" i="33"/>
  <c r="L434" i="33"/>
  <c r="L492" i="33"/>
  <c r="L419" i="33"/>
  <c r="L649" i="33"/>
  <c r="L478" i="33"/>
  <c r="L735" i="33"/>
  <c r="L677" i="33"/>
  <c r="L362" i="33"/>
  <c r="L493" i="33"/>
  <c r="L722" i="33"/>
  <c r="L467" i="33"/>
  <c r="L575" i="33"/>
  <c r="L800" i="33"/>
  <c r="L597" i="33"/>
  <c r="L704" i="33"/>
  <c r="L209" i="33"/>
  <c r="L429" i="33"/>
  <c r="L795" i="33"/>
  <c r="L678" i="33"/>
  <c r="L644" i="33"/>
  <c r="L363" i="33"/>
  <c r="L602" i="33"/>
  <c r="L438" i="33"/>
  <c r="L303" i="33"/>
  <c r="L424" i="33"/>
  <c r="L684" i="33"/>
  <c r="L458" i="33"/>
  <c r="L208" i="33"/>
  <c r="L650" i="33"/>
  <c r="L399" i="33"/>
  <c r="L759" i="33"/>
  <c r="L299" i="33"/>
  <c r="L397" i="33"/>
  <c r="L563" i="33"/>
  <c r="L796" i="33"/>
  <c r="L358" i="33"/>
  <c r="L503" i="33"/>
  <c r="L244" i="33"/>
  <c r="L418" i="33"/>
  <c r="L571" i="33"/>
  <c r="L614" i="33"/>
  <c r="L301" i="33"/>
  <c r="L267" i="33"/>
  <c r="L804" i="33"/>
  <c r="L691" i="33"/>
  <c r="L369" i="33"/>
  <c r="L786" i="33"/>
  <c r="L556" i="33"/>
  <c r="L226" i="33"/>
  <c r="L797" i="33"/>
  <c r="L353" i="33"/>
  <c r="L250" i="33"/>
  <c r="L287" i="33"/>
  <c r="L273" i="33"/>
  <c r="L213" i="33"/>
  <c r="L254" i="33"/>
  <c r="L401" i="33"/>
  <c r="L596" i="33"/>
  <c r="L622" i="33"/>
  <c r="L477" i="33"/>
  <c r="L528" i="33"/>
  <c r="L212" i="33"/>
  <c r="L237" i="33"/>
  <c r="L427" i="33"/>
  <c r="L739" i="33"/>
  <c r="L619" i="33"/>
  <c r="L716" i="33"/>
  <c r="L792" i="33"/>
  <c r="L294" i="33"/>
  <c r="L239" i="33"/>
  <c r="L390" i="33"/>
  <c r="L430" i="33"/>
  <c r="L343" i="33"/>
  <c r="L689" i="33"/>
  <c r="L551" i="33"/>
  <c r="L491" i="33"/>
  <c r="L767" i="33"/>
  <c r="L585" i="33"/>
  <c r="L375" i="33"/>
  <c r="L661" i="33"/>
  <c r="L359" i="33"/>
  <c r="L443" i="33"/>
  <c r="L591" i="33"/>
  <c r="L582" i="33"/>
  <c r="L560" i="33"/>
  <c r="L600" i="33"/>
  <c r="L744" i="33"/>
  <c r="L368" i="33"/>
  <c r="L238" i="33"/>
  <c r="L513" i="33"/>
  <c r="L289" i="33"/>
  <c r="L366" i="33"/>
  <c r="L407" i="33"/>
  <c r="L789" i="33"/>
  <c r="L218" i="33"/>
  <c r="L654" i="33"/>
  <c r="L365" i="33"/>
  <c r="L538" i="33"/>
  <c r="L771" i="33"/>
  <c r="L679" i="33"/>
  <c r="L291" i="33"/>
  <c r="L723" i="33"/>
  <c r="L462" i="33"/>
  <c r="L521" i="33"/>
  <c r="L613" i="33"/>
  <c r="L621" i="33"/>
  <c r="L764" i="33"/>
  <c r="L423" i="33"/>
  <c r="L518" i="33"/>
  <c r="L746" i="33"/>
  <c r="L372" i="33"/>
  <c r="L277" i="33"/>
  <c r="L665" i="33"/>
  <c r="L441" i="33"/>
  <c r="L211" i="33"/>
  <c r="L455" i="33"/>
  <c r="L757" i="33"/>
  <c r="L781" i="33"/>
  <c r="L605" i="33"/>
  <c r="L530" i="33"/>
  <c r="L676" i="33"/>
  <c r="L662" i="33"/>
  <c r="L461" i="33"/>
  <c r="L543" i="33"/>
  <c r="L769" i="33"/>
  <c r="L421" i="33"/>
  <c r="L276" i="33"/>
  <c r="L451" i="33"/>
  <c r="L790" i="33"/>
  <c r="L714" i="33"/>
  <c r="L741" i="33"/>
  <c r="L315" i="33"/>
  <c r="L558" i="33"/>
  <c r="L761" i="33"/>
  <c r="L263" i="33"/>
  <c r="L227" i="33"/>
  <c r="L516" i="33"/>
  <c r="L350" i="33"/>
  <c r="L243" i="33"/>
  <c r="L729" i="33"/>
  <c r="L553" i="33"/>
  <c r="L699" i="33"/>
  <c r="L405" i="33"/>
  <c r="L6" i="33"/>
  <c r="L147" i="33"/>
  <c r="L110" i="33"/>
  <c r="L109" i="33"/>
  <c r="L53" i="33"/>
  <c r="L199" i="33"/>
  <c r="L159" i="33"/>
  <c r="L35" i="33"/>
  <c r="L55" i="33"/>
  <c r="L26" i="33"/>
  <c r="L34" i="33"/>
  <c r="L38" i="33"/>
  <c r="L120" i="33"/>
  <c r="L17" i="33"/>
  <c r="L141" i="33"/>
  <c r="L67" i="33"/>
  <c r="L145" i="33"/>
  <c r="L149" i="33"/>
  <c r="L27" i="33"/>
  <c r="L75" i="33"/>
  <c r="L158" i="33"/>
  <c r="L152" i="33"/>
  <c r="L171" i="33"/>
  <c r="L189" i="33"/>
  <c r="L94" i="33"/>
  <c r="L140" i="33"/>
  <c r="L23" i="33"/>
  <c r="L16" i="33"/>
  <c r="L127" i="33"/>
  <c r="L205" i="33"/>
  <c r="L10" i="33"/>
  <c r="L202" i="33"/>
  <c r="L104" i="33"/>
  <c r="L113" i="33"/>
  <c r="L22" i="33"/>
  <c r="L88" i="33"/>
  <c r="L36" i="33"/>
  <c r="L123" i="33"/>
  <c r="L54" i="33"/>
  <c r="L106" i="33"/>
  <c r="L52" i="33"/>
  <c r="L85" i="33"/>
  <c r="L11" i="33"/>
  <c r="L135" i="33"/>
  <c r="L154" i="33"/>
  <c r="L116" i="33"/>
  <c r="L78" i="33"/>
  <c r="L37" i="33"/>
  <c r="L76" i="33"/>
  <c r="L192" i="33"/>
  <c r="L204" i="33"/>
  <c r="L175" i="33"/>
  <c r="L128" i="33"/>
  <c r="L42" i="33"/>
  <c r="L184" i="33"/>
  <c r="L86" i="33"/>
  <c r="L124" i="33"/>
  <c r="L165" i="33"/>
  <c r="L174" i="33"/>
  <c r="L95" i="33"/>
  <c r="L92" i="33"/>
  <c r="L12" i="33"/>
  <c r="L118" i="33"/>
  <c r="L200" i="33"/>
  <c r="L108" i="33"/>
  <c r="L137" i="33"/>
  <c r="L133" i="33"/>
  <c r="L46" i="33"/>
  <c r="L180" i="33"/>
  <c r="L91" i="33"/>
  <c r="L138" i="33"/>
  <c r="L97" i="33"/>
  <c r="L90" i="33"/>
  <c r="L87" i="33"/>
  <c r="L125" i="33"/>
  <c r="L81" i="33"/>
  <c r="L176" i="33"/>
  <c r="L172" i="33"/>
  <c r="L43" i="33"/>
  <c r="L126" i="33"/>
  <c r="L49" i="33"/>
  <c r="L41" i="33"/>
  <c r="L21" i="33"/>
  <c r="L63" i="33"/>
  <c r="L50" i="33"/>
  <c r="L195" i="33"/>
  <c r="L130" i="33"/>
  <c r="L203" i="33"/>
  <c r="L187" i="33"/>
  <c r="L198" i="33"/>
  <c r="L69" i="33"/>
  <c r="L9" i="33"/>
  <c r="L111" i="33"/>
  <c r="L169" i="33"/>
  <c r="L186" i="33"/>
  <c r="L77" i="33"/>
  <c r="L56" i="33"/>
  <c r="L107" i="33"/>
  <c r="L98" i="33"/>
  <c r="L177" i="33"/>
  <c r="L72" i="33"/>
  <c r="L73" i="33"/>
  <c r="L132" i="33"/>
  <c r="L173" i="33"/>
  <c r="L131" i="33"/>
  <c r="L65" i="33"/>
  <c r="L179" i="33"/>
  <c r="L28" i="33"/>
  <c r="L142" i="33"/>
  <c r="L60" i="33"/>
  <c r="L136" i="33"/>
  <c r="L89" i="33"/>
  <c r="L51" i="33"/>
  <c r="L24" i="33"/>
  <c r="L99" i="33"/>
  <c r="L25" i="33"/>
  <c r="L166" i="33"/>
  <c r="L20" i="33"/>
  <c r="L57" i="33"/>
  <c r="L182" i="33"/>
  <c r="L201" i="33"/>
  <c r="L134" i="33"/>
  <c r="L68" i="33"/>
  <c r="L181" i="33"/>
  <c r="L48" i="33"/>
  <c r="L114" i="33"/>
  <c r="L33" i="33"/>
  <c r="L105" i="33"/>
  <c r="L96" i="33"/>
  <c r="L194" i="33"/>
  <c r="L163" i="33"/>
  <c r="L185" i="33"/>
  <c r="L156" i="33"/>
  <c r="L64" i="33"/>
  <c r="L61" i="33"/>
  <c r="L14" i="33"/>
  <c r="L122" i="33"/>
  <c r="L148" i="33"/>
  <c r="L193" i="33"/>
  <c r="L183" i="33"/>
  <c r="L144" i="33"/>
  <c r="L44" i="33"/>
  <c r="L178" i="33"/>
  <c r="L45" i="33"/>
  <c r="L74" i="33"/>
  <c r="L168" i="33"/>
  <c r="L191" i="33"/>
  <c r="L153" i="33"/>
  <c r="L150" i="33"/>
  <c r="L83" i="33"/>
  <c r="L8" i="33"/>
  <c r="L146" i="33"/>
  <c r="L71" i="33"/>
  <c r="L162" i="33"/>
  <c r="L188" i="33"/>
  <c r="L62" i="33"/>
  <c r="L80" i="33"/>
  <c r="L160" i="33"/>
  <c r="L196" i="33"/>
  <c r="L190" i="33"/>
  <c r="L40" i="33"/>
  <c r="L15" i="33"/>
  <c r="L13" i="33"/>
  <c r="L82" i="33"/>
  <c r="L103" i="33"/>
  <c r="L119" i="33"/>
  <c r="L29" i="33"/>
  <c r="L70" i="33"/>
  <c r="L143" i="33"/>
  <c r="L155" i="33"/>
  <c r="L59" i="33"/>
  <c r="L19" i="33"/>
  <c r="L101" i="33"/>
  <c r="L164" i="33"/>
  <c r="L170" i="33"/>
  <c r="L58" i="33"/>
  <c r="L30" i="33"/>
  <c r="L139" i="33"/>
  <c r="L18" i="33"/>
  <c r="L39" i="33"/>
  <c r="L100" i="33"/>
  <c r="L115" i="33"/>
  <c r="L32" i="33"/>
  <c r="L84" i="33"/>
  <c r="L112" i="33"/>
  <c r="L151" i="33"/>
  <c r="L117" i="33"/>
  <c r="L161" i="33"/>
  <c r="L197" i="33"/>
  <c r="L7" i="33"/>
  <c r="L121" i="33"/>
  <c r="L93" i="33"/>
  <c r="L66" i="33"/>
  <c r="L31" i="33"/>
  <c r="L129" i="33"/>
  <c r="L167" i="33"/>
  <c r="L157" i="33"/>
  <c r="L102" i="33"/>
  <c r="L47" i="33"/>
  <c r="O364" i="19"/>
  <c r="O329" i="19"/>
  <c r="O411" i="19"/>
  <c r="O248" i="19"/>
  <c r="O521" i="19"/>
  <c r="O237" i="19"/>
  <c r="O671" i="19"/>
  <c r="O596" i="19"/>
  <c r="O767" i="19"/>
  <c r="O683" i="19"/>
  <c r="O280" i="19"/>
  <c r="O549" i="19"/>
  <c r="O699" i="19"/>
  <c r="O527" i="19"/>
  <c r="O680" i="19"/>
  <c r="O802" i="19"/>
  <c r="O294" i="19"/>
  <c r="O769" i="19"/>
  <c r="O239" i="19"/>
  <c r="O435" i="19"/>
  <c r="O719" i="19"/>
  <c r="O727" i="19"/>
  <c r="O514" i="19"/>
  <c r="O240" i="19"/>
  <c r="O499" i="19"/>
  <c r="O517" i="19"/>
  <c r="O545" i="19"/>
  <c r="O758" i="19"/>
  <c r="O512" i="19"/>
  <c r="O650" i="19"/>
  <c r="O491" i="19"/>
  <c r="O710" i="19"/>
  <c r="O303" i="19"/>
  <c r="O279" i="19"/>
  <c r="O712" i="19"/>
  <c r="O226" i="19"/>
  <c r="O511" i="19"/>
  <c r="O714" i="19"/>
  <c r="O390" i="19"/>
  <c r="O535" i="19"/>
  <c r="O662" i="19"/>
  <c r="O305" i="19"/>
  <c r="O277" i="19"/>
  <c r="O684" i="19"/>
  <c r="O533" i="19"/>
  <c r="O369" i="19"/>
  <c r="O331" i="19"/>
  <c r="O792" i="19"/>
  <c r="O494" i="19"/>
  <c r="O566" i="19"/>
  <c r="O382" i="19"/>
  <c r="O798" i="19"/>
  <c r="O597" i="19"/>
  <c r="O791" i="19"/>
  <c r="O482" i="19"/>
  <c r="O477" i="19"/>
  <c r="O704" i="19"/>
  <c r="O374" i="19"/>
  <c r="O442" i="19"/>
  <c r="O620" i="19"/>
  <c r="O644" i="19"/>
  <c r="O586" i="19"/>
  <c r="O703" i="19"/>
  <c r="O799" i="19"/>
  <c r="O283" i="19"/>
  <c r="O455" i="19"/>
  <c r="O781" i="19"/>
  <c r="O466" i="19"/>
  <c r="O505" i="19"/>
  <c r="O358" i="19"/>
  <c r="O508" i="19"/>
  <c r="O706" i="19"/>
  <c r="O281" i="19"/>
  <c r="O266" i="19"/>
  <c r="O556" i="19"/>
  <c r="O606" i="19"/>
  <c r="O487" i="19"/>
  <c r="O587" i="19"/>
  <c r="O667" i="19"/>
  <c r="O290" i="19"/>
  <c r="O782" i="19"/>
  <c r="O320" i="19"/>
  <c r="O613" i="19"/>
  <c r="O375" i="19"/>
  <c r="O490" i="19"/>
  <c r="O274" i="19"/>
  <c r="O577" i="19"/>
  <c r="O619" i="19"/>
  <c r="O328" i="19"/>
  <c r="O263" i="19"/>
  <c r="O795" i="19"/>
  <c r="O400" i="19"/>
  <c r="O471" i="19"/>
  <c r="O437" i="19"/>
  <c r="O721" i="19"/>
  <c r="O304" i="19"/>
  <c r="O210" i="19"/>
  <c r="O789" i="19"/>
  <c r="O629" i="19"/>
  <c r="O787" i="19"/>
  <c r="O510" i="19"/>
  <c r="O373" i="19"/>
  <c r="O677" i="19"/>
  <c r="O245" i="19"/>
  <c r="O544" i="19"/>
  <c r="O326" i="19"/>
  <c r="O323" i="19"/>
  <c r="O770" i="19"/>
  <c r="O363" i="19"/>
  <c r="O607" i="19"/>
  <c r="O550" i="19"/>
  <c r="O452" i="19"/>
  <c r="O359" i="19"/>
  <c r="O457" i="19"/>
  <c r="O308" i="19"/>
  <c r="O523" i="19"/>
  <c r="O10" i="19"/>
  <c r="O649" i="19"/>
  <c r="O697" i="19"/>
  <c r="O621" i="19"/>
  <c r="O543" i="19"/>
  <c r="O778" i="19"/>
  <c r="O406" i="19"/>
  <c r="O542" i="19"/>
  <c r="O242" i="19"/>
  <c r="O602" i="19"/>
  <c r="O636" i="19"/>
  <c r="O407" i="19"/>
  <c r="O777" i="19"/>
  <c r="O384" i="19"/>
  <c r="O594" i="19"/>
  <c r="O209" i="19"/>
  <c r="O392" i="19"/>
  <c r="O208" i="19"/>
  <c r="O610" i="19"/>
  <c r="O794" i="19"/>
  <c r="O796" i="19"/>
  <c r="O581" i="19"/>
  <c r="O488" i="19"/>
  <c r="O685" i="19"/>
  <c r="O460" i="19"/>
  <c r="O391" i="19"/>
  <c r="O467" i="19"/>
  <c r="O711" i="19"/>
  <c r="O414" i="19"/>
  <c r="O367" i="19"/>
  <c r="O445" i="19"/>
  <c r="O269" i="19"/>
  <c r="O716" i="19"/>
  <c r="O383" i="19"/>
  <c r="O630" i="19"/>
  <c r="O655" i="19"/>
  <c r="O313" i="19"/>
  <c r="O333" i="19"/>
  <c r="O464" i="19"/>
  <c r="O496" i="19"/>
  <c r="O270" i="19"/>
  <c r="O440" i="19"/>
  <c r="O230" i="19"/>
  <c r="O215" i="19"/>
  <c r="O352" i="19"/>
  <c r="O386" i="19"/>
  <c r="O732" i="19"/>
  <c r="O276" i="19"/>
  <c r="O439" i="19"/>
  <c r="O264" i="19"/>
  <c r="O530" i="19"/>
  <c r="O686" i="19"/>
  <c r="O416" i="19"/>
  <c r="O694" i="19"/>
  <c r="O725" i="19"/>
  <c r="O472" i="19"/>
  <c r="O552" i="19"/>
  <c r="O576" i="19"/>
  <c r="O430" i="19"/>
  <c r="O398" i="19"/>
  <c r="O314" i="19"/>
  <c r="O322" i="19"/>
  <c r="O223" i="19"/>
  <c r="O312" i="19"/>
  <c r="O682" i="19"/>
  <c r="O394" i="19"/>
  <c r="O495" i="19"/>
  <c r="O425" i="19"/>
  <c r="O428" i="19"/>
  <c r="O357" i="19"/>
  <c r="O753" i="19"/>
  <c r="O627" i="19"/>
  <c r="O771" i="19"/>
  <c r="O522" i="19"/>
  <c r="O207" i="19"/>
  <c r="O235" i="19"/>
  <c r="O805" i="19"/>
  <c r="O755" i="19"/>
  <c r="O748" i="19"/>
  <c r="O745" i="19"/>
  <c r="O565" i="19"/>
  <c r="O737" i="19"/>
  <c r="O736" i="19"/>
  <c r="O255" i="19"/>
  <c r="O432" i="19"/>
  <c r="O465" i="19"/>
  <c r="O306" i="19"/>
  <c r="O344" i="19"/>
  <c r="O529" i="19"/>
  <c r="O298" i="19"/>
  <c r="O567" i="19"/>
  <c r="O361" i="19"/>
  <c r="O224" i="19"/>
  <c r="O225" i="19"/>
  <c r="O500" i="19"/>
  <c r="O631" i="19"/>
  <c r="O453" i="19"/>
  <c r="O221" i="19"/>
  <c r="O379" i="19"/>
  <c r="O253" i="19"/>
  <c r="O234" i="19"/>
  <c r="O633" i="19"/>
  <c r="O783" i="19"/>
  <c r="O661" i="19"/>
  <c r="O456" i="19"/>
  <c r="O251" i="19"/>
  <c r="O797" i="19"/>
  <c r="O486" i="19"/>
  <c r="O774" i="19"/>
  <c r="O292" i="19"/>
  <c r="O481" i="19"/>
  <c r="O658" i="19"/>
  <c r="O220" i="19"/>
  <c r="O238" i="19"/>
  <c r="O473" i="19"/>
  <c r="O222" i="19"/>
  <c r="O557" i="19"/>
  <c r="O623" i="19"/>
  <c r="O575" i="19"/>
  <c r="O381" i="19"/>
  <c r="O674" i="19"/>
  <c r="O272" i="19"/>
  <c r="O275" i="19"/>
  <c r="O217" i="19"/>
  <c r="O454" i="19"/>
  <c r="O591" i="19"/>
  <c r="O601" i="19"/>
  <c r="O692" i="19"/>
  <c r="O423" i="19"/>
  <c r="O408" i="19"/>
  <c r="O509" i="19"/>
  <c r="O759" i="19"/>
  <c r="O584" i="19"/>
  <c r="O338" i="19"/>
  <c r="O548" i="19"/>
  <c r="O378" i="19"/>
  <c r="O571" i="19"/>
  <c r="O335" i="19"/>
  <c r="O410" i="19"/>
  <c r="O211" i="19"/>
  <c r="O260" i="19"/>
  <c r="O321" i="19"/>
  <c r="O625" i="19"/>
  <c r="O247" i="19"/>
  <c r="O669" i="19"/>
  <c r="O340" i="19"/>
  <c r="O468" i="19"/>
  <c r="O751" i="19"/>
  <c r="O536" i="19"/>
  <c r="O506" i="19"/>
  <c r="O568" i="19"/>
  <c r="O436" i="19"/>
  <c r="O676" i="19"/>
  <c r="O561" i="19"/>
  <c r="O342" i="19"/>
  <c r="O800" i="19"/>
  <c r="O259" i="19"/>
  <c r="O776" i="19"/>
  <c r="O603" i="19"/>
  <c r="O351" i="19"/>
  <c r="O634" i="19"/>
  <c r="O401" i="19"/>
  <c r="O257" i="19"/>
  <c r="O679" i="19"/>
  <c r="O236" i="19"/>
  <c r="O307" i="19"/>
  <c r="O462" i="19"/>
  <c r="O590" i="19"/>
  <c r="O421" i="19"/>
  <c r="O427" i="19"/>
  <c r="O688" i="19"/>
  <c r="O372" i="19"/>
  <c r="O673" i="19"/>
  <c r="O612" i="19"/>
  <c r="O441" i="19"/>
  <c r="O485" i="19"/>
  <c r="O213" i="19"/>
  <c r="O438" i="19"/>
  <c r="O296" i="19"/>
  <c r="O715" i="19"/>
  <c r="O433" i="19"/>
  <c r="O574" i="19"/>
  <c r="O589" i="19"/>
  <c r="O642" i="19"/>
  <c r="O262" i="19"/>
  <c r="O702" i="19"/>
  <c r="O520" i="19"/>
  <c r="O695" i="19"/>
  <c r="O761" i="19"/>
  <c r="O273" i="19"/>
  <c r="O588" i="19"/>
  <c r="O701" i="19"/>
  <c r="O580" i="19"/>
  <c r="O216" i="19"/>
  <c r="O404" i="19"/>
  <c r="O385" i="19"/>
  <c r="O739" i="19"/>
  <c r="O371" i="19"/>
  <c r="O780" i="19"/>
  <c r="O773" i="19"/>
  <c r="O518" i="19"/>
  <c r="O310" i="19"/>
  <c r="O640" i="19"/>
  <c r="O493" i="19"/>
  <c r="O489" i="19"/>
  <c r="O766" i="19"/>
  <c r="O604" i="19"/>
  <c r="O554" i="19"/>
  <c r="O355" i="19"/>
  <c r="O343" i="19"/>
  <c r="O624" i="19"/>
  <c r="O547" i="19"/>
  <c r="O288" i="19"/>
  <c r="O458" i="19"/>
  <c r="O212" i="19"/>
  <c r="O803" i="19"/>
  <c r="O420" i="19"/>
  <c r="O720" i="19"/>
  <c r="O648" i="19"/>
  <c r="O524" i="19"/>
  <c r="O377" i="19"/>
  <c r="O740" i="19"/>
  <c r="O376" i="19"/>
  <c r="O380" i="19"/>
  <c r="O741" i="19"/>
  <c r="O785" i="19"/>
  <c r="O638" i="19"/>
  <c r="O429" i="19"/>
  <c r="O731" i="19"/>
  <c r="O744" i="19"/>
  <c r="O643" i="19"/>
  <c r="O475" i="19"/>
  <c r="O539" i="19"/>
  <c r="O675" i="19"/>
  <c r="O788" i="19"/>
  <c r="O497" i="19"/>
  <c r="O551" i="19"/>
  <c r="O764" i="19"/>
  <c r="O354" i="19"/>
  <c r="O353" i="19"/>
  <c r="O219" i="19"/>
  <c r="O483" i="19"/>
  <c r="O742" i="19"/>
  <c r="O412" i="19"/>
  <c r="O608" i="19"/>
  <c r="O617" i="19"/>
  <c r="O515" i="19"/>
  <c r="O681" i="19"/>
  <c r="O330" i="19"/>
  <c r="O708" i="19"/>
  <c r="O583" i="19"/>
  <c r="O660" i="19"/>
  <c r="O218" i="19"/>
  <c r="O348" i="19"/>
  <c r="O663" i="19"/>
  <c r="O480" i="19"/>
  <c r="O451" i="19"/>
  <c r="O564" i="19"/>
  <c r="O206" i="19"/>
  <c r="O555" i="19"/>
  <c r="O595" i="19"/>
  <c r="O718" i="19"/>
  <c r="O409" i="19"/>
  <c r="O573" i="19"/>
  <c r="O616" i="19"/>
  <c r="O214" i="19"/>
  <c r="O651" i="19"/>
  <c r="O402" i="19"/>
  <c r="O652" i="19"/>
  <c r="O311" i="19"/>
  <c r="O754" i="19"/>
  <c r="O228" i="19"/>
  <c r="O233" i="19"/>
  <c r="O256" i="19"/>
  <c r="O318" i="19"/>
  <c r="O470" i="19"/>
  <c r="O299" i="19"/>
  <c r="O450" i="19"/>
  <c r="O249" i="19"/>
  <c r="O560" i="19"/>
  <c r="O227" i="19"/>
  <c r="O309" i="19"/>
  <c r="O447" i="19"/>
  <c r="O448" i="19"/>
  <c r="O772" i="19"/>
  <c r="O765" i="19"/>
  <c r="O362" i="19"/>
  <c r="O366" i="19"/>
  <c r="O287" i="19"/>
  <c r="O724" i="19"/>
  <c r="O707" i="19"/>
  <c r="O295" i="19"/>
  <c r="O637" i="19"/>
  <c r="O339" i="19"/>
  <c r="O666" i="19"/>
  <c r="O691" i="19"/>
  <c r="O541" i="19"/>
  <c r="O647" i="19"/>
  <c r="O265" i="19"/>
  <c r="O246" i="19"/>
  <c r="O562" i="19"/>
  <c r="O656" i="19"/>
  <c r="O592" i="19"/>
  <c r="O532" i="19"/>
  <c r="O267" i="19"/>
  <c r="O738" i="19"/>
  <c r="O444" i="19"/>
  <c r="O502" i="19"/>
  <c r="O415" i="19"/>
  <c r="O709" i="19"/>
  <c r="O756" i="19"/>
  <c r="O498" i="19"/>
  <c r="O387" i="19"/>
  <c r="O645" i="19"/>
  <c r="O786" i="19"/>
  <c r="O403" i="19"/>
  <c r="O525" i="19"/>
  <c r="O459" i="19"/>
  <c r="O749" i="19"/>
  <c r="O713" i="19"/>
  <c r="O476" i="19"/>
  <c r="O664" i="19"/>
  <c r="O261" i="19"/>
  <c r="O793" i="19"/>
  <c r="O397" i="19"/>
  <c r="O762" i="19"/>
  <c r="O317" i="19"/>
  <c r="O735" i="19"/>
  <c r="O334" i="19"/>
  <c r="O665" i="19"/>
  <c r="O504" i="19"/>
  <c r="O784" i="19"/>
  <c r="O750" i="19"/>
  <c r="O291" i="19"/>
  <c r="O614" i="19"/>
  <c r="O365" i="19"/>
  <c r="O229" i="19"/>
  <c r="O350" i="19"/>
  <c r="O519" i="19"/>
  <c r="O285" i="19"/>
  <c r="O618" i="19"/>
  <c r="O325" i="19"/>
  <c r="O341" i="19"/>
  <c r="O653" i="19"/>
  <c r="O801" i="19"/>
  <c r="O559" i="19"/>
  <c r="O434" i="19"/>
  <c r="O723" i="19"/>
  <c r="O232" i="19"/>
  <c r="O569" i="19"/>
  <c r="O747" i="19"/>
  <c r="O231" i="19"/>
  <c r="O479" i="19"/>
  <c r="O635" i="19"/>
  <c r="O513" i="19"/>
  <c r="O729" i="19"/>
  <c r="O474" i="19"/>
  <c r="O763" i="19"/>
  <c r="O301" i="19"/>
  <c r="O760" i="19"/>
  <c r="O531" i="19"/>
  <c r="O639" i="19"/>
  <c r="O356" i="19"/>
  <c r="O501" i="19"/>
  <c r="O534" i="19"/>
  <c r="O327" i="19"/>
  <c r="O537" i="19"/>
  <c r="O768" i="19"/>
  <c r="O319" i="19"/>
  <c r="O693" i="19"/>
  <c r="O284" i="19"/>
  <c r="O424" i="19"/>
  <c r="O413" i="19"/>
  <c r="O484" i="19"/>
  <c r="O324" i="19"/>
  <c r="O526" i="19"/>
  <c r="O399" i="19"/>
  <c r="O252" i="19"/>
  <c r="O360" i="19"/>
  <c r="O419" i="19"/>
  <c r="O250" i="19"/>
  <c r="O657" i="19"/>
  <c r="O446" i="19"/>
  <c r="O605" i="19"/>
  <c r="O316" i="19"/>
  <c r="O297" i="19"/>
  <c r="O302" i="19"/>
  <c r="O743" i="19"/>
  <c r="O611" i="19"/>
  <c r="O463" i="19"/>
  <c r="O599" i="19"/>
  <c r="O422" i="19"/>
  <c r="O572" i="19"/>
  <c r="O734" i="19"/>
  <c r="O503" i="19"/>
  <c r="O733" i="19"/>
  <c r="O268" i="19"/>
  <c r="O315" i="19"/>
  <c r="O746" i="19"/>
  <c r="O752" i="19"/>
  <c r="O431" i="19"/>
  <c r="O345" i="19"/>
  <c r="O300" i="19"/>
  <c r="O578" i="19"/>
  <c r="O670" i="19"/>
  <c r="O492" i="19"/>
  <c r="O628" i="19"/>
  <c r="O461" i="19"/>
  <c r="O443" i="19"/>
  <c r="O538" i="19"/>
  <c r="O775" i="19"/>
  <c r="O690" i="19"/>
  <c r="O389" i="19"/>
  <c r="O717" i="19"/>
  <c r="O336" i="19"/>
  <c r="O659" i="19"/>
  <c r="O349" i="19"/>
  <c r="O332" i="19"/>
  <c r="O615" i="19"/>
  <c r="O418" i="19"/>
  <c r="O282" i="19"/>
  <c r="O609" i="19"/>
  <c r="O271" i="19"/>
  <c r="O696" i="19"/>
  <c r="O600" i="19"/>
  <c r="O368" i="19"/>
  <c r="O370" i="19"/>
  <c r="O632" i="19"/>
  <c r="O417" i="19"/>
  <c r="O346" i="19"/>
  <c r="O668" i="19"/>
  <c r="O641" i="19"/>
  <c r="O244" i="19"/>
  <c r="O293" i="19"/>
  <c r="O516" i="19"/>
  <c r="O289" i="19"/>
  <c r="O347" i="19"/>
  <c r="O593" i="19"/>
  <c r="O241" i="19"/>
  <c r="O804" i="19"/>
  <c r="O393" i="19"/>
  <c r="O426" i="19"/>
  <c r="O722" i="19"/>
  <c r="O507" i="19"/>
  <c r="O726" i="19"/>
  <c r="O672" i="19"/>
  <c r="O558" i="19"/>
  <c r="O449" i="19"/>
  <c r="O478" i="19"/>
  <c r="O585" i="19"/>
  <c r="O700" i="19"/>
  <c r="O705" i="19"/>
  <c r="O689" i="19"/>
  <c r="O687" i="19"/>
  <c r="O626" i="19"/>
  <c r="O678" i="19"/>
  <c r="O469" i="19"/>
  <c r="O730" i="19"/>
  <c r="O243" i="19"/>
  <c r="O582" i="19"/>
  <c r="O337" i="19"/>
  <c r="O258" i="19"/>
  <c r="O646" i="19"/>
  <c r="O728" i="19"/>
  <c r="O540" i="19"/>
  <c r="O563" i="19"/>
  <c r="O598" i="19"/>
  <c r="O395" i="19"/>
  <c r="O698" i="19"/>
  <c r="O757" i="19"/>
  <c r="O779" i="19"/>
  <c r="O579" i="19"/>
  <c r="O570" i="19"/>
  <c r="O278" i="19"/>
  <c r="O553" i="19"/>
  <c r="O622" i="19"/>
  <c r="O528" i="19"/>
  <c r="O790" i="19"/>
  <c r="O654" i="19"/>
  <c r="O405" i="19"/>
  <c r="O546" i="19"/>
  <c r="O286" i="19"/>
  <c r="O396" i="19"/>
  <c r="O254" i="19"/>
  <c r="O388" i="19"/>
  <c r="O6" i="19"/>
  <c r="O75" i="19"/>
  <c r="O36" i="19"/>
  <c r="O39" i="19"/>
  <c r="O83" i="19"/>
  <c r="O108" i="19"/>
  <c r="O23" i="19"/>
  <c r="O189" i="19"/>
  <c r="O85" i="19"/>
  <c r="O43" i="19"/>
  <c r="O122" i="19"/>
  <c r="O171" i="19"/>
  <c r="O117" i="19"/>
  <c r="O81" i="19"/>
  <c r="O133" i="19"/>
  <c r="O158" i="19"/>
  <c r="O67" i="19"/>
  <c r="O29" i="19"/>
  <c r="O186" i="19"/>
  <c r="O76" i="19"/>
  <c r="O56" i="19"/>
  <c r="O135" i="19"/>
  <c r="O96" i="19"/>
  <c r="O201" i="19"/>
  <c r="O136" i="19"/>
  <c r="O26" i="19"/>
  <c r="O18" i="19"/>
  <c r="O47" i="19"/>
  <c r="O115" i="19"/>
  <c r="O172" i="19"/>
  <c r="O146" i="19"/>
  <c r="O60" i="19"/>
  <c r="O148" i="19"/>
  <c r="O139" i="19"/>
  <c r="O180" i="19"/>
  <c r="O150" i="19"/>
  <c r="O48" i="19"/>
  <c r="O116" i="19"/>
  <c r="O38" i="19"/>
  <c r="O28" i="19"/>
  <c r="O27" i="19"/>
  <c r="O91" i="19"/>
  <c r="O106" i="19"/>
  <c r="O40" i="19"/>
  <c r="O112" i="19"/>
  <c r="O188" i="19"/>
  <c r="O107" i="19"/>
  <c r="O179" i="19"/>
  <c r="O22" i="19"/>
  <c r="O194" i="19"/>
  <c r="O128" i="19"/>
  <c r="O86" i="19"/>
  <c r="O157" i="19"/>
  <c r="O11" i="19"/>
  <c r="O173" i="19"/>
  <c r="O154" i="19"/>
  <c r="O54" i="19"/>
  <c r="O111" i="19"/>
  <c r="O166" i="19"/>
  <c r="O58" i="19"/>
  <c r="O131" i="19"/>
  <c r="O49" i="19"/>
  <c r="O7" i="19"/>
  <c r="O61" i="19"/>
  <c r="O14" i="19"/>
  <c r="O193" i="19"/>
  <c r="O74" i="19"/>
  <c r="O200" i="19"/>
  <c r="O113" i="19"/>
  <c r="O80" i="19"/>
  <c r="O24" i="19"/>
  <c r="O137" i="19"/>
  <c r="O184" i="19"/>
  <c r="O165" i="19"/>
  <c r="O37" i="19"/>
  <c r="O205" i="19"/>
  <c r="O151" i="19"/>
  <c r="O203" i="19"/>
  <c r="O163" i="19"/>
  <c r="O185" i="19"/>
  <c r="O34" i="19"/>
  <c r="O98" i="19"/>
  <c r="O78" i="19"/>
  <c r="O129" i="19"/>
  <c r="O143" i="19"/>
  <c r="O109" i="19"/>
  <c r="O97" i="19"/>
  <c r="O114" i="19"/>
  <c r="O95" i="19"/>
  <c r="O103" i="19"/>
  <c r="O197" i="19"/>
  <c r="O66" i="19"/>
  <c r="O52" i="19"/>
  <c r="O160" i="19"/>
  <c r="O161" i="19"/>
  <c r="O145" i="19"/>
  <c r="O19" i="19"/>
  <c r="O65" i="19"/>
  <c r="O63" i="19"/>
  <c r="O59" i="19"/>
  <c r="O50" i="19"/>
  <c r="O93" i="19"/>
  <c r="O190" i="19"/>
  <c r="O181" i="19"/>
  <c r="O68" i="19"/>
  <c r="O57" i="19"/>
  <c r="O92" i="19"/>
  <c r="O30" i="19"/>
  <c r="O79" i="19"/>
  <c r="O132" i="19"/>
  <c r="O118" i="19"/>
  <c r="O88" i="19"/>
  <c r="O177" i="19"/>
  <c r="O176" i="19"/>
  <c r="O31" i="19"/>
  <c r="O12" i="19"/>
  <c r="O202" i="19"/>
  <c r="O140" i="19"/>
  <c r="O105" i="19"/>
  <c r="O53" i="19"/>
  <c r="O187" i="19"/>
  <c r="O156" i="19"/>
  <c r="O170" i="19"/>
  <c r="O13" i="19"/>
  <c r="O69" i="19"/>
  <c r="O124" i="19"/>
  <c r="O174" i="19"/>
  <c r="O87" i="19"/>
  <c r="O169" i="19"/>
  <c r="O71" i="19"/>
  <c r="O182" i="19"/>
  <c r="O20" i="19"/>
  <c r="O32" i="19"/>
  <c r="O21" i="19"/>
  <c r="O119" i="19"/>
  <c r="O84" i="19"/>
  <c r="O62" i="19"/>
  <c r="O123" i="19"/>
  <c r="O138" i="19"/>
  <c r="O101" i="19"/>
  <c r="O55" i="19"/>
  <c r="O33" i="19"/>
  <c r="O183" i="19"/>
  <c r="O153" i="19"/>
  <c r="O127" i="19"/>
  <c r="O102" i="19"/>
  <c r="O110" i="19"/>
  <c r="O72" i="19"/>
  <c r="O125" i="19"/>
  <c r="O17" i="19"/>
  <c r="O126" i="19"/>
  <c r="O100" i="19"/>
  <c r="O64" i="19"/>
  <c r="O8" i="19"/>
  <c r="O144" i="19"/>
  <c r="O164" i="19"/>
  <c r="O44" i="19"/>
  <c r="O51" i="19"/>
  <c r="O45" i="19"/>
  <c r="O130" i="19"/>
  <c r="O89" i="19"/>
  <c r="O162" i="19"/>
  <c r="O121" i="19"/>
  <c r="O77" i="19"/>
  <c r="O192" i="19"/>
  <c r="O191" i="19"/>
  <c r="O73" i="19"/>
  <c r="O204" i="19"/>
  <c r="O147" i="19"/>
  <c r="O99" i="19"/>
  <c r="O155" i="19"/>
  <c r="O82" i="19"/>
  <c r="O195" i="19"/>
  <c r="O42" i="19"/>
  <c r="O41" i="19"/>
  <c r="O199" i="19"/>
  <c r="O175" i="19"/>
  <c r="O120" i="19"/>
  <c r="O9" i="19"/>
  <c r="O149" i="19"/>
  <c r="O167" i="19"/>
  <c r="O94" i="19"/>
  <c r="O35" i="19"/>
  <c r="O70" i="19"/>
  <c r="O141" i="19"/>
  <c r="O168" i="19"/>
  <c r="O16" i="19"/>
  <c r="O104" i="19"/>
  <c r="O134" i="19"/>
  <c r="O15" i="19"/>
  <c r="O25" i="19"/>
  <c r="O90" i="19"/>
  <c r="O198" i="19"/>
  <c r="O196" i="19"/>
  <c r="O178" i="19"/>
  <c r="O152" i="19"/>
  <c r="O46" i="19"/>
  <c r="O142" i="19"/>
  <c r="O159" i="19"/>
  <c r="K759" i="33"/>
  <c r="K300" i="33"/>
  <c r="K484" i="33"/>
  <c r="K312" i="33"/>
  <c r="K235" i="33"/>
  <c r="K210" i="33"/>
  <c r="K729" i="33"/>
  <c r="K462" i="33"/>
  <c r="K497" i="33"/>
  <c r="K761" i="33"/>
  <c r="K756" i="33"/>
  <c r="K544" i="33"/>
  <c r="K237" i="33"/>
  <c r="K546" i="33"/>
  <c r="K565" i="33"/>
  <c r="K666" i="33"/>
  <c r="K758" i="33"/>
  <c r="K286" i="33"/>
  <c r="K629" i="33"/>
  <c r="K701" i="33"/>
  <c r="K625" i="33"/>
  <c r="K678" i="33"/>
  <c r="K249" i="33"/>
  <c r="K602" i="33"/>
  <c r="K397" i="33"/>
  <c r="K665" i="33"/>
  <c r="K317" i="33"/>
  <c r="K562" i="33"/>
  <c r="K419" i="33"/>
  <c r="K700" i="33"/>
  <c r="K365" i="33"/>
  <c r="K615" i="33"/>
  <c r="K751" i="33"/>
  <c r="K584" i="33"/>
  <c r="K608" i="33"/>
  <c r="K626" i="33"/>
  <c r="K315" i="33"/>
  <c r="K659" i="33"/>
  <c r="K329" i="33"/>
  <c r="K266" i="33"/>
  <c r="K332" i="33"/>
  <c r="K594" i="33"/>
  <c r="K218" i="33"/>
  <c r="K274" i="33"/>
  <c r="K540" i="33"/>
  <c r="K694" i="33"/>
  <c r="K473" i="33"/>
  <c r="K245" i="33"/>
  <c r="K487" i="33"/>
  <c r="K470" i="33"/>
  <c r="K725" i="33"/>
  <c r="K601" i="33"/>
  <c r="K656" i="33"/>
  <c r="K528" i="33"/>
  <c r="K363" i="33"/>
  <c r="K726" i="33"/>
  <c r="K655" i="33"/>
  <c r="K635" i="33"/>
  <c r="K704" i="33"/>
  <c r="K653" i="33"/>
  <c r="K572" i="33"/>
  <c r="K279" i="33"/>
  <c r="K638" i="33"/>
  <c r="K305" i="33"/>
  <c r="K377" i="33"/>
  <c r="K564" i="33"/>
  <c r="K359" i="33"/>
  <c r="K557" i="33"/>
  <c r="K741" i="33"/>
  <c r="K277" i="33"/>
  <c r="K779" i="33"/>
  <c r="K388" i="33"/>
  <c r="K474" i="33"/>
  <c r="K435" i="33"/>
  <c r="K598" i="33"/>
  <c r="K383" i="33"/>
  <c r="K624" i="33"/>
  <c r="K339" i="33"/>
  <c r="K276" i="33"/>
  <c r="K705" i="33"/>
  <c r="K732" i="33"/>
  <c r="K349" i="33"/>
  <c r="K442" i="33"/>
  <c r="K230" i="33"/>
  <c r="K303" i="33"/>
  <c r="K567" i="33"/>
  <c r="K425" i="33"/>
  <c r="K720" i="33"/>
  <c r="K406" i="33"/>
  <c r="K586" i="33"/>
  <c r="K316" i="33"/>
  <c r="K691" i="33"/>
  <c r="K371" i="33"/>
  <c r="K510" i="33"/>
  <c r="K439" i="33"/>
  <c r="K327" i="33"/>
  <c r="K765" i="33"/>
  <c r="K738" i="33"/>
  <c r="K219" i="33"/>
  <c r="K299" i="33"/>
  <c r="K714" i="33"/>
  <c r="K582" i="33"/>
  <c r="K298" i="33"/>
  <c r="K580" i="33"/>
  <c r="K530" i="33"/>
  <c r="K373" i="33"/>
  <c r="K449" i="33"/>
  <c r="K792" i="33"/>
  <c r="K513" i="33"/>
  <c r="K443" i="33"/>
  <c r="K228" i="33"/>
  <c r="K402" i="33"/>
  <c r="K328" i="33"/>
  <c r="K552" i="33"/>
  <c r="K227" i="33"/>
  <c r="K399" i="33"/>
  <c r="K234" i="33"/>
  <c r="K296" i="33"/>
  <c r="K683" i="33"/>
  <c r="K458" i="33"/>
  <c r="K570" i="33"/>
  <c r="K560" i="33"/>
  <c r="K208" i="33"/>
  <c r="K781" i="33"/>
  <c r="K259" i="33"/>
  <c r="K214" i="33"/>
  <c r="K644" i="33"/>
  <c r="K446" i="33"/>
  <c r="K384" i="33"/>
  <c r="K610" i="33"/>
  <c r="K627" i="33"/>
  <c r="K280" i="33"/>
  <c r="K248" i="33"/>
  <c r="K519" i="33"/>
  <c r="K548" i="33"/>
  <c r="K687" i="33"/>
  <c r="K356" i="33"/>
  <c r="K382" i="33"/>
  <c r="K785" i="33"/>
  <c r="K326" i="33"/>
  <c r="K716" i="33"/>
  <c r="K658" i="33"/>
  <c r="K283" i="33"/>
  <c r="K550" i="33"/>
  <c r="K697" i="33"/>
  <c r="K648" i="33"/>
  <c r="K461" i="33"/>
  <c r="K393" i="33"/>
  <c r="K505" i="33"/>
  <c r="K232" i="33"/>
  <c r="K632" i="33"/>
  <c r="K607" i="33"/>
  <c r="K750" i="33"/>
  <c r="K730" i="33"/>
  <c r="K318" i="33"/>
  <c r="K794" i="33"/>
  <c r="K215" i="33"/>
  <c r="K531" i="33"/>
  <c r="K682" i="33"/>
  <c r="K437" i="33"/>
  <c r="K640" i="33"/>
  <c r="K231" i="33"/>
  <c r="K573" i="33"/>
  <c r="K310" i="33"/>
  <c r="K342" i="33"/>
  <c r="K724" i="33"/>
  <c r="K472" i="33"/>
  <c r="K537" i="33"/>
  <c r="K469" i="33"/>
  <c r="K495" i="33"/>
  <c r="K795" i="33"/>
  <c r="K334" i="33"/>
  <c r="K378" i="33"/>
  <c r="K490" i="33"/>
  <c r="K366" i="33"/>
  <c r="K515" i="33"/>
  <c r="K735" i="33"/>
  <c r="K692" i="33"/>
  <c r="K630" i="33"/>
  <c r="K436" i="33"/>
  <c r="K307" i="33"/>
  <c r="K454" i="33"/>
  <c r="K350" i="33"/>
  <c r="K555" i="33"/>
  <c r="K380" i="33"/>
  <c r="K414" i="33"/>
  <c r="K696" i="33"/>
  <c r="K512" i="33"/>
  <c r="K467" i="33"/>
  <c r="K596" i="33"/>
  <c r="K475" i="33"/>
  <c r="K541" i="33"/>
  <c r="K790" i="33"/>
  <c r="K321" i="33"/>
  <c r="K348" i="33"/>
  <c r="K476" i="33"/>
  <c r="K320" i="33"/>
  <c r="K501" i="33"/>
  <c r="K267" i="33"/>
  <c r="K609" i="33"/>
  <c r="K628" i="33"/>
  <c r="K708" i="33"/>
  <c r="K268" i="33"/>
  <c r="K401" i="33"/>
  <c r="K434" i="33"/>
  <c r="K240" i="33"/>
  <c r="K418" i="33"/>
  <c r="K311" i="33"/>
  <c r="K254" i="33"/>
  <c r="K532" i="33"/>
  <c r="K606" i="33"/>
  <c r="K79" i="33"/>
  <c r="K391" i="33"/>
  <c r="K777" i="33"/>
  <c r="K413" i="33"/>
  <c r="K744" i="33"/>
  <c r="K740" i="33"/>
  <c r="K685" i="33"/>
  <c r="K780" i="33"/>
  <c r="K457" i="33"/>
  <c r="K639" i="33"/>
  <c r="K579" i="33"/>
  <c r="K282" i="33"/>
  <c r="K516" i="33"/>
  <c r="K244" i="33"/>
  <c r="K775" i="33"/>
  <c r="K206" i="33"/>
  <c r="K465" i="33"/>
  <c r="K727" i="33"/>
  <c r="K805" i="33"/>
  <c r="K333" i="33"/>
  <c r="K481" i="33"/>
  <c r="K409" i="33"/>
  <c r="K737" i="33"/>
  <c r="K660" i="33"/>
  <c r="K748" i="33"/>
  <c r="K791" i="33"/>
  <c r="K506" i="33"/>
  <c r="K246" i="33"/>
  <c r="K643" i="33"/>
  <c r="K591" i="33"/>
  <c r="K676" i="33"/>
  <c r="K574" i="33"/>
  <c r="K600" i="33"/>
  <c r="K250" i="33"/>
  <c r="K645" i="33"/>
  <c r="K407" i="33"/>
  <c r="K651" i="33"/>
  <c r="K778" i="33"/>
  <c r="K588" i="33"/>
  <c r="K504" i="33"/>
  <c r="K271" i="33"/>
  <c r="K379" i="33"/>
  <c r="K346" i="33"/>
  <c r="K664" i="33"/>
  <c r="K634" i="33"/>
  <c r="K450" i="33"/>
  <c r="K556" i="33"/>
  <c r="K802" i="33"/>
  <c r="K455" i="33"/>
  <c r="K430" i="33"/>
  <c r="K263" i="33"/>
  <c r="K749" i="33"/>
  <c r="K223" i="33"/>
  <c r="K585" i="33"/>
  <c r="K782" i="33"/>
  <c r="K295" i="33"/>
  <c r="K561" i="33"/>
  <c r="K427" i="33"/>
  <c r="K262" i="33"/>
  <c r="K717" i="33"/>
  <c r="K503" i="33"/>
  <c r="K760" i="33"/>
  <c r="K408" i="33"/>
  <c r="K314" i="33"/>
  <c r="K411" i="33"/>
  <c r="K494" i="33"/>
  <c r="K728" i="33"/>
  <c r="K766" i="33"/>
  <c r="K618" i="33"/>
  <c r="K368" i="33"/>
  <c r="K390" i="33"/>
  <c r="K247" i="33"/>
  <c r="K774" i="33"/>
  <c r="K619" i="33"/>
  <c r="K517" i="33"/>
  <c r="K646" i="33"/>
  <c r="K672" i="33"/>
  <c r="K353" i="33"/>
  <c r="K309" i="33"/>
  <c r="K533" i="33"/>
  <c r="K662" i="33"/>
  <c r="K520" i="33"/>
  <c r="K488" i="33"/>
  <c r="K799" i="33"/>
  <c r="K212" i="33"/>
  <c r="K491" i="33"/>
  <c r="K272" i="33"/>
  <c r="K502" i="33"/>
  <c r="K736" i="33"/>
  <c r="K670" i="33"/>
  <c r="K614" i="33"/>
  <c r="K706" i="33"/>
  <c r="K522" i="33"/>
  <c r="K529" i="33"/>
  <c r="K583" i="33"/>
  <c r="K374" i="33"/>
  <c r="K767" i="33"/>
  <c r="K663" i="33"/>
  <c r="K441" i="33"/>
  <c r="K375" i="33"/>
  <c r="K322" i="33"/>
  <c r="K581" i="33"/>
  <c r="K734" i="33"/>
  <c r="K763" i="33"/>
  <c r="K258" i="33"/>
  <c r="K394" i="33"/>
  <c r="K389" i="33"/>
  <c r="K674" i="33"/>
  <c r="K369" i="33"/>
  <c r="K693" i="33"/>
  <c r="K385" i="33"/>
  <c r="K661" i="33"/>
  <c r="K226" i="33"/>
  <c r="K768" i="33"/>
  <c r="K524" i="33"/>
  <c r="K288" i="33"/>
  <c r="K477" i="33"/>
  <c r="K566" i="33"/>
  <c r="K511" i="33"/>
  <c r="K221" i="33"/>
  <c r="K637" i="33"/>
  <c r="K804" i="33"/>
  <c r="K698" i="33"/>
  <c r="K669" i="33"/>
  <c r="K507" i="33"/>
  <c r="K612" i="33"/>
  <c r="K589" i="33"/>
  <c r="K793" i="33"/>
  <c r="K360" i="33"/>
  <c r="K688" i="33"/>
  <c r="K577" i="33"/>
  <c r="K362" i="33"/>
  <c r="K400" i="33"/>
  <c r="K387" i="33"/>
  <c r="K416" i="33"/>
  <c r="K370" i="33"/>
  <c r="K364" i="33"/>
  <c r="K680" i="33"/>
  <c r="K657" i="33"/>
  <c r="K345" i="33"/>
  <c r="K445" i="33"/>
  <c r="K412" i="33"/>
  <c r="K722" i="33"/>
  <c r="K405" i="33"/>
  <c r="K800" i="33"/>
  <c r="K713" i="33"/>
  <c r="K466" i="33"/>
  <c r="K330" i="33"/>
  <c r="K668" i="33"/>
  <c r="K575" i="33"/>
  <c r="K553" i="33"/>
  <c r="K796" i="33"/>
  <c r="K773" i="33"/>
  <c r="K538" i="33"/>
  <c r="K715" i="33"/>
  <c r="K621" i="33"/>
  <c r="K239" i="33"/>
  <c r="K667" i="33"/>
  <c r="K547" i="33"/>
  <c r="K451" i="33"/>
  <c r="K255" i="33"/>
  <c r="K291" i="33"/>
  <c r="K273" i="33"/>
  <c r="K599" i="33"/>
  <c r="K757" i="33"/>
  <c r="K357" i="33"/>
  <c r="K404" i="33"/>
  <c r="K482" i="33"/>
  <c r="K721" i="33"/>
  <c r="K642" i="33"/>
  <c r="K568" i="33"/>
  <c r="K341" i="33"/>
  <c r="K243" i="33"/>
  <c r="K536" i="33"/>
  <c r="K340" i="33"/>
  <c r="K460" i="33"/>
  <c r="K343" i="33"/>
  <c r="K284" i="33"/>
  <c r="K293" i="33"/>
  <c r="K304" i="33"/>
  <c r="K213" i="33"/>
  <c r="K395" i="33"/>
  <c r="K257" i="33"/>
  <c r="K675" i="33"/>
  <c r="K294" i="33"/>
  <c r="K432" i="33"/>
  <c r="K241" i="33"/>
  <c r="K209" i="33"/>
  <c r="K479" i="33"/>
  <c r="K308" i="33"/>
  <c r="K527" i="33"/>
  <c r="K392" i="33"/>
  <c r="K440" i="33"/>
  <c r="K784" i="33"/>
  <c r="K514" i="33"/>
  <c r="K754" i="33"/>
  <c r="K641" i="33"/>
  <c r="K616" i="33"/>
  <c r="K281" i="33"/>
  <c r="K571" i="33"/>
  <c r="K755" i="33"/>
  <c r="K703" i="33"/>
  <c r="K448" i="33"/>
  <c r="K747" i="33"/>
  <c r="K535" i="33"/>
  <c r="K789" i="33"/>
  <c r="K313" i="33"/>
  <c r="K438" i="33"/>
  <c r="K731" i="33"/>
  <c r="K302" i="33"/>
  <c r="K338" i="33"/>
  <c r="K361" i="33"/>
  <c r="K603" i="33"/>
  <c r="K489" i="33"/>
  <c r="K633" i="33"/>
  <c r="K689" i="33"/>
  <c r="K733" i="33"/>
  <c r="K654" i="33"/>
  <c r="K595" i="33"/>
  <c r="K620" i="33"/>
  <c r="K695" i="33"/>
  <c r="K673" i="33"/>
  <c r="K496" i="33"/>
  <c r="K718" i="33"/>
  <c r="K542" i="33"/>
  <c r="K745" i="33"/>
  <c r="K336" i="33"/>
  <c r="K650" i="33"/>
  <c r="K471" i="33"/>
  <c r="K306" i="33"/>
  <c r="K426" i="33"/>
  <c r="K801" i="33"/>
  <c r="K347" i="33"/>
  <c r="K622" i="33"/>
  <c r="K611" i="33"/>
  <c r="K265" i="33"/>
  <c r="K422" i="33"/>
  <c r="K444" i="33"/>
  <c r="K743" i="33"/>
  <c r="K499" i="33"/>
  <c r="K509" i="33"/>
  <c r="K597" i="33"/>
  <c r="K786" i="33"/>
  <c r="K770" i="33"/>
  <c r="K367" i="33"/>
  <c r="K788" i="33"/>
  <c r="K559" i="33"/>
  <c r="K787" i="33"/>
  <c r="K521" i="33"/>
  <c r="K251" i="33"/>
  <c r="K699" i="33"/>
  <c r="K652" i="33"/>
  <c r="K769" i="33"/>
  <c r="K260" i="33"/>
  <c r="K376" i="33"/>
  <c r="K410" i="33"/>
  <c r="K605" i="33"/>
  <c r="K545" i="33"/>
  <c r="K772" i="33"/>
  <c r="K593" i="33"/>
  <c r="K344" i="33"/>
  <c r="K746" i="33"/>
  <c r="K554" i="33"/>
  <c r="K242" i="33"/>
  <c r="K771" i="33"/>
  <c r="K486" i="33"/>
  <c r="K534" i="33"/>
  <c r="K325" i="33"/>
  <c r="K269" i="33"/>
  <c r="K753" i="33"/>
  <c r="K518" i="33"/>
  <c r="K428" i="33"/>
  <c r="K431" i="33"/>
  <c r="K447" i="33"/>
  <c r="K590" i="33"/>
  <c r="K396" i="33"/>
  <c r="K224" i="33"/>
  <c r="K238" i="33"/>
  <c r="K468" i="33"/>
  <c r="K492" i="33"/>
  <c r="K776" i="33"/>
  <c r="K331" i="33"/>
  <c r="K398" i="33"/>
  <c r="K207" i="33"/>
  <c r="K523" i="33"/>
  <c r="K220" i="33"/>
  <c r="K253" i="33"/>
  <c r="K686" i="33"/>
  <c r="K252" i="33"/>
  <c r="K762" i="33"/>
  <c r="K803" i="33"/>
  <c r="K358" i="33"/>
  <c r="K354" i="33"/>
  <c r="K709" i="33"/>
  <c r="K372" i="33"/>
  <c r="K423" i="33"/>
  <c r="K301" i="33"/>
  <c r="K671" i="33"/>
  <c r="K351" i="33"/>
  <c r="K355" i="33"/>
  <c r="K236" i="33"/>
  <c r="K290" i="33"/>
  <c r="K403" i="33"/>
  <c r="K225" i="33"/>
  <c r="K285" i="33"/>
  <c r="K297" i="33"/>
  <c r="K764" i="33"/>
  <c r="K543" i="33"/>
  <c r="K797" i="33"/>
  <c r="K261" i="33"/>
  <c r="K335" i="33"/>
  <c r="K485" i="33"/>
  <c r="K433" i="33"/>
  <c r="K381" i="33"/>
  <c r="K456" i="33"/>
  <c r="K500" i="33"/>
  <c r="K352" i="33"/>
  <c r="K287" i="33"/>
  <c r="K679" i="33"/>
  <c r="K558" i="33"/>
  <c r="K483" i="33"/>
  <c r="K723" i="33"/>
  <c r="K752" i="33"/>
  <c r="K623" i="33"/>
  <c r="K742" i="33"/>
  <c r="K684" i="33"/>
  <c r="K677" i="33"/>
  <c r="K702" i="33"/>
  <c r="K480" i="33"/>
  <c r="K229" i="33"/>
  <c r="K549" i="33"/>
  <c r="K217" i="33"/>
  <c r="K649" i="33"/>
  <c r="K415" i="33"/>
  <c r="K421" i="33"/>
  <c r="K463" i="33"/>
  <c r="K576" i="33"/>
  <c r="K636" i="33"/>
  <c r="K222" i="33"/>
  <c r="K798" i="33"/>
  <c r="K292" i="33"/>
  <c r="K478" i="33"/>
  <c r="K539" i="33"/>
  <c r="K216" i="33"/>
  <c r="K587" i="33"/>
  <c r="K707" i="33"/>
  <c r="K631" i="33"/>
  <c r="K459" i="33"/>
  <c r="K508" i="33"/>
  <c r="K712" i="33"/>
  <c r="K420" i="33"/>
  <c r="K424" i="33"/>
  <c r="K278" i="33"/>
  <c r="K429" i="33"/>
  <c r="K275" i="33"/>
  <c r="K270" i="33"/>
  <c r="K783" i="33"/>
  <c r="K710" i="33"/>
  <c r="K417" i="33"/>
  <c r="K613" i="33"/>
  <c r="K493" i="33"/>
  <c r="K711" i="33"/>
  <c r="K525" i="33"/>
  <c r="K464" i="33"/>
  <c r="K452" i="33"/>
  <c r="K319" i="33"/>
  <c r="K256" i="33"/>
  <c r="K289" i="33"/>
  <c r="K211" i="33"/>
  <c r="K690" i="33"/>
  <c r="K324" i="33"/>
  <c r="K719" i="33"/>
  <c r="K323" i="33"/>
  <c r="K681" i="33"/>
  <c r="K551" i="33"/>
  <c r="K592" i="33"/>
  <c r="K578" i="33"/>
  <c r="K337" i="33"/>
  <c r="K233" i="33"/>
  <c r="K563" i="33"/>
  <c r="K604" i="33"/>
  <c r="K569" i="33"/>
  <c r="K498" i="33"/>
  <c r="K386" i="33"/>
  <c r="K739" i="33"/>
  <c r="K526" i="33"/>
  <c r="K453" i="33"/>
  <c r="K264" i="33"/>
  <c r="K617" i="33"/>
  <c r="K647" i="33"/>
  <c r="K6" i="33"/>
  <c r="K147" i="33"/>
  <c r="K192" i="33"/>
  <c r="K199" i="33"/>
  <c r="K123" i="33"/>
  <c r="K54" i="33"/>
  <c r="K88" i="33"/>
  <c r="K27" i="33"/>
  <c r="K106" i="33"/>
  <c r="K204" i="33"/>
  <c r="K17" i="33"/>
  <c r="K141" i="33"/>
  <c r="K205" i="33"/>
  <c r="K26" i="33"/>
  <c r="K55" i="33"/>
  <c r="K159" i="33"/>
  <c r="K140" i="33"/>
  <c r="K35" i="33"/>
  <c r="K127" i="33"/>
  <c r="K171" i="33"/>
  <c r="K22" i="33"/>
  <c r="K175" i="33"/>
  <c r="K145" i="33"/>
  <c r="K53" i="33"/>
  <c r="K113" i="33"/>
  <c r="K135" i="33"/>
  <c r="K139" i="33"/>
  <c r="K75" i="33"/>
  <c r="K85" i="33"/>
  <c r="K38" i="33"/>
  <c r="K104" i="33"/>
  <c r="K109" i="33"/>
  <c r="K122" i="33"/>
  <c r="K189" i="33"/>
  <c r="K23" i="33"/>
  <c r="K52" i="33"/>
  <c r="K67" i="33"/>
  <c r="K149" i="33"/>
  <c r="K76" i="33"/>
  <c r="K120" i="33"/>
  <c r="K37" i="33"/>
  <c r="K10" i="33"/>
  <c r="K110" i="33"/>
  <c r="K34" i="33"/>
  <c r="K154" i="33"/>
  <c r="K116" i="33"/>
  <c r="K200" i="33"/>
  <c r="K78" i="33"/>
  <c r="K172" i="33"/>
  <c r="K36" i="33"/>
  <c r="K43" i="33"/>
  <c r="K11" i="33"/>
  <c r="K62" i="33"/>
  <c r="K126" i="33"/>
  <c r="K160" i="33"/>
  <c r="K18" i="33"/>
  <c r="K190" i="33"/>
  <c r="K193" i="33"/>
  <c r="K15" i="33"/>
  <c r="K155" i="33"/>
  <c r="K180" i="33"/>
  <c r="K31" i="33"/>
  <c r="K48" i="33"/>
  <c r="K164" i="33"/>
  <c r="K170" i="33"/>
  <c r="K94" i="33"/>
  <c r="K129" i="33"/>
  <c r="K96" i="33"/>
  <c r="K40" i="33"/>
  <c r="K143" i="33"/>
  <c r="K99" i="33"/>
  <c r="K19" i="33"/>
  <c r="K117" i="33"/>
  <c r="K102" i="33"/>
  <c r="K130" i="33"/>
  <c r="K108" i="33"/>
  <c r="K128" i="33"/>
  <c r="K182" i="33"/>
  <c r="K201" i="33"/>
  <c r="K183" i="33"/>
  <c r="K51" i="33"/>
  <c r="K45" i="33"/>
  <c r="K57" i="33"/>
  <c r="K118" i="33"/>
  <c r="K30" i="33"/>
  <c r="K133" i="33"/>
  <c r="K146" i="33"/>
  <c r="K107" i="33"/>
  <c r="K181" i="33"/>
  <c r="K161" i="33"/>
  <c r="K95" i="33"/>
  <c r="K176" i="33"/>
  <c r="K21" i="33"/>
  <c r="K16" i="33"/>
  <c r="K158" i="33"/>
  <c r="K152" i="33"/>
  <c r="K169" i="33"/>
  <c r="K194" i="33"/>
  <c r="K115" i="33"/>
  <c r="K49" i="33"/>
  <c r="K124" i="33"/>
  <c r="K20" i="33"/>
  <c r="K73" i="33"/>
  <c r="K203" i="33"/>
  <c r="K60" i="33"/>
  <c r="K184" i="33"/>
  <c r="K165" i="33"/>
  <c r="K125" i="33"/>
  <c r="K166" i="33"/>
  <c r="K112" i="33"/>
  <c r="K90" i="33"/>
  <c r="K14" i="33"/>
  <c r="K92" i="33"/>
  <c r="K12" i="33"/>
  <c r="K153" i="33"/>
  <c r="K196" i="33"/>
  <c r="K132" i="33"/>
  <c r="K163" i="33"/>
  <c r="K74" i="33"/>
  <c r="K103" i="33"/>
  <c r="K121" i="33"/>
  <c r="K105" i="33"/>
  <c r="K148" i="33"/>
  <c r="K198" i="33"/>
  <c r="K44" i="33"/>
  <c r="K131" i="33"/>
  <c r="K77" i="33"/>
  <c r="K69" i="33"/>
  <c r="K98" i="33"/>
  <c r="K65" i="33"/>
  <c r="K87" i="33"/>
  <c r="K179" i="33"/>
  <c r="K9" i="33"/>
  <c r="K7" i="33"/>
  <c r="K162" i="33"/>
  <c r="K83" i="33"/>
  <c r="K8" i="33"/>
  <c r="K187" i="33"/>
  <c r="K32" i="33"/>
  <c r="K91" i="33"/>
  <c r="K174" i="33"/>
  <c r="K114" i="33"/>
  <c r="K156" i="33"/>
  <c r="K28" i="33"/>
  <c r="K61" i="33"/>
  <c r="K41" i="33"/>
  <c r="K81" i="33"/>
  <c r="K119" i="33"/>
  <c r="K188" i="33"/>
  <c r="K66" i="33"/>
  <c r="K70" i="33"/>
  <c r="K80" i="33"/>
  <c r="K134" i="33"/>
  <c r="K39" i="33"/>
  <c r="K89" i="33"/>
  <c r="K185" i="33"/>
  <c r="K101" i="33"/>
  <c r="K178" i="33"/>
  <c r="K64" i="33"/>
  <c r="K168" i="33"/>
  <c r="K202" i="33"/>
  <c r="K33" i="33"/>
  <c r="K137" i="33"/>
  <c r="K186" i="33"/>
  <c r="K100" i="33"/>
  <c r="K68" i="33"/>
  <c r="K173" i="33"/>
  <c r="K138" i="33"/>
  <c r="K97" i="33"/>
  <c r="K25" i="33"/>
  <c r="K93" i="33"/>
  <c r="K195" i="33"/>
  <c r="K197" i="33"/>
  <c r="K58" i="33"/>
  <c r="K72" i="33"/>
  <c r="K142" i="33"/>
  <c r="K136" i="33"/>
  <c r="K46" i="33"/>
  <c r="K50" i="33"/>
  <c r="K82" i="33"/>
  <c r="K63" i="33"/>
  <c r="K157" i="33"/>
  <c r="K47" i="33"/>
  <c r="K150" i="33"/>
  <c r="K42" i="33"/>
  <c r="K59" i="33"/>
  <c r="K13" i="33"/>
  <c r="K24" i="33"/>
  <c r="K177" i="33"/>
  <c r="K111" i="33"/>
  <c r="K167" i="33"/>
  <c r="K56" i="33"/>
  <c r="K84" i="33"/>
  <c r="K144" i="33"/>
  <c r="K71" i="33"/>
  <c r="K86" i="33"/>
  <c r="K151" i="33"/>
  <c r="K191" i="33"/>
  <c r="K29" i="33"/>
  <c r="P250" i="19"/>
  <c r="P280" i="19"/>
  <c r="P730" i="19"/>
  <c r="P577" i="19"/>
  <c r="P740" i="19"/>
  <c r="P221" i="19"/>
  <c r="P429" i="19"/>
  <c r="P506" i="19"/>
  <c r="P387" i="19"/>
  <c r="P276" i="19"/>
  <c r="P400" i="19"/>
  <c r="P212" i="19"/>
  <c r="P296" i="19"/>
  <c r="P492" i="19"/>
  <c r="P252" i="19"/>
  <c r="P741" i="19"/>
  <c r="P401" i="19"/>
  <c r="P803" i="19"/>
  <c r="P673" i="19"/>
  <c r="P773" i="19"/>
  <c r="P226" i="19"/>
  <c r="P461" i="19"/>
  <c r="P674" i="19"/>
  <c r="P554" i="19"/>
  <c r="P508" i="19"/>
  <c r="P513" i="19"/>
  <c r="P453" i="19"/>
  <c r="P444" i="19"/>
  <c r="P708" i="19"/>
  <c r="P682" i="19"/>
  <c r="P714" i="19"/>
  <c r="P715" i="19"/>
  <c r="P261" i="19"/>
  <c r="P527" i="19"/>
  <c r="P392" i="19"/>
  <c r="P744" i="19"/>
  <c r="P550" i="19"/>
  <c r="P238" i="19"/>
  <c r="P443" i="19"/>
  <c r="P364" i="19"/>
  <c r="P481" i="19"/>
  <c r="P532" i="19"/>
  <c r="P459" i="19"/>
  <c r="P432" i="19"/>
  <c r="P650" i="19"/>
  <c r="P531" i="19"/>
  <c r="P570" i="19"/>
  <c r="P357" i="19"/>
  <c r="P628" i="19"/>
  <c r="P638" i="19"/>
  <c r="P408" i="19"/>
  <c r="P703" i="19"/>
  <c r="P663" i="19"/>
  <c r="P563" i="19"/>
  <c r="P337" i="19"/>
  <c r="P228" i="19"/>
  <c r="P359" i="19"/>
  <c r="P231" i="19"/>
  <c r="P460" i="19"/>
  <c r="P526" i="19"/>
  <c r="P541" i="19"/>
  <c r="P322" i="19"/>
  <c r="P626" i="19"/>
  <c r="P268" i="19"/>
  <c r="P504" i="19"/>
  <c r="P768" i="19"/>
  <c r="P770" i="19"/>
  <c r="P574" i="19"/>
  <c r="P765" i="19"/>
  <c r="P374" i="19"/>
  <c r="P379" i="19"/>
  <c r="P696" i="19"/>
  <c r="P479" i="19"/>
  <c r="P709" i="19"/>
  <c r="P305" i="19"/>
  <c r="P801" i="19"/>
  <c r="P292" i="19"/>
  <c r="P534" i="19"/>
  <c r="P521" i="19"/>
  <c r="P797" i="19"/>
  <c r="P435" i="19"/>
  <c r="P732" i="19"/>
  <c r="P517" i="19"/>
  <c r="P736" i="19"/>
  <c r="P722" i="19"/>
  <c r="P646" i="19"/>
  <c r="P398" i="19"/>
  <c r="P614" i="19"/>
  <c r="P349" i="19"/>
  <c r="P580" i="19"/>
  <c r="P421" i="19"/>
  <c r="P393" i="19"/>
  <c r="P762" i="19"/>
  <c r="P253" i="19"/>
  <c r="P778" i="19"/>
  <c r="P301" i="19"/>
  <c r="P416" i="19"/>
  <c r="P239" i="19"/>
  <c r="P208" i="19"/>
  <c r="P306" i="19"/>
  <c r="P623" i="19"/>
  <c r="P525" i="19"/>
  <c r="P706" i="19"/>
  <c r="P590" i="19"/>
  <c r="P482" i="19"/>
  <c r="P573" i="19"/>
  <c r="P402" i="19"/>
  <c r="P311" i="19"/>
  <c r="P365" i="19"/>
  <c r="P784" i="19"/>
  <c r="P771" i="19"/>
  <c r="P425" i="19"/>
  <c r="P536" i="19"/>
  <c r="P515" i="19"/>
  <c r="P518" i="19"/>
  <c r="P434" i="19"/>
  <c r="P440" i="19"/>
  <c r="P609" i="19"/>
  <c r="P687" i="19"/>
  <c r="P662" i="19"/>
  <c r="P675" i="19"/>
  <c r="P690" i="19"/>
  <c r="P728" i="19"/>
  <c r="P613" i="19"/>
  <c r="P498" i="19"/>
  <c r="P785" i="19"/>
  <c r="P457" i="19"/>
  <c r="P206" i="19"/>
  <c r="P333" i="19"/>
  <c r="P424" i="19"/>
  <c r="P718" i="19"/>
  <c r="P598" i="19"/>
  <c r="P403" i="19"/>
  <c r="P464" i="19"/>
  <c r="P594" i="19"/>
  <c r="P240" i="19"/>
  <c r="P564" i="19"/>
  <c r="P505" i="19"/>
  <c r="P731" i="19"/>
  <c r="P313" i="19"/>
  <c r="P685" i="19"/>
  <c r="P244" i="19"/>
  <c r="P743" i="19"/>
  <c r="P503" i="19"/>
  <c r="P734" i="19"/>
  <c r="P606" i="19"/>
  <c r="P262" i="19"/>
  <c r="P388" i="19"/>
  <c r="P566" i="19"/>
  <c r="P370" i="19"/>
  <c r="P624" i="19"/>
  <c r="P439" i="19"/>
  <c r="P612" i="19"/>
  <c r="P619" i="19"/>
  <c r="P759" i="19"/>
  <c r="P353" i="19"/>
  <c r="P604" i="19"/>
  <c r="P792" i="19"/>
  <c r="P548" i="19"/>
  <c r="P644" i="19"/>
  <c r="P310" i="19"/>
  <c r="P800" i="19"/>
  <c r="P724" i="19"/>
  <c r="P618" i="19"/>
  <c r="P705" i="19"/>
  <c r="P600" i="19"/>
  <c r="P219" i="19"/>
  <c r="P232" i="19"/>
  <c r="P477" i="19"/>
  <c r="P331" i="19"/>
  <c r="P372" i="19"/>
  <c r="P381" i="19"/>
  <c r="P717" i="19"/>
  <c r="P285" i="19"/>
  <c r="P246" i="19"/>
  <c r="P265" i="19"/>
  <c r="P753" i="19"/>
  <c r="P721" i="19"/>
  <c r="P258" i="19"/>
  <c r="P700" i="19"/>
  <c r="P775" i="19"/>
  <c r="P394" i="19"/>
  <c r="P611" i="19"/>
  <c r="P309" i="19"/>
  <c r="P779" i="19"/>
  <c r="P289" i="19"/>
  <c r="P423" i="19"/>
  <c r="P761" i="19"/>
  <c r="P542" i="19"/>
  <c r="P782" i="19"/>
  <c r="P780" i="19"/>
  <c r="P445" i="19"/>
  <c r="P467" i="19"/>
  <c r="P336" i="19"/>
  <c r="P689" i="19"/>
  <c r="P282" i="19"/>
  <c r="P681" i="19"/>
  <c r="P438" i="19"/>
  <c r="P549" i="19"/>
  <c r="P266" i="19"/>
  <c r="P635" i="19"/>
  <c r="P560" i="19"/>
  <c r="P625" i="19"/>
  <c r="P351" i="19"/>
  <c r="P652" i="19"/>
  <c r="P497" i="19"/>
  <c r="P754" i="19"/>
  <c r="P220" i="19"/>
  <c r="P639" i="19"/>
  <c r="P251" i="19"/>
  <c r="P275" i="19"/>
  <c r="P496" i="19"/>
  <c r="P312" i="19"/>
  <c r="P298" i="19"/>
  <c r="P692" i="19"/>
  <c r="P300" i="19"/>
  <c r="P345" i="19"/>
  <c r="P489" i="19"/>
  <c r="P665" i="19"/>
  <c r="P279" i="19"/>
  <c r="P751" i="19"/>
  <c r="P367" i="19"/>
  <c r="P737" i="19"/>
  <c r="P629" i="19"/>
  <c r="P273" i="19"/>
  <c r="P647" i="19"/>
  <c r="P545" i="19"/>
  <c r="P756" i="19"/>
  <c r="P283" i="19"/>
  <c r="P769" i="19"/>
  <c r="P501" i="19"/>
  <c r="P636" i="19"/>
  <c r="P272" i="19"/>
  <c r="P688" i="19"/>
  <c r="P254" i="19"/>
  <c r="P302" i="19"/>
  <c r="P567" i="19"/>
  <c r="P426" i="19"/>
  <c r="P332" i="19"/>
  <c r="P500" i="19"/>
  <c r="P286" i="19"/>
  <c r="P799" i="19"/>
  <c r="P499" i="19"/>
  <c r="P595" i="19"/>
  <c r="P631" i="19"/>
  <c r="P284" i="19"/>
  <c r="P362" i="19"/>
  <c r="P386" i="19"/>
  <c r="P463" i="19"/>
  <c r="P794" i="19"/>
  <c r="P683" i="19"/>
  <c r="P318" i="19"/>
  <c r="P712" i="19"/>
  <c r="P601" i="19"/>
  <c r="P664" i="19"/>
  <c r="P466" i="19"/>
  <c r="P290" i="19"/>
  <c r="P591" i="19"/>
  <c r="P436" i="19"/>
  <c r="P530" i="19"/>
  <c r="P783" i="19"/>
  <c r="P738" i="19"/>
  <c r="P520" i="19"/>
  <c r="P766" i="19"/>
  <c r="P562" i="19"/>
  <c r="P523" i="19"/>
  <c r="P658" i="19"/>
  <c r="P437" i="19"/>
  <c r="P543" i="19"/>
  <c r="P584" i="19"/>
  <c r="P749" i="19"/>
  <c r="P789" i="19"/>
  <c r="P796" i="19"/>
  <c r="P324" i="19"/>
  <c r="P616" i="19"/>
  <c r="P622" i="19"/>
  <c r="P615" i="19"/>
  <c r="P522" i="19"/>
  <c r="P649" i="19"/>
  <c r="P378" i="19"/>
  <c r="P657" i="19"/>
  <c r="P716" i="19"/>
  <c r="P427" i="19"/>
  <c r="P358" i="19"/>
  <c r="P342" i="19"/>
  <c r="P587" i="19"/>
  <c r="P389" i="19"/>
  <c r="P605" i="19"/>
  <c r="P763" i="19"/>
  <c r="P269" i="19"/>
  <c r="P384" i="19"/>
  <c r="P255" i="19"/>
  <c r="P329" i="19"/>
  <c r="P391" i="19"/>
  <c r="P757" i="19"/>
  <c r="P369" i="19"/>
  <c r="P719" i="19"/>
  <c r="P672" i="19"/>
  <c r="P475" i="19"/>
  <c r="P579" i="19"/>
  <c r="P214" i="19"/>
  <c r="P547" i="19"/>
  <c r="P752" i="19"/>
  <c r="P586" i="19"/>
  <c r="P328" i="19"/>
  <c r="P648" i="19"/>
  <c r="P677" i="19"/>
  <c r="P571" i="19"/>
  <c r="P748" i="19"/>
  <c r="P380" i="19"/>
  <c r="P693" i="19"/>
  <c r="P507" i="19"/>
  <c r="P632" i="19"/>
  <c r="P348" i="19"/>
  <c r="P320" i="19"/>
  <c r="P410" i="19"/>
  <c r="P242" i="19"/>
  <c r="P637" i="19"/>
  <c r="P486" i="19"/>
  <c r="P720" i="19"/>
  <c r="P213" i="19"/>
  <c r="P746" i="19"/>
  <c r="P264" i="19"/>
  <c r="P271" i="19"/>
  <c r="P256" i="19"/>
  <c r="P694" i="19"/>
  <c r="P569" i="19"/>
  <c r="P308" i="19"/>
  <c r="P535" i="19"/>
  <c r="P346" i="19"/>
  <c r="P633" i="19"/>
  <c r="P539" i="19"/>
  <c r="P319" i="19"/>
  <c r="P795" i="19"/>
  <c r="P431" i="19"/>
  <c r="P593" i="19"/>
  <c r="P511" i="19"/>
  <c r="P297" i="19"/>
  <c r="P684" i="19"/>
  <c r="P608" i="19"/>
  <c r="P382" i="19"/>
  <c r="P355" i="19"/>
  <c r="P651" i="19"/>
  <c r="P383" i="19"/>
  <c r="P691" i="19"/>
  <c r="P758" i="19"/>
  <c r="P420" i="19"/>
  <c r="P655" i="19"/>
  <c r="P659" i="19"/>
  <c r="P695" i="19"/>
  <c r="P257" i="19"/>
  <c r="P676" i="19"/>
  <c r="P413" i="19"/>
  <c r="P415" i="19"/>
  <c r="P366" i="19"/>
  <c r="P678" i="19"/>
  <c r="P491" i="19"/>
  <c r="P698" i="19"/>
  <c r="P325" i="19"/>
  <c r="P356" i="19"/>
  <c r="P396" i="19"/>
  <c r="P335" i="19"/>
  <c r="P263" i="19"/>
  <c r="P735" i="19"/>
  <c r="P697" i="19"/>
  <c r="P702" i="19"/>
  <c r="P450" i="19"/>
  <c r="P371" i="19"/>
  <c r="P419" i="19"/>
  <c r="P471" i="19"/>
  <c r="P245" i="19"/>
  <c r="P488" i="19"/>
  <c r="P643" i="19"/>
  <c r="P451" i="19"/>
  <c r="P514" i="19"/>
  <c r="P454" i="19"/>
  <c r="P465" i="19"/>
  <c r="P209" i="19"/>
  <c r="P478" i="19"/>
  <c r="P411" i="19"/>
  <c r="P634" i="19"/>
  <c r="P679" i="19"/>
  <c r="P781" i="19"/>
  <c r="P223" i="19"/>
  <c r="P340" i="19"/>
  <c r="P798" i="19"/>
  <c r="P241" i="19"/>
  <c r="P407" i="19"/>
  <c r="P805" i="19"/>
  <c r="P442" i="19"/>
  <c r="P559" i="19"/>
  <c r="P291" i="19"/>
  <c r="P551" i="19"/>
  <c r="P786" i="19"/>
  <c r="P723" i="19"/>
  <c r="P603" i="19"/>
  <c r="P575" i="19"/>
  <c r="P654" i="19"/>
  <c r="P642" i="19"/>
  <c r="P414" i="19"/>
  <c r="P248" i="19"/>
  <c r="P350" i="19"/>
  <c r="P456" i="19"/>
  <c r="P409" i="19"/>
  <c r="P210" i="19"/>
  <c r="P793" i="19"/>
  <c r="P474" i="19"/>
  <c r="P316" i="19"/>
  <c r="P561" i="19"/>
  <c r="P375" i="19"/>
  <c r="P645" i="19"/>
  <c r="P553" i="19"/>
  <c r="P397" i="19"/>
  <c r="P243" i="19"/>
  <c r="P274" i="19"/>
  <c r="P490" i="19"/>
  <c r="P680" i="19"/>
  <c r="P610" i="19"/>
  <c r="P538" i="19"/>
  <c r="P449" i="19"/>
  <c r="P617" i="19"/>
  <c r="P602" i="19"/>
  <c r="P509" i="19"/>
  <c r="P347" i="19"/>
  <c r="P247" i="19"/>
  <c r="P433" i="19"/>
  <c r="P774" i="19"/>
  <c r="P448" i="19"/>
  <c r="P725" i="19"/>
  <c r="P373" i="19"/>
  <c r="P787" i="19"/>
  <c r="P215" i="19"/>
  <c r="P487" i="19"/>
  <c r="P627" i="19"/>
  <c r="P334" i="19"/>
  <c r="P777" i="19"/>
  <c r="P592" i="19"/>
  <c r="P422" i="19"/>
  <c r="P339" i="19"/>
  <c r="P317" i="19"/>
  <c r="P278" i="19"/>
  <c r="P218" i="19"/>
  <c r="P405" i="19"/>
  <c r="P277" i="19"/>
  <c r="P493" i="19"/>
  <c r="P344" i="19"/>
  <c r="P788" i="19"/>
  <c r="P552" i="19"/>
  <c r="P747" i="19"/>
  <c r="P354" i="19"/>
  <c r="P211" i="19"/>
  <c r="P502" i="19"/>
  <c r="P233" i="19"/>
  <c r="P10" i="19"/>
  <c r="P330" i="19"/>
  <c r="P544" i="19"/>
  <c r="P558" i="19"/>
  <c r="P352" i="19"/>
  <c r="P656" i="19"/>
  <c r="P686" i="19"/>
  <c r="P710" i="19"/>
  <c r="P224" i="19"/>
  <c r="P385" i="19"/>
  <c r="P338" i="19"/>
  <c r="P469" i="19"/>
  <c r="P546" i="19"/>
  <c r="P572" i="19"/>
  <c r="P540" i="19"/>
  <c r="P315" i="19"/>
  <c r="P267" i="19"/>
  <c r="P537" i="19"/>
  <c r="P222" i="19"/>
  <c r="P360" i="19"/>
  <c r="P516" i="19"/>
  <c r="P417" i="19"/>
  <c r="P412" i="19"/>
  <c r="P304" i="19"/>
  <c r="P512" i="19"/>
  <c r="P599" i="19"/>
  <c r="P607" i="19"/>
  <c r="P670" i="19"/>
  <c r="P666" i="19"/>
  <c r="P260" i="19"/>
  <c r="P473" i="19"/>
  <c r="P483" i="19"/>
  <c r="P485" i="19"/>
  <c r="P597" i="19"/>
  <c r="P711" i="19"/>
  <c r="P363" i="19"/>
  <c r="P745" i="19"/>
  <c r="P583" i="19"/>
  <c r="P207" i="19"/>
  <c r="P327" i="19"/>
  <c r="P428" i="19"/>
  <c r="P447" i="19"/>
  <c r="P581" i="19"/>
  <c r="P404" i="19"/>
  <c r="P288" i="19"/>
  <c r="P726" i="19"/>
  <c r="P578" i="19"/>
  <c r="P519" i="19"/>
  <c r="P217" i="19"/>
  <c r="P776" i="19"/>
  <c r="P641" i="19"/>
  <c r="P755" i="19"/>
  <c r="P733" i="19"/>
  <c r="P323" i="19"/>
  <c r="P458" i="19"/>
  <c r="P418" i="19"/>
  <c r="P588" i="19"/>
  <c r="P729" i="19"/>
  <c r="P446" i="19"/>
  <c r="P455" i="19"/>
  <c r="P480" i="19"/>
  <c r="P326" i="19"/>
  <c r="P230" i="19"/>
  <c r="P555" i="19"/>
  <c r="P237" i="19"/>
  <c r="P568" i="19"/>
  <c r="P303" i="19"/>
  <c r="P270" i="19"/>
  <c r="P671" i="19"/>
  <c r="P234" i="19"/>
  <c r="P430" i="19"/>
  <c r="P294" i="19"/>
  <c r="P368" i="19"/>
  <c r="P472" i="19"/>
  <c r="P494" i="19"/>
  <c r="P668" i="19"/>
  <c r="P707" i="19"/>
  <c r="P661" i="19"/>
  <c r="P620" i="19"/>
  <c r="P669" i="19"/>
  <c r="P804" i="19"/>
  <c r="P495" i="19"/>
  <c r="P307" i="19"/>
  <c r="P299" i="19"/>
  <c r="P216" i="19"/>
  <c r="P790" i="19"/>
  <c r="P295" i="19"/>
  <c r="P314" i="19"/>
  <c r="P596" i="19"/>
  <c r="P556" i="19"/>
  <c r="P739" i="19"/>
  <c r="P377" i="19"/>
  <c r="P742" i="19"/>
  <c r="P227" i="19"/>
  <c r="P767" i="19"/>
  <c r="P399" i="19"/>
  <c r="P727" i="19"/>
  <c r="P321" i="19"/>
  <c r="P343" i="19"/>
  <c r="P557" i="19"/>
  <c r="P281" i="19"/>
  <c r="P468" i="19"/>
  <c r="P235" i="19"/>
  <c r="P524" i="19"/>
  <c r="P236" i="19"/>
  <c r="P764" i="19"/>
  <c r="P791" i="19"/>
  <c r="P621" i="19"/>
  <c r="P225" i="19"/>
  <c r="P565" i="19"/>
  <c r="P510" i="19"/>
  <c r="P704" i="19"/>
  <c r="P653" i="19"/>
  <c r="P576" i="19"/>
  <c r="P452" i="19"/>
  <c r="P640" i="19"/>
  <c r="P699" i="19"/>
  <c r="P589" i="19"/>
  <c r="P259" i="19"/>
  <c r="P802" i="19"/>
  <c r="P229" i="19"/>
  <c r="P750" i="19"/>
  <c r="P476" i="19"/>
  <c r="P660" i="19"/>
  <c r="P528" i="19"/>
  <c r="P462" i="19"/>
  <c r="P713" i="19"/>
  <c r="P529" i="19"/>
  <c r="P582" i="19"/>
  <c r="P470" i="19"/>
  <c r="P484" i="19"/>
  <c r="P630" i="19"/>
  <c r="P376" i="19"/>
  <c r="P341" i="19"/>
  <c r="P390" i="19"/>
  <c r="P701" i="19"/>
  <c r="P760" i="19"/>
  <c r="P406" i="19"/>
  <c r="P441" i="19"/>
  <c r="P585" i="19"/>
  <c r="P361" i="19"/>
  <c r="P772" i="19"/>
  <c r="P287" i="19"/>
  <c r="P395" i="19"/>
  <c r="P293" i="19"/>
  <c r="P249" i="19"/>
  <c r="P667" i="19"/>
  <c r="P533" i="19"/>
  <c r="P6" i="19"/>
  <c r="P36" i="19"/>
  <c r="P75" i="19"/>
  <c r="P39" i="19"/>
  <c r="P112" i="19"/>
  <c r="P83" i="19"/>
  <c r="P108" i="19"/>
  <c r="P28" i="19"/>
  <c r="P119" i="19"/>
  <c r="P76" i="19"/>
  <c r="P47" i="19"/>
  <c r="P117" i="19"/>
  <c r="P172" i="19"/>
  <c r="P186" i="19"/>
  <c r="P135" i="19"/>
  <c r="P74" i="19"/>
  <c r="P92" i="19"/>
  <c r="P181" i="19"/>
  <c r="P43" i="19"/>
  <c r="P29" i="19"/>
  <c r="P40" i="19"/>
  <c r="P179" i="19"/>
  <c r="P203" i="19"/>
  <c r="P27" i="19"/>
  <c r="P180" i="19"/>
  <c r="P56" i="19"/>
  <c r="P171" i="19"/>
  <c r="P68" i="19"/>
  <c r="P91" i="19"/>
  <c r="P96" i="19"/>
  <c r="P111" i="19"/>
  <c r="P188" i="19"/>
  <c r="P133" i="19"/>
  <c r="P22" i="19"/>
  <c r="P23" i="19"/>
  <c r="P107" i="19"/>
  <c r="P148" i="19"/>
  <c r="P150" i="19"/>
  <c r="P139" i="19"/>
  <c r="P85" i="19"/>
  <c r="P57" i="19"/>
  <c r="P115" i="19"/>
  <c r="P38" i="19"/>
  <c r="P146" i="19"/>
  <c r="P48" i="19"/>
  <c r="P124" i="19"/>
  <c r="P197" i="19"/>
  <c r="P174" i="19"/>
  <c r="P42" i="19"/>
  <c r="P175" i="19"/>
  <c r="P164" i="19"/>
  <c r="P165" i="19"/>
  <c r="P61" i="19"/>
  <c r="P14" i="19"/>
  <c r="P50" i="19"/>
  <c r="P44" i="19"/>
  <c r="P109" i="19"/>
  <c r="P26" i="19"/>
  <c r="P95" i="19"/>
  <c r="P33" i="19"/>
  <c r="P132" i="19"/>
  <c r="P52" i="19"/>
  <c r="P162" i="19"/>
  <c r="P20" i="19"/>
  <c r="P176" i="19"/>
  <c r="P51" i="19"/>
  <c r="P204" i="19"/>
  <c r="P163" i="19"/>
  <c r="P8" i="19"/>
  <c r="P161" i="19"/>
  <c r="P7" i="19"/>
  <c r="P157" i="19"/>
  <c r="P31" i="19"/>
  <c r="P123" i="19"/>
  <c r="P82" i="19"/>
  <c r="P72" i="19"/>
  <c r="P54" i="19"/>
  <c r="P189" i="19"/>
  <c r="P191" i="19"/>
  <c r="P73" i="19"/>
  <c r="P131" i="19"/>
  <c r="P169" i="19"/>
  <c r="P63" i="19"/>
  <c r="P200" i="19"/>
  <c r="P137" i="19"/>
  <c r="P19" i="19"/>
  <c r="P77" i="19"/>
  <c r="P138" i="19"/>
  <c r="P190" i="19"/>
  <c r="P60" i="19"/>
  <c r="P30" i="19"/>
  <c r="P58" i="19"/>
  <c r="P78" i="19"/>
  <c r="P71" i="19"/>
  <c r="P182" i="19"/>
  <c r="P70" i="19"/>
  <c r="P114" i="19"/>
  <c r="P113" i="19"/>
  <c r="P80" i="19"/>
  <c r="P64" i="19"/>
  <c r="P196" i="19"/>
  <c r="P143" i="19"/>
  <c r="P184" i="19"/>
  <c r="P145" i="19"/>
  <c r="P185" i="19"/>
  <c r="P59" i="19"/>
  <c r="P32" i="19"/>
  <c r="P192" i="19"/>
  <c r="P202" i="19"/>
  <c r="P136" i="19"/>
  <c r="P79" i="19"/>
  <c r="P153" i="19"/>
  <c r="P110" i="19"/>
  <c r="P156" i="19"/>
  <c r="P18" i="19"/>
  <c r="P17" i="19"/>
  <c r="P126" i="19"/>
  <c r="P24" i="19"/>
  <c r="P45" i="19"/>
  <c r="P151" i="19"/>
  <c r="P122" i="19"/>
  <c r="P106" i="19"/>
  <c r="P128" i="19"/>
  <c r="P89" i="19"/>
  <c r="P53" i="19"/>
  <c r="P121" i="19"/>
  <c r="P205" i="19"/>
  <c r="P125" i="19"/>
  <c r="P170" i="19"/>
  <c r="P100" i="19"/>
  <c r="P103" i="19"/>
  <c r="P144" i="19"/>
  <c r="P105" i="19"/>
  <c r="P155" i="19"/>
  <c r="P12" i="19"/>
  <c r="P37" i="19"/>
  <c r="P120" i="19"/>
  <c r="P158" i="19"/>
  <c r="P199" i="19"/>
  <c r="P166" i="19"/>
  <c r="P15" i="19"/>
  <c r="P87" i="19"/>
  <c r="P130" i="19"/>
  <c r="P93" i="19"/>
  <c r="P193" i="19"/>
  <c r="P81" i="19"/>
  <c r="P118" i="19"/>
  <c r="P187" i="19"/>
  <c r="P62" i="19"/>
  <c r="P201" i="19"/>
  <c r="P116" i="19"/>
  <c r="P84" i="19"/>
  <c r="P194" i="19"/>
  <c r="P183" i="19"/>
  <c r="P13" i="19"/>
  <c r="P69" i="19"/>
  <c r="P147" i="19"/>
  <c r="P160" i="19"/>
  <c r="P88" i="19"/>
  <c r="P34" i="19"/>
  <c r="P102" i="19"/>
  <c r="P21" i="19"/>
  <c r="P101" i="19"/>
  <c r="P195" i="19"/>
  <c r="P97" i="19"/>
  <c r="P67" i="19"/>
  <c r="P25" i="19"/>
  <c r="P86" i="19"/>
  <c r="P127" i="19"/>
  <c r="P65" i="19"/>
  <c r="P55" i="19"/>
  <c r="P98" i="19"/>
  <c r="P177" i="19"/>
  <c r="P173" i="19"/>
  <c r="P167" i="19"/>
  <c r="P94" i="19"/>
  <c r="P154" i="19"/>
  <c r="P41" i="19"/>
  <c r="P140" i="19"/>
  <c r="P9" i="19"/>
  <c r="P168" i="19"/>
  <c r="P149" i="19"/>
  <c r="P49" i="19"/>
  <c r="P11" i="19"/>
  <c r="P159" i="19"/>
  <c r="P198" i="19"/>
  <c r="P35" i="19"/>
  <c r="P66" i="19"/>
  <c r="P16" i="19"/>
  <c r="P134" i="19"/>
  <c r="P90" i="19"/>
  <c r="P141" i="19"/>
  <c r="P99" i="19"/>
  <c r="P142" i="19"/>
  <c r="P46" i="19"/>
  <c r="P129" i="19"/>
  <c r="P178" i="19"/>
  <c r="P104" i="19"/>
  <c r="P152" i="19"/>
  <c r="O759" i="33"/>
  <c r="O698" i="33"/>
  <c r="O474" i="33"/>
  <c r="O688" i="33"/>
  <c r="O283" i="33"/>
  <c r="O277" i="33"/>
  <c r="O341" i="33"/>
  <c r="O525" i="33"/>
  <c r="O291" i="33"/>
  <c r="O317" i="33"/>
  <c r="O212" i="33"/>
  <c r="O680" i="33"/>
  <c r="O262" i="33"/>
  <c r="O615" i="33"/>
  <c r="O651" i="33"/>
  <c r="O541" i="33"/>
  <c r="O783" i="33"/>
  <c r="O540" i="33"/>
  <c r="O467" i="33"/>
  <c r="O715" i="33"/>
  <c r="O737" i="33"/>
  <c r="O536" i="33"/>
  <c r="O509" i="33"/>
  <c r="O336" i="33"/>
  <c r="O645" i="33"/>
  <c r="O650" i="33"/>
  <c r="O530" i="33"/>
  <c r="O251" i="33"/>
  <c r="O608" i="33"/>
  <c r="O239" i="33"/>
  <c r="O235" i="33"/>
  <c r="O700" i="33"/>
  <c r="O633" i="33"/>
  <c r="O599" i="33"/>
  <c r="O637" i="33"/>
  <c r="O318" i="33"/>
  <c r="O619" i="33"/>
  <c r="O376" i="33"/>
  <c r="O448" i="33"/>
  <c r="O566" i="33"/>
  <c r="O616" i="33"/>
  <c r="O717" i="33"/>
  <c r="O568" i="33"/>
  <c r="O579" i="33"/>
  <c r="O514" i="33"/>
  <c r="O527" i="33"/>
  <c r="O546" i="33"/>
  <c r="O590" i="33"/>
  <c r="O265" i="33"/>
  <c r="O240" i="33"/>
  <c r="O459" i="33"/>
  <c r="O689" i="33"/>
  <c r="O723" i="33"/>
  <c r="O413" i="33"/>
  <c r="O363" i="33"/>
  <c r="O462" i="33"/>
  <c r="O443" i="33"/>
  <c r="O684" i="33"/>
  <c r="O581" i="33"/>
  <c r="O367" i="33"/>
  <c r="O342" i="33"/>
  <c r="O764" i="33"/>
  <c r="O559" i="33"/>
  <c r="O702" i="33"/>
  <c r="O673" i="33"/>
  <c r="O732" i="33"/>
  <c r="O507" i="33"/>
  <c r="O592" i="33"/>
  <c r="O373" i="33"/>
  <c r="O734" i="33"/>
  <c r="O606" i="33"/>
  <c r="O324" i="33"/>
  <c r="O553" i="33"/>
  <c r="O555" i="33"/>
  <c r="O693" i="33"/>
  <c r="O214" i="33"/>
  <c r="O582" i="33"/>
  <c r="O451" i="33"/>
  <c r="O238" i="33"/>
  <c r="O419" i="33"/>
  <c r="O475" i="33"/>
  <c r="O461" i="33"/>
  <c r="O785" i="33"/>
  <c r="O359" i="33"/>
  <c r="O728" i="33"/>
  <c r="O333" i="33"/>
  <c r="O382" i="33"/>
  <c r="O453" i="33"/>
  <c r="O319" i="33"/>
  <c r="O500" i="33"/>
  <c r="O781" i="33"/>
  <c r="O648" i="33"/>
  <c r="O659" i="33"/>
  <c r="O736" i="33"/>
  <c r="O794" i="33"/>
  <c r="O534" i="33"/>
  <c r="O305" i="33"/>
  <c r="O584" i="33"/>
  <c r="O657" i="33"/>
  <c r="O772" i="33"/>
  <c r="O711" i="33"/>
  <c r="O348" i="33"/>
  <c r="O330" i="33"/>
  <c r="O521" i="33"/>
  <c r="O313" i="33"/>
  <c r="O244" i="33"/>
  <c r="O664" i="33"/>
  <c r="O327" i="33"/>
  <c r="O672" i="33"/>
  <c r="O603" i="33"/>
  <c r="O533" i="33"/>
  <c r="O210" i="33"/>
  <c r="O749" i="33"/>
  <c r="O669" i="33"/>
  <c r="O675" i="33"/>
  <c r="O707" i="33"/>
  <c r="O278" i="33"/>
  <c r="O281" i="33"/>
  <c r="O526" i="33"/>
  <c r="O671" i="33"/>
  <c r="O761" i="33"/>
  <c r="O388" i="33"/>
  <c r="O709" i="33"/>
  <c r="O775" i="33"/>
  <c r="O729" i="33"/>
  <c r="O545" i="33"/>
  <c r="O477" i="33"/>
  <c r="O497" i="33"/>
  <c r="O666" i="33"/>
  <c r="O776" i="33"/>
  <c r="O513" i="33"/>
  <c r="O320" i="33"/>
  <c r="O415" i="33"/>
  <c r="O401" i="33"/>
  <c r="O326" i="33"/>
  <c r="O426" i="33"/>
  <c r="O743" i="33"/>
  <c r="O593" i="33"/>
  <c r="O685" i="33"/>
  <c r="O499" i="33"/>
  <c r="O347" i="33"/>
  <c r="O444" i="33"/>
  <c r="O304" i="33"/>
  <c r="O576" i="33"/>
  <c r="O612" i="33"/>
  <c r="O258" i="33"/>
  <c r="O694" i="33"/>
  <c r="O631" i="33"/>
  <c r="O290" i="33"/>
  <c r="O302" i="33"/>
  <c r="O667" i="33"/>
  <c r="O270" i="33"/>
  <c r="O503" i="33"/>
  <c r="O677" i="33"/>
  <c r="O588" i="33"/>
  <c r="O790" i="33"/>
  <c r="O425" i="33"/>
  <c r="O773" i="33"/>
  <c r="O787" i="33"/>
  <c r="O236" i="33"/>
  <c r="O668" i="33"/>
  <c r="O627" i="33"/>
  <c r="O234" i="33"/>
  <c r="O681" i="33"/>
  <c r="O726" i="33"/>
  <c r="O492" i="33"/>
  <c r="O754" i="33"/>
  <c r="O288" i="33"/>
  <c r="O389" i="33"/>
  <c r="O636" i="33"/>
  <c r="O469" i="33"/>
  <c r="O237" i="33"/>
  <c r="O249" i="33"/>
  <c r="O248" i="33"/>
  <c r="O551" i="33"/>
  <c r="O323" i="33"/>
  <c r="O445" i="33"/>
  <c r="O411" i="33"/>
  <c r="O282" i="33"/>
  <c r="O410" i="33"/>
  <c r="O571" i="33"/>
  <c r="O573" i="33"/>
  <c r="O591" i="33"/>
  <c r="O586" i="33"/>
  <c r="O697" i="33"/>
  <c r="O624" i="33"/>
  <c r="O466" i="33"/>
  <c r="O768" i="33"/>
  <c r="O710" i="33"/>
  <c r="O556" i="33"/>
  <c r="O561" i="33"/>
  <c r="O370" i="33"/>
  <c r="O760" i="33"/>
  <c r="O242" i="33"/>
  <c r="O360" i="33"/>
  <c r="O774" i="33"/>
  <c r="O232" i="33"/>
  <c r="O621" i="33"/>
  <c r="O629" i="33"/>
  <c r="O642" i="33"/>
  <c r="O716" i="33"/>
  <c r="O538" i="33"/>
  <c r="O620" i="33"/>
  <c r="O431" i="33"/>
  <c r="O395" i="33"/>
  <c r="O770" i="33"/>
  <c r="O696" i="33"/>
  <c r="O226" i="33"/>
  <c r="O383" i="33"/>
  <c r="O738" i="33"/>
  <c r="O753" i="33"/>
  <c r="O552" i="33"/>
  <c r="O755" i="33"/>
  <c r="O293" i="33"/>
  <c r="O217" i="33"/>
  <c r="O349" i="33"/>
  <c r="O679" i="33"/>
  <c r="O253" i="33"/>
  <c r="O746" i="33"/>
  <c r="O209" i="33"/>
  <c r="O295" i="33"/>
  <c r="O400" i="33"/>
  <c r="O695" i="33"/>
  <c r="O314" i="33"/>
  <c r="O482" i="33"/>
  <c r="O310" i="33"/>
  <c r="O355" i="33"/>
  <c r="O273" i="33"/>
  <c r="O246" i="33"/>
  <c r="O301" i="33"/>
  <c r="O206" i="33"/>
  <c r="O778" i="33"/>
  <c r="O412" i="33"/>
  <c r="O663" i="33"/>
  <c r="O260" i="33"/>
  <c r="O299" i="33"/>
  <c r="O800" i="33"/>
  <c r="O307" i="33"/>
  <c r="O437" i="33"/>
  <c r="O524" i="33"/>
  <c r="O316" i="33"/>
  <c r="O428" i="33"/>
  <c r="O771" i="33"/>
  <c r="O617" i="33"/>
  <c r="O345" i="33"/>
  <c r="O739" i="33"/>
  <c r="O409" i="33"/>
  <c r="O422" i="33"/>
  <c r="O699" i="33"/>
  <c r="O408" i="33"/>
  <c r="O306" i="33"/>
  <c r="O403" i="33"/>
  <c r="O730" i="33"/>
  <c r="O294" i="33"/>
  <c r="O562" i="33"/>
  <c r="O639" i="33"/>
  <c r="O396" i="33"/>
  <c r="O646" i="33"/>
  <c r="O742" i="33"/>
  <c r="O483" i="33"/>
  <c r="O522" i="33"/>
  <c r="O430" i="33"/>
  <c r="O765" i="33"/>
  <c r="O777" i="33"/>
  <c r="O558" i="33"/>
  <c r="O687" i="33"/>
  <c r="O269" i="33"/>
  <c r="O550" i="33"/>
  <c r="O519" i="33"/>
  <c r="O257" i="33"/>
  <c r="O564" i="33"/>
  <c r="O605" i="33"/>
  <c r="O223" i="33"/>
  <c r="O585" i="33"/>
  <c r="O351" i="33"/>
  <c r="O450" i="33"/>
  <c r="O263" i="33"/>
  <c r="O622" i="33"/>
  <c r="O484" i="33"/>
  <c r="O805" i="33"/>
  <c r="O653" i="33"/>
  <c r="O228" i="33"/>
  <c r="O405" i="33"/>
  <c r="O594" i="33"/>
  <c r="O406" i="33"/>
  <c r="O261" i="33"/>
  <c r="O660" i="33"/>
  <c r="O656" i="33"/>
  <c r="O357" i="33"/>
  <c r="O604" i="33"/>
  <c r="O788" i="33"/>
  <c r="O250" i="33"/>
  <c r="O587" i="33"/>
  <c r="O292" i="33"/>
  <c r="O215" i="33"/>
  <c r="O762" i="33"/>
  <c r="O375" i="33"/>
  <c r="O678" i="33"/>
  <c r="O455" i="33"/>
  <c r="O757" i="33"/>
  <c r="O630" i="33"/>
  <c r="O779" i="33"/>
  <c r="O221" i="33"/>
  <c r="O623" i="33"/>
  <c r="O661" i="33"/>
  <c r="O549" i="33"/>
  <c r="O595" i="33"/>
  <c r="O296" i="33"/>
  <c r="O516" i="33"/>
  <c r="O337" i="33"/>
  <c r="O479" i="33"/>
  <c r="O747" i="33"/>
  <c r="O577" i="33"/>
  <c r="O756" i="33"/>
  <c r="O758" i="33"/>
  <c r="O705" i="33"/>
  <c r="O252" i="33"/>
  <c r="O404" i="33"/>
  <c r="O311" i="33"/>
  <c r="O796" i="33"/>
  <c r="O480" i="33"/>
  <c r="O266" i="33"/>
  <c r="O722" i="33"/>
  <c r="O303" i="33"/>
  <c r="O741" i="33"/>
  <c r="O767" i="33"/>
  <c r="O372" i="33"/>
  <c r="O456" i="33"/>
  <c r="O649" i="33"/>
  <c r="O343" i="33"/>
  <c r="O418" i="33"/>
  <c r="O308" i="33"/>
  <c r="O297" i="33"/>
  <c r="O798" i="33"/>
  <c r="O766" i="33"/>
  <c r="O208" i="33"/>
  <c r="O399" i="33"/>
  <c r="O245" i="33"/>
  <c r="O654" i="33"/>
  <c r="O725" i="33"/>
  <c r="O284" i="33"/>
  <c r="O433" i="33"/>
  <c r="O782" i="33"/>
  <c r="O289" i="33"/>
  <c r="O626" i="33"/>
  <c r="O328" i="33"/>
  <c r="O463" i="33"/>
  <c r="O780" i="33"/>
  <c r="O565" i="33"/>
  <c r="O493" i="33"/>
  <c r="O537" i="33"/>
  <c r="O598" i="33"/>
  <c r="O369" i="33"/>
  <c r="O803" i="33"/>
  <c r="O229" i="33"/>
  <c r="O432" i="33"/>
  <c r="O476" i="33"/>
  <c r="O580" i="33"/>
  <c r="O441" i="33"/>
  <c r="O457" i="33"/>
  <c r="O300" i="33"/>
  <c r="O515" i="33"/>
  <c r="O325" i="33"/>
  <c r="O329" i="33"/>
  <c r="O557" i="33"/>
  <c r="O79" i="33"/>
  <c r="O222" i="33"/>
  <c r="O386" i="33"/>
  <c r="O804" i="33"/>
  <c r="O793" i="33"/>
  <c r="O572" i="33"/>
  <c r="O312" i="33"/>
  <c r="O676" i="33"/>
  <c r="O216" i="33"/>
  <c r="O575" i="33"/>
  <c r="O517" i="33"/>
  <c r="O641" i="33"/>
  <c r="O706" i="33"/>
  <c r="O570" i="33"/>
  <c r="O721" i="33"/>
  <c r="O658" i="33"/>
  <c r="O690" i="33"/>
  <c r="O713" i="33"/>
  <c r="O583" i="33"/>
  <c r="O802" i="33"/>
  <c r="O458" i="33"/>
  <c r="O578" i="33"/>
  <c r="O354" i="33"/>
  <c r="O547" i="33"/>
  <c r="O381" i="33"/>
  <c r="O366" i="33"/>
  <c r="O424" i="33"/>
  <c r="O402" i="33"/>
  <c r="O498" i="33"/>
  <c r="O391" i="33"/>
  <c r="O567" i="33"/>
  <c r="O602" i="33"/>
  <c r="O344" i="33"/>
  <c r="O446" i="33"/>
  <c r="O554" i="33"/>
  <c r="O438" i="33"/>
  <c r="O256" i="33"/>
  <c r="O644" i="33"/>
  <c r="O315" i="33"/>
  <c r="O271" i="33"/>
  <c r="O322" i="33"/>
  <c r="O528" i="33"/>
  <c r="O628" i="33"/>
  <c r="O597" i="33"/>
  <c r="O769" i="33"/>
  <c r="O670" i="33"/>
  <c r="O275" i="33"/>
  <c r="O638" i="33"/>
  <c r="O704" i="33"/>
  <c r="O379" i="33"/>
  <c r="O230" i="33"/>
  <c r="O506" i="33"/>
  <c r="O211" i="33"/>
  <c r="O489" i="33"/>
  <c r="O490" i="33"/>
  <c r="O227" i="33"/>
  <c r="O233" i="33"/>
  <c r="O531" i="33"/>
  <c r="O332" i="33"/>
  <c r="O377" i="33"/>
  <c r="O436" i="33"/>
  <c r="O504" i="33"/>
  <c r="O417" i="33"/>
  <c r="O394" i="33"/>
  <c r="O494" i="33"/>
  <c r="O719" i="33"/>
  <c r="O750" i="33"/>
  <c r="O331" i="33"/>
  <c r="O309" i="33"/>
  <c r="O643" i="33"/>
  <c r="O380" i="33"/>
  <c r="O280" i="33"/>
  <c r="O508" i="33"/>
  <c r="O274" i="33"/>
  <c r="O268" i="33"/>
  <c r="O600" i="33"/>
  <c r="O607" i="33"/>
  <c r="O720" i="33"/>
  <c r="O255" i="33"/>
  <c r="O792" i="33"/>
  <c r="O634" i="33"/>
  <c r="O529" i="33"/>
  <c r="O470" i="33"/>
  <c r="O465" i="33"/>
  <c r="O385" i="33"/>
  <c r="O468" i="33"/>
  <c r="O691" i="33"/>
  <c r="O473" i="33"/>
  <c r="O505" i="33"/>
  <c r="O532" i="33"/>
  <c r="O683" i="33"/>
  <c r="O231" i="33"/>
  <c r="O460" i="33"/>
  <c r="O609" i="33"/>
  <c r="O352" i="33"/>
  <c r="O220" i="33"/>
  <c r="O287" i="33"/>
  <c r="O714" i="33"/>
  <c r="O365" i="33"/>
  <c r="O259" i="33"/>
  <c r="O701" i="33"/>
  <c r="O447" i="33"/>
  <c r="O387" i="33"/>
  <c r="O350" i="33"/>
  <c r="O335" i="33"/>
  <c r="O442" i="33"/>
  <c r="O502" i="33"/>
  <c r="O346" i="33"/>
  <c r="O543" i="33"/>
  <c r="O264" i="33"/>
  <c r="O625" i="33"/>
  <c r="O789" i="33"/>
  <c r="O384" i="33"/>
  <c r="O512" i="33"/>
  <c r="O640" i="33"/>
  <c r="O361" i="33"/>
  <c r="O390" i="33"/>
  <c r="O439" i="33"/>
  <c r="O491" i="33"/>
  <c r="O416" i="33"/>
  <c r="O712" i="33"/>
  <c r="O340" i="33"/>
  <c r="O548" i="33"/>
  <c r="O368" i="33"/>
  <c r="O501" i="33"/>
  <c r="O427" i="33"/>
  <c r="O207" i="33"/>
  <c r="O434" i="33"/>
  <c r="O718" i="33"/>
  <c r="O652" i="33"/>
  <c r="O797" i="33"/>
  <c r="O510" i="33"/>
  <c r="O392" i="33"/>
  <c r="O763" i="33"/>
  <c r="O362" i="33"/>
  <c r="O286" i="33"/>
  <c r="O338" i="33"/>
  <c r="O414" i="33"/>
  <c r="O511" i="33"/>
  <c r="O374" i="33"/>
  <c r="O801" i="33"/>
  <c r="O378" i="33"/>
  <c r="O613" i="33"/>
  <c r="O748" i="33"/>
  <c r="O213" i="33"/>
  <c r="O449" i="33"/>
  <c r="O486" i="33"/>
  <c r="O364" i="33"/>
  <c r="O429" i="33"/>
  <c r="O423" i="33"/>
  <c r="O569" i="33"/>
  <c r="O393" i="33"/>
  <c r="O224" i="33"/>
  <c r="O601" i="33"/>
  <c r="O799" i="33"/>
  <c r="O398" i="33"/>
  <c r="O542" i="33"/>
  <c r="O535" i="33"/>
  <c r="O407" i="33"/>
  <c r="O420" i="33"/>
  <c r="O254" i="33"/>
  <c r="O440" i="33"/>
  <c r="O225" i="33"/>
  <c r="O784" i="33"/>
  <c r="O523" i="33"/>
  <c r="O495" i="33"/>
  <c r="O358" i="33"/>
  <c r="O662" i="33"/>
  <c r="O596" i="33"/>
  <c r="O724" i="33"/>
  <c r="O371" i="33"/>
  <c r="O219" i="33"/>
  <c r="O518" i="33"/>
  <c r="O665" i="33"/>
  <c r="O241" i="33"/>
  <c r="O334" i="33"/>
  <c r="O795" i="33"/>
  <c r="O520" i="33"/>
  <c r="O647" i="33"/>
  <c r="O618" i="33"/>
  <c r="O563" i="33"/>
  <c r="O686" i="33"/>
  <c r="O539" i="33"/>
  <c r="O632" i="33"/>
  <c r="O267" i="33"/>
  <c r="O731" i="33"/>
  <c r="O421" i="33"/>
  <c r="O791" i="33"/>
  <c r="O751" i="33"/>
  <c r="O611" i="33"/>
  <c r="O285" i="33"/>
  <c r="O703" i="33"/>
  <c r="O610" i="33"/>
  <c r="O727" i="33"/>
  <c r="O218" i="33"/>
  <c r="O353" i="33"/>
  <c r="O464" i="33"/>
  <c r="O752" i="33"/>
  <c r="O735" i="33"/>
  <c r="O339" i="33"/>
  <c r="O272" i="33"/>
  <c r="O243" i="33"/>
  <c r="O471" i="33"/>
  <c r="O276" i="33"/>
  <c r="O487" i="33"/>
  <c r="O454" i="33"/>
  <c r="O488" i="33"/>
  <c r="O279" i="33"/>
  <c r="O786" i="33"/>
  <c r="O733" i="33"/>
  <c r="O574" i="33"/>
  <c r="O496" i="33"/>
  <c r="O472" i="33"/>
  <c r="O692" i="33"/>
  <c r="O435" i="33"/>
  <c r="O674" i="33"/>
  <c r="O614" i="33"/>
  <c r="O397" i="33"/>
  <c r="O478" i="33"/>
  <c r="O560" i="33"/>
  <c r="O544" i="33"/>
  <c r="O247" i="33"/>
  <c r="O740" i="33"/>
  <c r="O485" i="33"/>
  <c r="O589" i="33"/>
  <c r="O298" i="33"/>
  <c r="O452" i="33"/>
  <c r="O744" i="33"/>
  <c r="O481" i="33"/>
  <c r="O635" i="33"/>
  <c r="O655" i="33"/>
  <c r="O745" i="33"/>
  <c r="O708" i="33"/>
  <c r="O321" i="33"/>
  <c r="O356" i="33"/>
  <c r="O682" i="33"/>
  <c r="O6" i="33"/>
  <c r="O147" i="33"/>
  <c r="O26" i="33"/>
  <c r="O85" i="33"/>
  <c r="O104" i="33"/>
  <c r="O11" i="33"/>
  <c r="O78" i="33"/>
  <c r="O172" i="33"/>
  <c r="O34" i="33"/>
  <c r="O122" i="33"/>
  <c r="O158" i="33"/>
  <c r="O35" i="33"/>
  <c r="O116" i="33"/>
  <c r="O55" i="33"/>
  <c r="O75" i="33"/>
  <c r="O113" i="33"/>
  <c r="O205" i="33"/>
  <c r="O175" i="33"/>
  <c r="O139" i="33"/>
  <c r="O27" i="33"/>
  <c r="O127" i="33"/>
  <c r="O171" i="33"/>
  <c r="O109" i="33"/>
  <c r="O54" i="33"/>
  <c r="O204" i="33"/>
  <c r="O140" i="33"/>
  <c r="O53" i="33"/>
  <c r="O106" i="33"/>
  <c r="O200" i="33"/>
  <c r="O159" i="33"/>
  <c r="O110" i="33"/>
  <c r="O154" i="33"/>
  <c r="O67" i="33"/>
  <c r="O38" i="33"/>
  <c r="O10" i="33"/>
  <c r="O120" i="33"/>
  <c r="O52" i="33"/>
  <c r="O36" i="33"/>
  <c r="O43" i="33"/>
  <c r="O145" i="33"/>
  <c r="O135" i="33"/>
  <c r="O16" i="33"/>
  <c r="O23" i="33"/>
  <c r="O189" i="33"/>
  <c r="O152" i="33"/>
  <c r="O149" i="33"/>
  <c r="O192" i="33"/>
  <c r="O37" i="33"/>
  <c r="O17" i="33"/>
  <c r="O202" i="33"/>
  <c r="O199" i="33"/>
  <c r="O22" i="33"/>
  <c r="O94" i="33"/>
  <c r="O169" i="33"/>
  <c r="O136" i="33"/>
  <c r="O133" i="33"/>
  <c r="O183" i="33"/>
  <c r="O156" i="33"/>
  <c r="O63" i="33"/>
  <c r="O188" i="33"/>
  <c r="O191" i="33"/>
  <c r="O160" i="33"/>
  <c r="O184" i="33"/>
  <c r="O100" i="33"/>
  <c r="O115" i="33"/>
  <c r="O146" i="33"/>
  <c r="O51" i="33"/>
  <c r="O29" i="33"/>
  <c r="O150" i="33"/>
  <c r="O83" i="33"/>
  <c r="O15" i="33"/>
  <c r="O194" i="33"/>
  <c r="O112" i="33"/>
  <c r="O182" i="33"/>
  <c r="O49" i="33"/>
  <c r="O98" i="33"/>
  <c r="O138" i="33"/>
  <c r="O151" i="33"/>
  <c r="O117" i="33"/>
  <c r="O48" i="33"/>
  <c r="O57" i="33"/>
  <c r="O170" i="33"/>
  <c r="O118" i="33"/>
  <c r="O30" i="33"/>
  <c r="O66" i="33"/>
  <c r="O105" i="33"/>
  <c r="O73" i="33"/>
  <c r="O60" i="33"/>
  <c r="O165" i="33"/>
  <c r="O114" i="33"/>
  <c r="O45" i="33"/>
  <c r="O177" i="33"/>
  <c r="O102" i="33"/>
  <c r="O108" i="33"/>
  <c r="O134" i="33"/>
  <c r="O86" i="33"/>
  <c r="O44" i="33"/>
  <c r="O163" i="33"/>
  <c r="O181" i="33"/>
  <c r="O185" i="33"/>
  <c r="O9" i="33"/>
  <c r="O20" i="33"/>
  <c r="O103" i="33"/>
  <c r="O148" i="33"/>
  <c r="O190" i="33"/>
  <c r="O96" i="33"/>
  <c r="O56" i="33"/>
  <c r="O198" i="33"/>
  <c r="O46" i="33"/>
  <c r="O89" i="33"/>
  <c r="O167" i="33"/>
  <c r="O76" i="33"/>
  <c r="O201" i="33"/>
  <c r="O42" i="33"/>
  <c r="O186" i="33"/>
  <c r="O19" i="33"/>
  <c r="O178" i="33"/>
  <c r="O176" i="33"/>
  <c r="O142" i="33"/>
  <c r="O70" i="33"/>
  <c r="O59" i="33"/>
  <c r="O132" i="33"/>
  <c r="O77" i="33"/>
  <c r="O144" i="33"/>
  <c r="O173" i="33"/>
  <c r="O28" i="33"/>
  <c r="O74" i="33"/>
  <c r="O61" i="33"/>
  <c r="O193" i="33"/>
  <c r="O13" i="33"/>
  <c r="O24" i="33"/>
  <c r="O107" i="33"/>
  <c r="O84" i="33"/>
  <c r="O97" i="33"/>
  <c r="O101" i="33"/>
  <c r="O90" i="33"/>
  <c r="O92" i="33"/>
  <c r="O197" i="33"/>
  <c r="O72" i="33"/>
  <c r="O130" i="33"/>
  <c r="O80" i="33"/>
  <c r="O40" i="33"/>
  <c r="O39" i="33"/>
  <c r="O124" i="33"/>
  <c r="O25" i="33"/>
  <c r="O65" i="33"/>
  <c r="O87" i="33"/>
  <c r="O164" i="33"/>
  <c r="O71" i="33"/>
  <c r="O123" i="33"/>
  <c r="O141" i="33"/>
  <c r="O62" i="33"/>
  <c r="O18" i="33"/>
  <c r="O196" i="33"/>
  <c r="O143" i="33"/>
  <c r="O187" i="33"/>
  <c r="O99" i="33"/>
  <c r="O174" i="33"/>
  <c r="O111" i="33"/>
  <c r="O121" i="33"/>
  <c r="O153" i="33"/>
  <c r="O128" i="33"/>
  <c r="O8" i="33"/>
  <c r="O155" i="33"/>
  <c r="O91" i="33"/>
  <c r="O31" i="33"/>
  <c r="O69" i="33"/>
  <c r="O50" i="33"/>
  <c r="O161" i="33"/>
  <c r="O7" i="33"/>
  <c r="O162" i="33"/>
  <c r="O14" i="33"/>
  <c r="O81" i="33"/>
  <c r="O33" i="33"/>
  <c r="O131" i="33"/>
  <c r="O93" i="33"/>
  <c r="O21" i="33"/>
  <c r="O129" i="33"/>
  <c r="O68" i="33"/>
  <c r="O179" i="33"/>
  <c r="O125" i="33"/>
  <c r="O64" i="33"/>
  <c r="O95" i="33"/>
  <c r="O195" i="33"/>
  <c r="O41" i="33"/>
  <c r="O12" i="33"/>
  <c r="O88" i="33"/>
  <c r="O168" i="33"/>
  <c r="O32" i="33"/>
  <c r="O119" i="33"/>
  <c r="O58" i="33"/>
  <c r="O126" i="33"/>
  <c r="O180" i="33"/>
  <c r="O157" i="33"/>
  <c r="O137" i="33"/>
  <c r="O166" i="33"/>
  <c r="O82" i="33"/>
  <c r="O203" i="33"/>
  <c r="O47" i="33"/>
  <c r="P890" i="19"/>
  <c r="P892" i="19"/>
  <c r="P954" i="19"/>
  <c r="P840" i="19"/>
  <c r="P1011" i="19"/>
  <c r="P871" i="19"/>
  <c r="P830" i="19"/>
  <c r="P860" i="19"/>
  <c r="P878" i="19"/>
  <c r="P815" i="19"/>
  <c r="P912" i="19"/>
  <c r="P886" i="19"/>
  <c r="P857" i="19"/>
  <c r="P926" i="19"/>
  <c r="P845" i="19"/>
  <c r="P883" i="19"/>
  <c r="P867" i="19"/>
  <c r="P942" i="19"/>
  <c r="P939" i="19"/>
  <c r="P854" i="19"/>
  <c r="P907" i="19"/>
  <c r="P938" i="19"/>
  <c r="P975" i="19"/>
  <c r="P970" i="19"/>
  <c r="P941" i="19"/>
  <c r="P968" i="19"/>
  <c r="P895" i="19"/>
  <c r="P1005" i="19"/>
  <c r="P909" i="19"/>
  <c r="P940" i="19"/>
  <c r="P913" i="19"/>
  <c r="P915" i="19"/>
  <c r="P894" i="19"/>
  <c r="P813" i="19"/>
  <c r="P925" i="19"/>
  <c r="P914" i="19"/>
  <c r="P831" i="19"/>
  <c r="P904" i="19"/>
  <c r="P934" i="19"/>
  <c r="P943" i="19"/>
  <c r="P874" i="19"/>
  <c r="P946" i="19"/>
  <c r="P923" i="19"/>
  <c r="P921" i="19"/>
  <c r="P821" i="19"/>
  <c r="P994" i="19"/>
  <c r="P981" i="19"/>
  <c r="P980" i="19"/>
  <c r="P911" i="19"/>
  <c r="P824" i="19"/>
  <c r="P1000" i="19"/>
  <c r="P917" i="19"/>
  <c r="P844" i="19"/>
  <c r="P947" i="19"/>
  <c r="P834" i="19"/>
  <c r="P952" i="19"/>
  <c r="P818" i="19"/>
  <c r="P990" i="19"/>
  <c r="P898" i="19"/>
  <c r="P930" i="19"/>
  <c r="P997" i="19"/>
  <c r="P859" i="19"/>
  <c r="P856" i="19"/>
  <c r="P988" i="19"/>
  <c r="P945" i="19"/>
  <c r="P862" i="19"/>
  <c r="P889" i="19"/>
  <c r="P836" i="19"/>
  <c r="P906" i="19"/>
  <c r="P924" i="19"/>
  <c r="P953" i="19"/>
  <c r="P983" i="19"/>
  <c r="P901" i="19"/>
  <c r="P955" i="19"/>
  <c r="P851" i="19"/>
  <c r="P852" i="19"/>
  <c r="P944" i="19"/>
  <c r="P849" i="19"/>
  <c r="P1003" i="19"/>
  <c r="P908" i="19"/>
  <c r="P959" i="19"/>
  <c r="P928" i="19"/>
  <c r="P899" i="19"/>
  <c r="P832" i="19"/>
  <c r="P916" i="19"/>
  <c r="P987" i="19"/>
  <c r="P982" i="19"/>
  <c r="P976" i="19"/>
  <c r="P974" i="19"/>
  <c r="P1007" i="19"/>
  <c r="P900" i="19"/>
  <c r="P872" i="19"/>
  <c r="P887" i="19"/>
  <c r="P956" i="19"/>
  <c r="P847" i="19"/>
  <c r="P922" i="19"/>
  <c r="P897" i="19"/>
  <c r="P814" i="19"/>
  <c r="P822" i="19"/>
  <c r="P866" i="19"/>
  <c r="P961" i="19"/>
  <c r="P950" i="19"/>
  <c r="P826" i="19"/>
  <c r="P843" i="19"/>
  <c r="P873" i="19"/>
  <c r="P992" i="19"/>
  <c r="P964" i="19"/>
  <c r="P868" i="19"/>
  <c r="P967" i="19"/>
  <c r="P838" i="19"/>
  <c r="P875" i="19"/>
  <c r="P927" i="19"/>
  <c r="P863" i="19"/>
  <c r="P1010" i="19"/>
  <c r="P881" i="19"/>
  <c r="P985" i="19"/>
  <c r="P825" i="19"/>
  <c r="P896" i="19"/>
  <c r="P817" i="19"/>
  <c r="P957" i="19"/>
  <c r="P841" i="19"/>
  <c r="P993" i="19"/>
  <c r="P850" i="19"/>
  <c r="P842" i="19"/>
  <c r="P880" i="19"/>
  <c r="P999" i="19"/>
  <c r="P876" i="19"/>
  <c r="P972" i="19"/>
  <c r="P937" i="19"/>
  <c r="P870" i="19"/>
  <c r="P905" i="19"/>
  <c r="P1008" i="19"/>
  <c r="P998" i="19"/>
  <c r="P888" i="19"/>
  <c r="P884" i="19"/>
  <c r="P932" i="19"/>
  <c r="P853" i="19"/>
  <c r="P931" i="19"/>
  <c r="P971" i="19"/>
  <c r="P979" i="19"/>
  <c r="P958" i="19"/>
  <c r="P816" i="19"/>
  <c r="P846" i="19"/>
  <c r="P919" i="19"/>
  <c r="P869" i="19"/>
  <c r="P989" i="19"/>
  <c r="P986" i="19"/>
  <c r="P965" i="19"/>
  <c r="P995" i="19"/>
  <c r="P969" i="19"/>
  <c r="P996" i="19"/>
  <c r="P963" i="19"/>
  <c r="P877" i="19"/>
  <c r="P839" i="19"/>
  <c r="P966" i="19"/>
  <c r="P864" i="19"/>
  <c r="P835" i="19"/>
  <c r="P977" i="19"/>
  <c r="P827" i="19"/>
  <c r="P1004" i="19"/>
  <c r="P893" i="19"/>
  <c r="P829" i="19"/>
  <c r="P935" i="19"/>
  <c r="P837" i="19"/>
  <c r="P820" i="19"/>
  <c r="P891" i="19"/>
  <c r="P903" i="19"/>
  <c r="P962" i="19"/>
  <c r="P978" i="19"/>
  <c r="P973" i="19"/>
  <c r="P1009" i="19"/>
  <c r="P823" i="19"/>
  <c r="P991" i="19"/>
  <c r="P951" i="19"/>
  <c r="P929" i="19"/>
  <c r="P848" i="19"/>
  <c r="P948" i="19"/>
  <c r="P949" i="19"/>
  <c r="P885" i="19"/>
  <c r="P882" i="19"/>
  <c r="P933" i="19"/>
  <c r="P910" i="19"/>
  <c r="P1001" i="19"/>
  <c r="P902" i="19"/>
  <c r="P819" i="19"/>
  <c r="P833" i="19"/>
  <c r="P855" i="19"/>
  <c r="P918" i="19"/>
  <c r="P828" i="19"/>
  <c r="P920" i="19"/>
  <c r="P861" i="19"/>
  <c r="P879" i="19"/>
  <c r="P1002" i="19"/>
  <c r="P812" i="19"/>
  <c r="P936" i="19"/>
  <c r="P865" i="19"/>
  <c r="P1006" i="19"/>
  <c r="P984" i="19"/>
  <c r="P960" i="19"/>
  <c r="P858" i="19"/>
  <c r="H412" i="35"/>
  <c r="H222" i="35"/>
  <c r="H275" i="35"/>
  <c r="H725" i="35"/>
  <c r="H444" i="35"/>
  <c r="H171" i="35"/>
  <c r="H177" i="35"/>
  <c r="H754" i="35"/>
  <c r="H39" i="35"/>
  <c r="H124" i="35"/>
  <c r="H156" i="35"/>
  <c r="H400" i="35"/>
  <c r="H582" i="35"/>
  <c r="H696" i="35"/>
  <c r="H685" i="35"/>
  <c r="H79" i="35"/>
  <c r="H206" i="35"/>
  <c r="H80" i="35"/>
  <c r="H739" i="35"/>
  <c r="H745" i="35"/>
  <c r="H546" i="35"/>
  <c r="H210" i="35"/>
  <c r="H64" i="35"/>
  <c r="H547" i="35"/>
  <c r="H699" i="35"/>
  <c r="H512" i="35"/>
  <c r="H562" i="35"/>
  <c r="H243" i="35"/>
  <c r="H687" i="35"/>
  <c r="H221" i="35"/>
  <c r="H355" i="35"/>
  <c r="H646" i="35"/>
  <c r="H778" i="35"/>
  <c r="H751" i="35"/>
  <c r="H511" i="35"/>
  <c r="H629" i="35"/>
  <c r="H539" i="35"/>
  <c r="H25" i="35"/>
  <c r="H220" i="35"/>
  <c r="H659" i="35"/>
  <c r="H429" i="35"/>
  <c r="H639" i="35"/>
  <c r="H318" i="35"/>
  <c r="H73" i="35"/>
  <c r="H113" i="35"/>
  <c r="H59" i="35"/>
  <c r="H203" i="35"/>
  <c r="H326" i="35"/>
  <c r="H65" i="35"/>
  <c r="H483" i="35"/>
  <c r="H233" i="35"/>
  <c r="H419" i="35"/>
  <c r="H577" i="35"/>
  <c r="H60" i="35"/>
  <c r="H53" i="35"/>
  <c r="H95" i="35"/>
  <c r="H694" i="35"/>
  <c r="H567" i="35"/>
  <c r="H75" i="35"/>
  <c r="H502" i="35"/>
  <c r="H710" i="35"/>
  <c r="H693" i="35"/>
  <c r="H678" i="35"/>
  <c r="H795" i="35"/>
  <c r="H746" i="35"/>
  <c r="H133" i="35"/>
  <c r="H372" i="35"/>
  <c r="H394" i="35"/>
  <c r="H578" i="35"/>
  <c r="H197" i="35"/>
  <c r="H384" i="35"/>
  <c r="H656" i="35"/>
  <c r="H641" i="35"/>
  <c r="H91" i="35"/>
  <c r="H532" i="35"/>
  <c r="H642" i="35"/>
  <c r="H536" i="35"/>
  <c r="H235" i="35"/>
  <c r="H533" i="35"/>
  <c r="H399" i="35"/>
  <c r="H15" i="35"/>
  <c r="H592" i="35"/>
  <c r="H599" i="35"/>
  <c r="H251" i="35"/>
  <c r="H423" i="35"/>
  <c r="H19" i="35"/>
  <c r="H425" i="35"/>
  <c r="H211" i="35"/>
  <c r="H212" i="35"/>
  <c r="H297" i="35"/>
  <c r="H83" i="35"/>
  <c r="H141" i="35"/>
  <c r="H759" i="35"/>
  <c r="H122" i="35"/>
  <c r="H290" i="35"/>
  <c r="H263" i="35"/>
  <c r="H61" i="35"/>
  <c r="H225" i="35"/>
  <c r="H337" i="35"/>
  <c r="H134" i="35"/>
  <c r="H147" i="35"/>
  <c r="H295" i="35"/>
  <c r="H737" i="35"/>
  <c r="H194" i="35"/>
  <c r="H476" i="35"/>
  <c r="H169" i="35"/>
  <c r="H489" i="35"/>
  <c r="H161" i="35"/>
  <c r="H689" i="35"/>
  <c r="H780" i="35"/>
  <c r="H691" i="35"/>
  <c r="H182" i="35"/>
  <c r="H144" i="35"/>
  <c r="H655" i="35"/>
  <c r="H485" i="35"/>
  <c r="H788" i="35"/>
  <c r="H54" i="35"/>
  <c r="H324" i="35"/>
  <c r="H585" i="35"/>
  <c r="H6" i="35"/>
  <c r="H653" i="35"/>
  <c r="H87" i="35"/>
  <c r="H181" i="35"/>
  <c r="H541" i="35"/>
  <c r="H640" i="35"/>
  <c r="H472" i="35"/>
  <c r="H175" i="35"/>
  <c r="H407" i="35"/>
  <c r="H677" i="35"/>
  <c r="H155" i="35"/>
  <c r="H548" i="35"/>
  <c r="H88" i="35"/>
  <c r="H22" i="35"/>
  <c r="H555" i="35"/>
  <c r="H463" i="35"/>
  <c r="H716" i="35"/>
  <c r="H418" i="35"/>
  <c r="H151" i="35"/>
  <c r="H44" i="35"/>
  <c r="H527" i="35"/>
  <c r="H698" i="35"/>
  <c r="H380" i="35"/>
  <c r="H48" i="35"/>
  <c r="H718" i="35"/>
  <c r="H262" i="35"/>
  <c r="H652" i="35"/>
  <c r="H97" i="35"/>
  <c r="H135" i="35"/>
  <c r="H204" i="35"/>
  <c r="H50" i="35"/>
  <c r="H581" i="35"/>
  <c r="H331" i="35"/>
  <c r="H679" i="35"/>
  <c r="H242" i="35"/>
  <c r="H610" i="35"/>
  <c r="H84" i="35"/>
  <c r="H76" i="35"/>
  <c r="H438" i="35"/>
  <c r="H86" i="35"/>
  <c r="H706" i="35"/>
  <c r="H299" i="35"/>
  <c r="H283" i="35"/>
  <c r="H183" i="35"/>
  <c r="H588" i="35"/>
  <c r="H14" i="35"/>
  <c r="H296" i="35"/>
  <c r="H371" i="35"/>
  <c r="H189" i="35"/>
  <c r="H195" i="35"/>
  <c r="H475" i="35"/>
  <c r="H735" i="35"/>
  <c r="H586" i="35"/>
  <c r="H779" i="35"/>
  <c r="H89" i="35"/>
  <c r="H509" i="35"/>
  <c r="H495" i="35"/>
  <c r="H389" i="35"/>
  <c r="H741" i="35"/>
  <c r="H619" i="35"/>
  <c r="H96" i="35"/>
  <c r="H310" i="35"/>
  <c r="H415" i="35"/>
  <c r="H524" i="35"/>
  <c r="H583" i="35"/>
  <c r="H130" i="35"/>
  <c r="H52" i="35"/>
  <c r="H593" i="35"/>
  <c r="H301" i="35"/>
  <c r="H266" i="35"/>
  <c r="H148" i="35"/>
  <c r="H69" i="35"/>
  <c r="H346" i="35"/>
  <c r="H544" i="35"/>
  <c r="H354" i="35"/>
  <c r="H791" i="35"/>
  <c r="H18" i="35"/>
  <c r="H537" i="35"/>
  <c r="H345" i="35"/>
  <c r="H466" i="35"/>
  <c r="H78" i="35"/>
  <c r="H388" i="35"/>
  <c r="H101" i="35"/>
  <c r="H227" i="35"/>
  <c r="H521" i="35"/>
  <c r="H82" i="35"/>
  <c r="H317" i="35"/>
  <c r="H379" i="35"/>
  <c r="H139" i="35"/>
  <c r="H31" i="35"/>
  <c r="H102" i="35"/>
  <c r="H635" i="35"/>
  <c r="H431" i="35"/>
  <c r="H681" i="35"/>
  <c r="H125" i="35"/>
  <c r="H193" i="35"/>
  <c r="H789" i="35"/>
  <c r="H336" i="35"/>
  <c r="H237" i="35"/>
  <c r="H459" i="35"/>
  <c r="H765" i="35"/>
  <c r="H341" i="35"/>
  <c r="H255" i="35"/>
  <c r="H474" i="35"/>
  <c r="H362" i="35"/>
  <c r="H249" i="35"/>
  <c r="H805" i="35"/>
  <c r="H436" i="35"/>
  <c r="H638" i="35"/>
  <c r="H402" i="35"/>
  <c r="H781" i="35"/>
  <c r="H428" i="35"/>
  <c r="H598" i="35"/>
  <c r="H714" i="35"/>
  <c r="H268" i="35"/>
  <c r="H57" i="35"/>
  <c r="H236" i="35"/>
  <c r="H769" i="35"/>
  <c r="H288" i="35"/>
  <c r="H284" i="35"/>
  <c r="H364" i="35"/>
  <c r="H787" i="35"/>
  <c r="H41" i="35"/>
  <c r="H382" i="35"/>
  <c r="H404" i="35"/>
  <c r="H272" i="35"/>
  <c r="H304" i="35"/>
  <c r="H35" i="35"/>
  <c r="H733" i="35"/>
  <c r="H241" i="35"/>
  <c r="H198" i="35"/>
  <c r="H352" i="35"/>
  <c r="H661" i="35"/>
  <c r="H782" i="35"/>
  <c r="H720" i="35"/>
  <c r="H7" i="35"/>
  <c r="H468" i="35"/>
  <c r="H293" i="35"/>
  <c r="H695" i="35"/>
  <c r="H110" i="35"/>
  <c r="H785" i="35"/>
  <c r="H231" i="35"/>
  <c r="H413" i="35"/>
  <c r="H322" i="35"/>
  <c r="H701" i="35"/>
  <c r="H422" i="35"/>
  <c r="H146" i="35"/>
  <c r="H342" i="35"/>
  <c r="H366" i="35"/>
  <c r="H252" i="35"/>
  <c r="H202" i="35"/>
  <c r="H192" i="35"/>
  <c r="H570" i="35"/>
  <c r="H267" i="35"/>
  <c r="H616" i="35"/>
  <c r="H432" i="35"/>
  <c r="H705" i="35"/>
  <c r="H589" i="35"/>
  <c r="H758" i="35"/>
  <c r="H321" i="35"/>
  <c r="H449" i="35"/>
  <c r="H230" i="35"/>
  <c r="H377" i="35"/>
  <c r="H454" i="35"/>
  <c r="H645" i="35"/>
  <c r="H530" i="35"/>
  <c r="H573" i="35"/>
  <c r="H704" i="35"/>
  <c r="H81" i="35"/>
  <c r="H603" i="35"/>
  <c r="H325" i="35"/>
  <c r="H763" i="35"/>
  <c r="H23" i="35"/>
  <c r="H85" i="35"/>
  <c r="H360" i="35"/>
  <c r="H45" i="35"/>
  <c r="H504" i="35"/>
  <c r="H755" i="35"/>
  <c r="H92" i="35"/>
  <c r="H470" i="35"/>
  <c r="H363" i="35"/>
  <c r="H94" i="35"/>
  <c r="H247" i="35"/>
  <c r="H100" i="35"/>
  <c r="H467" i="35"/>
  <c r="H446" i="35"/>
  <c r="H168" i="35"/>
  <c r="H271" i="35"/>
  <c r="H43" i="35"/>
  <c r="H538" i="35"/>
  <c r="H376" i="35"/>
  <c r="H29" i="35"/>
  <c r="H525" i="35"/>
  <c r="H564" i="35"/>
  <c r="H491" i="35"/>
  <c r="H270" i="35"/>
  <c r="H777" i="35"/>
  <c r="H319" i="35"/>
  <c r="H111" i="35"/>
  <c r="H287" i="35"/>
  <c r="H309" i="35"/>
  <c r="H180" i="35"/>
  <c r="H667" i="35"/>
  <c r="H602" i="35"/>
  <c r="H159" i="35"/>
  <c r="H688" i="35"/>
  <c r="H534" i="35"/>
  <c r="H160" i="35"/>
  <c r="H167" i="35"/>
  <c r="H664" i="35"/>
  <c r="H105" i="35"/>
  <c r="H670" i="35"/>
  <c r="H600" i="35"/>
  <c r="H257" i="35"/>
  <c r="H165" i="35"/>
  <c r="H621" i="35"/>
  <c r="H70" i="35"/>
  <c r="H12" i="35"/>
  <c r="H279" i="35"/>
  <c r="H794" i="35"/>
  <c r="H373" i="35"/>
  <c r="H627" i="35"/>
  <c r="H776" i="35"/>
  <c r="H401" i="35"/>
  <c r="H152" i="35"/>
  <c r="H66" i="35"/>
  <c r="H479" i="35"/>
  <c r="H628" i="35"/>
  <c r="H497" i="35"/>
  <c r="H103" i="35"/>
  <c r="H802" i="35"/>
  <c r="H361" i="35"/>
  <c r="H179" i="35"/>
  <c r="H774" i="35"/>
  <c r="H226" i="35"/>
  <c r="H650" i="35"/>
  <c r="H10" i="35"/>
  <c r="H452" i="35"/>
  <c r="H74" i="35"/>
  <c r="H458" i="35"/>
  <c r="H338" i="35"/>
  <c r="H634" i="35"/>
  <c r="H673" i="35"/>
  <c r="H580" i="35"/>
  <c r="H24" i="35"/>
  <c r="H117" i="35"/>
  <c r="H20" i="35"/>
  <c r="H63" i="35"/>
  <c r="H456" i="35"/>
  <c r="H265" i="35"/>
  <c r="H154" i="35"/>
  <c r="H311" i="35"/>
  <c r="H240" i="35"/>
  <c r="H276" i="35"/>
  <c r="H684" i="35"/>
  <c r="H106" i="35"/>
  <c r="H434" i="35"/>
  <c r="H549" i="35"/>
  <c r="H443" i="35"/>
  <c r="H460" i="35"/>
  <c r="H334" i="35"/>
  <c r="H36" i="35"/>
  <c r="H196" i="35"/>
  <c r="H136" i="35"/>
  <c r="H574" i="35"/>
  <c r="H772" i="35"/>
  <c r="H280" i="35"/>
  <c r="H77" i="35"/>
  <c r="H348" i="35"/>
  <c r="H686" i="35"/>
  <c r="H27" i="35"/>
  <c r="H138" i="35"/>
  <c r="H137" i="35"/>
  <c r="H496" i="35"/>
  <c r="H347" i="35"/>
  <c r="H343" i="35"/>
  <c r="H285" i="35"/>
  <c r="H668" i="35"/>
  <c r="H490" i="35"/>
  <c r="H398" i="35"/>
  <c r="H453" i="35"/>
  <c r="H450" i="35"/>
  <c r="H353" i="35"/>
  <c r="H149" i="35"/>
  <c r="H647" i="35"/>
  <c r="H563" i="35"/>
  <c r="H658" i="35"/>
  <c r="H201" i="35"/>
  <c r="H605" i="35"/>
  <c r="H775" i="35"/>
  <c r="H793" i="35"/>
  <c r="H797" i="35"/>
  <c r="H771" i="35"/>
  <c r="H286" i="35"/>
  <c r="H540" i="35"/>
  <c r="H420" i="35"/>
  <c r="H421" i="35"/>
  <c r="H608" i="35"/>
  <c r="H333" i="35"/>
  <c r="H46" i="35"/>
  <c r="H131" i="35"/>
  <c r="H358" i="35"/>
  <c r="H748" i="35"/>
  <c r="H614" i="35"/>
  <c r="H188" i="35"/>
  <c r="H51" i="35"/>
  <c r="H107" i="35"/>
  <c r="H663" i="35"/>
  <c r="H626" i="35"/>
  <c r="H214" i="35"/>
  <c r="H624" i="35"/>
  <c r="H630" i="35"/>
  <c r="H71" i="35"/>
  <c r="H515" i="35"/>
  <c r="H278" i="35"/>
  <c r="H205" i="35"/>
  <c r="H327" i="35"/>
  <c r="H339" i="35"/>
  <c r="H340" i="35"/>
  <c r="H427" i="35"/>
  <c r="H424" i="35"/>
  <c r="H123" i="35"/>
  <c r="H37" i="35"/>
  <c r="H228" i="35"/>
  <c r="H622" i="35"/>
  <c r="H753" i="35"/>
  <c r="H323" i="35"/>
  <c r="H557" i="35"/>
  <c r="H669" i="35"/>
  <c r="H378" i="35"/>
  <c r="H732" i="35"/>
  <c r="H393" i="35"/>
  <c r="H722" i="35"/>
  <c r="H396" i="35"/>
  <c r="H462" i="35"/>
  <c r="H607" i="35"/>
  <c r="H803" i="35"/>
  <c r="H213" i="35"/>
  <c r="H595" i="35"/>
  <c r="H717" i="35"/>
  <c r="H576" i="35"/>
  <c r="H391" i="35"/>
  <c r="H356" i="35"/>
  <c r="H707" i="35"/>
  <c r="H801" i="35"/>
  <c r="H140" i="35"/>
  <c r="H289" i="35"/>
  <c r="H528" i="35"/>
  <c r="H480" i="35"/>
  <c r="H709" i="35"/>
  <c r="H792" i="35"/>
  <c r="H335" i="35"/>
  <c r="H128" i="35"/>
  <c r="H728" i="35"/>
  <c r="H38" i="35"/>
  <c r="H744" i="35"/>
  <c r="H254" i="35"/>
  <c r="H760" i="35"/>
  <c r="H518" i="35"/>
  <c r="H260" i="35"/>
  <c r="H132" i="35"/>
  <c r="H42" i="35"/>
  <c r="H804" i="35"/>
  <c r="H644" i="35"/>
  <c r="H351" i="35"/>
  <c r="H545" i="35"/>
  <c r="H350" i="35"/>
  <c r="H723" i="35"/>
  <c r="H550" i="35"/>
  <c r="H143" i="35"/>
  <c r="H440" i="35"/>
  <c r="H499" i="35"/>
  <c r="H568" i="35"/>
  <c r="H786" i="35"/>
  <c r="H464" i="35"/>
  <c r="H531" i="35"/>
  <c r="H799" i="35"/>
  <c r="H507" i="35"/>
  <c r="H590" i="35"/>
  <c r="H98" i="35"/>
  <c r="H783" i="35"/>
  <c r="H282" i="35"/>
  <c r="H150" i="35"/>
  <c r="H433" i="35"/>
  <c r="H112" i="35"/>
  <c r="H28" i="35"/>
  <c r="H736" i="35"/>
  <c r="H368" i="35"/>
  <c r="H447" i="35"/>
  <c r="H292" i="35"/>
  <c r="H719" i="35"/>
  <c r="H40" i="35"/>
  <c r="H302" i="35"/>
  <c r="H62" i="35"/>
  <c r="H552" i="35"/>
  <c r="H170" i="35"/>
  <c r="H99" i="35"/>
  <c r="H314" i="35"/>
  <c r="H259" i="35"/>
  <c r="H756" i="35"/>
  <c r="H703" i="35"/>
  <c r="H258" i="35"/>
  <c r="H127" i="35"/>
  <c r="H397" i="35"/>
  <c r="H575" i="35"/>
  <c r="H119" i="35"/>
  <c r="H513" i="35"/>
  <c r="H250" i="35"/>
  <c r="H569" i="35"/>
  <c r="H187" i="35"/>
  <c r="H410" i="35"/>
  <c r="H625" i="35"/>
  <c r="H551" i="35"/>
  <c r="H784" i="35"/>
  <c r="H224" i="35"/>
  <c r="H508" i="35"/>
  <c r="H172" i="35"/>
  <c r="H392" i="35"/>
  <c r="H617" i="35"/>
  <c r="H543" i="35"/>
  <c r="H492" i="35"/>
  <c r="H712" i="35"/>
  <c r="H21" i="35"/>
  <c r="H312" i="35"/>
  <c r="H256" i="35"/>
  <c r="H484" i="35"/>
  <c r="H390" i="35"/>
  <c r="H248" i="35"/>
  <c r="H11" i="35"/>
  <c r="H430" i="35"/>
  <c r="H239" i="35"/>
  <c r="H633" i="35"/>
  <c r="H435" i="35"/>
  <c r="H757" i="35"/>
  <c r="H572" i="35"/>
  <c r="H665" i="35"/>
  <c r="H409" i="35"/>
  <c r="H166" i="35"/>
  <c r="H383" i="35"/>
  <c r="H120" i="35"/>
  <c r="H49" i="35"/>
  <c r="H662" i="35"/>
  <c r="H216" i="35"/>
  <c r="H729" i="35"/>
  <c r="H246" i="35"/>
  <c r="H768" i="35"/>
  <c r="H93" i="35"/>
  <c r="H307" i="35"/>
  <c r="H721" i="35"/>
  <c r="H708" i="35"/>
  <c r="H153" i="35"/>
  <c r="H157" i="35"/>
  <c r="H223" i="35"/>
  <c r="H369" i="35"/>
  <c r="H437" i="35"/>
  <c r="H676" i="35"/>
  <c r="H234" i="35"/>
  <c r="H308" i="35"/>
  <c r="H796" i="35"/>
  <c r="H411" i="35"/>
  <c r="H457" i="35"/>
  <c r="H560" i="35"/>
  <c r="H481" i="35"/>
  <c r="H164" i="35"/>
  <c r="H316" i="35"/>
  <c r="H129" i="35"/>
  <c r="H506" i="35"/>
  <c r="H332" i="35"/>
  <c r="H579" i="35"/>
  <c r="H9" i="35"/>
  <c r="H493" i="35"/>
  <c r="H469" i="35"/>
  <c r="H313" i="35"/>
  <c r="H305" i="35"/>
  <c r="H702" i="35"/>
  <c r="H519" i="35"/>
  <c r="H375" i="35"/>
  <c r="H649" i="35"/>
  <c r="H381" i="35"/>
  <c r="H261" i="35"/>
  <c r="H245" i="35"/>
  <c r="H158" i="35"/>
  <c r="H503" i="35"/>
  <c r="H264" i="35"/>
  <c r="H535" i="35"/>
  <c r="H344" i="35"/>
  <c r="H556" i="35"/>
  <c r="H426" i="35"/>
  <c r="H329" i="35"/>
  <c r="H408" i="35"/>
  <c r="H692" i="35"/>
  <c r="H740" i="35"/>
  <c r="H253" i="35"/>
  <c r="H764" i="35"/>
  <c r="H601" i="35"/>
  <c r="H414" i="35"/>
  <c r="H244" i="35"/>
  <c r="H620" i="35"/>
  <c r="H494" i="35"/>
  <c r="H109" i="35"/>
  <c r="H752" i="35"/>
  <c r="H186" i="35"/>
  <c r="H441" i="35"/>
  <c r="H604" i="35"/>
  <c r="H34" i="35"/>
  <c r="H465" i="35"/>
  <c r="H395" i="35"/>
  <c r="H365" i="35"/>
  <c r="H516" i="35"/>
  <c r="H298" i="35"/>
  <c r="H163" i="35"/>
  <c r="H359" i="35"/>
  <c r="H72" i="35"/>
  <c r="H190" i="35"/>
  <c r="H666" i="35"/>
  <c r="H16" i="35"/>
  <c r="H500" i="35"/>
  <c r="H386" i="35"/>
  <c r="H631" i="35"/>
  <c r="H697" i="35"/>
  <c r="H406" i="35"/>
  <c r="H800" i="35"/>
  <c r="H114" i="35"/>
  <c r="H529" i="35"/>
  <c r="H790" i="35"/>
  <c r="H526" i="35"/>
  <c r="H609" i="35"/>
  <c r="H742" i="35"/>
  <c r="H178" i="35"/>
  <c r="H660" i="35"/>
  <c r="H370" i="35"/>
  <c r="H713" i="35"/>
  <c r="H374" i="35"/>
  <c r="H478" i="35"/>
  <c r="H636" i="35"/>
  <c r="H613" i="35"/>
  <c r="H471" i="35"/>
  <c r="H104" i="35"/>
  <c r="H657" i="35"/>
  <c r="H405" i="35"/>
  <c r="H611" i="35"/>
  <c r="H488" i="35"/>
  <c r="H448" i="35"/>
  <c r="H417" i="35"/>
  <c r="H118" i="35"/>
  <c r="H514" i="35"/>
  <c r="H142" i="35"/>
  <c r="H637" i="35"/>
  <c r="H587" i="35"/>
  <c r="H56" i="35"/>
  <c r="H281" i="35"/>
  <c r="H219" i="35"/>
  <c r="H731" i="35"/>
  <c r="H461" i="35"/>
  <c r="H215" i="35"/>
  <c r="H145" i="35"/>
  <c r="H675" i="35"/>
  <c r="H217" i="35"/>
  <c r="H315" i="35"/>
  <c r="H291" i="35"/>
  <c r="H200" i="35"/>
  <c r="H208" i="35"/>
  <c r="H615" i="35"/>
  <c r="H17" i="35"/>
  <c r="H209" i="35"/>
  <c r="H559" i="35"/>
  <c r="H320" i="35"/>
  <c r="H618" i="35"/>
  <c r="H269" i="35"/>
  <c r="H674" i="35"/>
  <c r="H711" i="35"/>
  <c r="H724" i="35"/>
  <c r="H58" i="35"/>
  <c r="H749" i="35"/>
  <c r="H477" i="35"/>
  <c r="H522" i="35"/>
  <c r="H571" i="35"/>
  <c r="H501" i="35"/>
  <c r="H303" i="35"/>
  <c r="H277" i="35"/>
  <c r="H747" i="35"/>
  <c r="H176" i="35"/>
  <c r="H523" i="35"/>
  <c r="H455" i="35"/>
  <c r="H33" i="35"/>
  <c r="H238" i="35"/>
  <c r="H597" i="35"/>
  <c r="H121" i="35"/>
  <c r="H487" i="35"/>
  <c r="H505" i="35"/>
  <c r="H554" i="35"/>
  <c r="H30" i="35"/>
  <c r="H116" i="35"/>
  <c r="H273" i="35"/>
  <c r="H185" i="35"/>
  <c r="H174" i="35"/>
  <c r="H561" i="35"/>
  <c r="H553" i="35"/>
  <c r="H13" i="35"/>
  <c r="H517" i="35"/>
  <c r="H654" i="35"/>
  <c r="H632" i="35"/>
  <c r="H486" i="35"/>
  <c r="H442" i="35"/>
  <c r="H126" i="35"/>
  <c r="H90" i="35"/>
  <c r="H690" i="35"/>
  <c r="H510" i="35"/>
  <c r="H584" i="35"/>
  <c r="H683" i="35"/>
  <c r="H403" i="35"/>
  <c r="H26" i="35"/>
  <c r="H648" i="35"/>
  <c r="H565" i="35"/>
  <c r="H306" i="35"/>
  <c r="H47" i="35"/>
  <c r="H738" i="35"/>
  <c r="H727" i="35"/>
  <c r="H445" i="35"/>
  <c r="H682" i="35"/>
  <c r="H594" i="35"/>
  <c r="H162" i="35"/>
  <c r="H762" i="35"/>
  <c r="H218" i="35"/>
  <c r="H612" i="35"/>
  <c r="H498" i="35"/>
  <c r="H743" i="35"/>
  <c r="H473" i="35"/>
  <c r="H328" i="35"/>
  <c r="H766" i="35"/>
  <c r="H173" i="35"/>
  <c r="H643" i="35"/>
  <c r="H730" i="35"/>
  <c r="H387" i="35"/>
  <c r="H623" i="35"/>
  <c r="H232" i="35"/>
  <c r="H300" i="35"/>
  <c r="H68" i="35"/>
  <c r="H726" i="35"/>
  <c r="H542" i="35"/>
  <c r="H330" i="35"/>
  <c r="H761" i="35"/>
  <c r="H67" i="35"/>
  <c r="H596" i="35"/>
  <c r="H385" i="35"/>
  <c r="H798" i="35"/>
  <c r="H207" i="35"/>
  <c r="H558" i="35"/>
  <c r="H591" i="35"/>
  <c r="H606" i="35"/>
  <c r="H184" i="35"/>
  <c r="H482" i="35"/>
  <c r="H229" i="35"/>
  <c r="H8" i="35"/>
  <c r="H439" i="35"/>
  <c r="H750" i="35"/>
  <c r="H416" i="35"/>
  <c r="H520" i="35"/>
  <c r="H451" i="35"/>
  <c r="H770" i="35"/>
  <c r="H671" i="35"/>
  <c r="H199" i="35"/>
  <c r="H32" i="35"/>
  <c r="H734" i="35"/>
  <c r="H773" i="35"/>
  <c r="H700" i="35"/>
  <c r="H767" i="35"/>
  <c r="H274" i="35"/>
  <c r="H55" i="35"/>
  <c r="H680" i="35"/>
  <c r="H715" i="35"/>
  <c r="H294" i="35"/>
  <c r="H672" i="35"/>
  <c r="H191" i="35"/>
  <c r="H367" i="35"/>
  <c r="H115" i="35"/>
  <c r="H357" i="35"/>
  <c r="H108" i="35"/>
  <c r="H349" i="35"/>
  <c r="H566" i="35"/>
  <c r="H651" i="35"/>
  <c r="L786" i="19"/>
  <c r="L649" i="19"/>
  <c r="L477" i="19"/>
  <c r="L300" i="19"/>
  <c r="L473" i="19"/>
  <c r="L462" i="19"/>
  <c r="L376" i="19"/>
  <c r="L321" i="19"/>
  <c r="L710" i="19"/>
  <c r="L588" i="19"/>
  <c r="L371" i="19"/>
  <c r="L441" i="19"/>
  <c r="L381" i="19"/>
  <c r="L550" i="19"/>
  <c r="L727" i="19"/>
  <c r="L314" i="19"/>
  <c r="L726" i="19"/>
  <c r="L789" i="19"/>
  <c r="L613" i="19"/>
  <c r="L663" i="19"/>
  <c r="L282" i="19"/>
  <c r="L779" i="19"/>
  <c r="L450" i="19"/>
  <c r="L403" i="19"/>
  <c r="L718" i="19"/>
  <c r="L545" i="19"/>
  <c r="L463" i="19"/>
  <c r="L342" i="19"/>
  <c r="L721" i="19"/>
  <c r="L324" i="19"/>
  <c r="L801" i="19"/>
  <c r="L359" i="19"/>
  <c r="L748" i="19"/>
  <c r="L719" i="19"/>
  <c r="L364" i="19"/>
  <c r="L699" i="19"/>
  <c r="L716" i="19"/>
  <c r="L486" i="19"/>
  <c r="L752" i="19"/>
  <c r="L478" i="19"/>
  <c r="L432" i="19"/>
  <c r="L453" i="19"/>
  <c r="L405" i="19"/>
  <c r="L345" i="19"/>
  <c r="L482" i="19"/>
  <c r="L564" i="19"/>
  <c r="L763" i="19"/>
  <c r="L465" i="19"/>
  <c r="L317" i="19"/>
  <c r="L456" i="19"/>
  <c r="L610" i="19"/>
  <c r="L230" i="19"/>
  <c r="L774" i="19"/>
  <c r="L583" i="19"/>
  <c r="L276" i="19"/>
  <c r="L667" i="19"/>
  <c r="L346" i="19"/>
  <c r="L582" i="19"/>
  <c r="L451" i="19"/>
  <c r="L611" i="19"/>
  <c r="L483" i="19"/>
  <c r="L590" i="19"/>
  <c r="L684" i="19"/>
  <c r="L325" i="19"/>
  <c r="L475" i="19"/>
  <c r="L467" i="19"/>
  <c r="L787" i="19"/>
  <c r="L338" i="19"/>
  <c r="L769" i="19"/>
  <c r="L240" i="19"/>
  <c r="L229" i="19"/>
  <c r="L267" i="19"/>
  <c r="L10" i="19"/>
  <c r="L660" i="19"/>
  <c r="L251" i="19"/>
  <c r="L548" i="19"/>
  <c r="L624" i="19"/>
  <c r="L596" i="19"/>
  <c r="L505" i="19"/>
  <c r="L344" i="19"/>
  <c r="L273" i="19"/>
  <c r="L284" i="19"/>
  <c r="L361" i="19"/>
  <c r="L757" i="19"/>
  <c r="L750" i="19"/>
  <c r="L258" i="19"/>
  <c r="L514" i="19"/>
  <c r="L656" i="19"/>
  <c r="L653" i="19"/>
  <c r="L311" i="19"/>
  <c r="L765" i="19"/>
  <c r="L792" i="19"/>
  <c r="L481" i="19"/>
  <c r="L598" i="19"/>
  <c r="L347" i="19"/>
  <c r="L281" i="19"/>
  <c r="L773" i="19"/>
  <c r="L310" i="19"/>
  <c r="L580" i="19"/>
  <c r="L724" i="19"/>
  <c r="L686" i="19"/>
  <c r="L457" i="19"/>
  <c r="L490" i="19"/>
  <c r="L434" i="19"/>
  <c r="L643" i="19"/>
  <c r="L606" i="19"/>
  <c r="L698" i="19"/>
  <c r="L735" i="19"/>
  <c r="L242" i="19"/>
  <c r="L629" i="19"/>
  <c r="L695" i="19"/>
  <c r="L425" i="19"/>
  <c r="L749" i="19"/>
  <c r="L794" i="19"/>
  <c r="L781" i="19"/>
  <c r="L630" i="19"/>
  <c r="L243" i="19"/>
  <c r="L782" i="19"/>
  <c r="L275" i="19"/>
  <c r="L360" i="19"/>
  <c r="L534" i="19"/>
  <c r="L619" i="19"/>
  <c r="L605" i="19"/>
  <c r="L246" i="19"/>
  <c r="L262" i="19"/>
  <c r="L722" i="19"/>
  <c r="L515" i="19"/>
  <c r="L332" i="19"/>
  <c r="L732" i="19"/>
  <c r="L350" i="19"/>
  <c r="L472" i="19"/>
  <c r="L755" i="19"/>
  <c r="L647" i="19"/>
  <c r="L680" i="19"/>
  <c r="L760" i="19"/>
  <c r="L650" i="19"/>
  <c r="L379" i="19"/>
  <c r="L662" i="19"/>
  <c r="L715" i="19"/>
  <c r="L741" i="19"/>
  <c r="L556" i="19"/>
  <c r="L797" i="19"/>
  <c r="L730" i="19"/>
  <c r="L209" i="19"/>
  <c r="L520" i="19"/>
  <c r="L622" i="19"/>
  <c r="L266" i="19"/>
  <c r="L639" i="19"/>
  <c r="L544" i="19"/>
  <c r="L513" i="19"/>
  <c r="L499" i="19"/>
  <c r="L717" i="19"/>
  <c r="L670" i="19"/>
  <c r="L527" i="19"/>
  <c r="L641" i="19"/>
  <c r="L524" i="19"/>
  <c r="L739" i="19"/>
  <c r="L228" i="19"/>
  <c r="L351" i="19"/>
  <c r="L466" i="19"/>
  <c r="L539" i="19"/>
  <c r="L728" i="19"/>
  <c r="L366" i="19"/>
  <c r="L631" i="19"/>
  <c r="L436" i="19"/>
  <c r="L780" i="19"/>
  <c r="L592" i="19"/>
  <c r="L214" i="19"/>
  <c r="L296" i="19"/>
  <c r="L259" i="19"/>
  <c r="L319" i="19"/>
  <c r="L297" i="19"/>
  <c r="L274" i="19"/>
  <c r="L489" i="19"/>
  <c r="L758" i="19"/>
  <c r="L212" i="19"/>
  <c r="L287" i="19"/>
  <c r="L628" i="19"/>
  <c r="L587" i="19"/>
  <c r="L776" i="19"/>
  <c r="L437" i="19"/>
  <c r="L625" i="19"/>
  <c r="L673" i="19"/>
  <c r="L533" i="19"/>
  <c r="L736" i="19"/>
  <c r="L563" i="19"/>
  <c r="L247" i="19"/>
  <c r="L452" i="19"/>
  <c r="L553" i="19"/>
  <c r="L541" i="19"/>
  <c r="L428" i="19"/>
  <c r="L694" i="19"/>
  <c r="L491" i="19"/>
  <c r="L387" i="19"/>
  <c r="L614" i="19"/>
  <c r="L574" i="19"/>
  <c r="L675" i="19"/>
  <c r="L269" i="19"/>
  <c r="L448" i="19"/>
  <c r="L393" i="19"/>
  <c r="L627" i="19"/>
  <c r="L591" i="19"/>
  <c r="L223" i="19"/>
  <c r="L577" i="19"/>
  <c r="L770" i="19"/>
  <c r="L528" i="19"/>
  <c r="L427" i="19"/>
  <c r="L696" i="19"/>
  <c r="L526" i="19"/>
  <c r="L672" i="19"/>
  <c r="L357" i="19"/>
  <c r="L356" i="19"/>
  <c r="L470" i="19"/>
  <c r="L207" i="19"/>
  <c r="L674" i="19"/>
  <c r="L406" i="19"/>
  <c r="L498" i="19"/>
  <c r="L431" i="19"/>
  <c r="L775" i="19"/>
  <c r="L507" i="19"/>
  <c r="L766" i="19"/>
  <c r="L734" i="19"/>
  <c r="L398" i="19"/>
  <c r="L540" i="19"/>
  <c r="L374" i="19"/>
  <c r="L418" i="19"/>
  <c r="L554" i="19"/>
  <c r="L420" i="19"/>
  <c r="L692" i="19"/>
  <c r="L410" i="19"/>
  <c r="L615" i="19"/>
  <c r="L585" i="19"/>
  <c r="L738" i="19"/>
  <c r="L795" i="19"/>
  <c r="L685" i="19"/>
  <c r="L762" i="19"/>
  <c r="L384" i="19"/>
  <c r="L370" i="19"/>
  <c r="L412" i="19"/>
  <c r="L380" i="19"/>
  <c r="L712" i="19"/>
  <c r="L417" i="19"/>
  <c r="L449" i="19"/>
  <c r="L558" i="19"/>
  <c r="L708" i="19"/>
  <c r="L241" i="19"/>
  <c r="L562" i="19"/>
  <c r="L664" i="19"/>
  <c r="L713" i="19"/>
  <c r="L220" i="19"/>
  <c r="L788" i="19"/>
  <c r="L783" i="19"/>
  <c r="L244" i="19"/>
  <c r="L561" i="19"/>
  <c r="L551" i="19"/>
  <c r="L798" i="19"/>
  <c r="L742" i="19"/>
  <c r="L302" i="19"/>
  <c r="L362" i="19"/>
  <c r="L407" i="19"/>
  <c r="L231" i="19"/>
  <c r="L620" i="19"/>
  <c r="L612" i="19"/>
  <c r="L304" i="19"/>
  <c r="L688" i="19"/>
  <c r="L291" i="19"/>
  <c r="L626" i="19"/>
  <c r="L285" i="19"/>
  <c r="L638" i="19"/>
  <c r="L703" i="19"/>
  <c r="L646" i="19"/>
  <c r="L740" i="19"/>
  <c r="L511" i="19"/>
  <c r="L725" i="19"/>
  <c r="L305" i="19"/>
  <c r="L308" i="19"/>
  <c r="L560" i="19"/>
  <c r="L454" i="19"/>
  <c r="L313" i="19"/>
  <c r="L248" i="19"/>
  <c r="L777" i="19"/>
  <c r="L369" i="19"/>
  <c r="L761" i="19"/>
  <c r="L309" i="19"/>
  <c r="L388" i="19"/>
  <c r="L668" i="19"/>
  <c r="L547" i="19"/>
  <c r="L408" i="19"/>
  <c r="L785" i="19"/>
  <c r="L617" i="19"/>
  <c r="L413" i="19"/>
  <c r="L219" i="19"/>
  <c r="L504" i="19"/>
  <c r="L280" i="19"/>
  <c r="L665" i="19"/>
  <c r="L307" i="19"/>
  <c r="L700" i="19"/>
  <c r="L394" i="19"/>
  <c r="L303" i="19"/>
  <c r="L494" i="19"/>
  <c r="L579" i="19"/>
  <c r="L745" i="19"/>
  <c r="L803" i="19"/>
  <c r="L691" i="19"/>
  <c r="L263" i="19"/>
  <c r="L593" i="19"/>
  <c r="L354" i="19"/>
  <c r="L529" i="19"/>
  <c r="L401" i="19"/>
  <c r="L318" i="19"/>
  <c r="L377" i="19"/>
  <c r="L213" i="19"/>
  <c r="L743" i="19"/>
  <c r="L288" i="19"/>
  <c r="L805" i="19"/>
  <c r="L333" i="19"/>
  <c r="L503" i="19"/>
  <c r="L261" i="19"/>
  <c r="L375" i="19"/>
  <c r="L802" i="19"/>
  <c r="L759" i="19"/>
  <c r="L571" i="19"/>
  <c r="L546" i="19"/>
  <c r="L295" i="19"/>
  <c r="L399" i="19"/>
  <c r="L586" i="19"/>
  <c r="L517" i="19"/>
  <c r="L642" i="19"/>
  <c r="L573" i="19"/>
  <c r="L373" i="19"/>
  <c r="L329" i="19"/>
  <c r="L328" i="19"/>
  <c r="L323" i="19"/>
  <c r="L298" i="19"/>
  <c r="L687" i="19"/>
  <c r="L312" i="19"/>
  <c r="L767" i="19"/>
  <c r="L661" i="19"/>
  <c r="L608" i="19"/>
  <c r="L250" i="19"/>
  <c r="L709" i="19"/>
  <c r="L397" i="19"/>
  <c r="L396" i="19"/>
  <c r="L331" i="19"/>
  <c r="L594" i="19"/>
  <c r="L322" i="19"/>
  <c r="L358" i="19"/>
  <c r="L236" i="19"/>
  <c r="L567" i="19"/>
  <c r="L372" i="19"/>
  <c r="L225" i="19"/>
  <c r="L521" i="19"/>
  <c r="L655" i="19"/>
  <c r="L458" i="19"/>
  <c r="L348" i="19"/>
  <c r="L633" i="19"/>
  <c r="L737" i="19"/>
  <c r="L227" i="19"/>
  <c r="L496" i="19"/>
  <c r="L442" i="19"/>
  <c r="L301" i="19"/>
  <c r="L355" i="19"/>
  <c r="L796" i="19"/>
  <c r="L206" i="19"/>
  <c r="L336" i="19"/>
  <c r="L557" i="19"/>
  <c r="L500" i="19"/>
  <c r="L237" i="19"/>
  <c r="L671" i="19"/>
  <c r="L419" i="19"/>
  <c r="L222" i="19"/>
  <c r="L572" i="19"/>
  <c r="L800" i="19"/>
  <c r="L793" i="19"/>
  <c r="L549" i="19"/>
  <c r="L485" i="19"/>
  <c r="L576" i="19"/>
  <c r="L733" i="19"/>
  <c r="L603" i="19"/>
  <c r="L682" i="19"/>
  <c r="L218" i="19"/>
  <c r="L385" i="19"/>
  <c r="L404" i="19"/>
  <c r="L723" i="19"/>
  <c r="L645" i="19"/>
  <c r="L461" i="19"/>
  <c r="L257" i="19"/>
  <c r="L289" i="19"/>
  <c r="L368" i="19"/>
  <c r="L570" i="19"/>
  <c r="L618" i="19"/>
  <c r="L337" i="19"/>
  <c r="L678" i="19"/>
  <c r="L433" i="19"/>
  <c r="L421" i="19"/>
  <c r="L704" i="19"/>
  <c r="L411" i="19"/>
  <c r="L493" i="19"/>
  <c r="L581" i="19"/>
  <c r="L238" i="19"/>
  <c r="L468" i="19"/>
  <c r="L315" i="19"/>
  <c r="L690" i="19"/>
  <c r="L602" i="19"/>
  <c r="L676" i="19"/>
  <c r="L568" i="19"/>
  <c r="L552" i="19"/>
  <c r="L731" i="19"/>
  <c r="L464" i="19"/>
  <c r="L535" i="19"/>
  <c r="L232" i="19"/>
  <c r="L444" i="19"/>
  <c r="L502" i="19"/>
  <c r="L277" i="19"/>
  <c r="L415" i="19"/>
  <c r="L476" i="19"/>
  <c r="L424" i="19"/>
  <c r="L537" i="19"/>
  <c r="L484" i="19"/>
  <c r="L754" i="19"/>
  <c r="L659" i="19"/>
  <c r="L644" i="19"/>
  <c r="L791" i="19"/>
  <c r="L607" i="19"/>
  <c r="L278" i="19"/>
  <c r="L254" i="19"/>
  <c r="L286" i="19"/>
  <c r="L459" i="19"/>
  <c r="L264" i="19"/>
  <c r="L523" i="19"/>
  <c r="L753" i="19"/>
  <c r="L714" i="19"/>
  <c r="L648" i="19"/>
  <c r="L233" i="19"/>
  <c r="L597" i="19"/>
  <c r="L772" i="19"/>
  <c r="L426" i="19"/>
  <c r="L512" i="19"/>
  <c r="L253" i="19"/>
  <c r="L334" i="19"/>
  <c r="L400" i="19"/>
  <c r="L216" i="19"/>
  <c r="L353" i="19"/>
  <c r="L306" i="19"/>
  <c r="L327" i="19"/>
  <c r="L224" i="19"/>
  <c r="L651" i="19"/>
  <c r="L501" i="19"/>
  <c r="L747" i="19"/>
  <c r="L215" i="19"/>
  <c r="L538" i="19"/>
  <c r="L623" i="19"/>
  <c r="L790" i="19"/>
  <c r="L599" i="19"/>
  <c r="L519" i="19"/>
  <c r="L279" i="19"/>
  <c r="L555" i="19"/>
  <c r="L784" i="19"/>
  <c r="L443" i="19"/>
  <c r="L320" i="19"/>
  <c r="L487" i="19"/>
  <c r="L245" i="19"/>
  <c r="L701" i="19"/>
  <c r="L480" i="19"/>
  <c r="L764" i="19"/>
  <c r="L299" i="19"/>
  <c r="L435" i="19"/>
  <c r="L689" i="19"/>
  <c r="L616" i="19"/>
  <c r="L390" i="19"/>
  <c r="L249" i="19"/>
  <c r="L510" i="19"/>
  <c r="L460" i="19"/>
  <c r="L423" i="19"/>
  <c r="L609" i="19"/>
  <c r="L255" i="19"/>
  <c r="L707" i="19"/>
  <c r="L293" i="19"/>
  <c r="L532" i="19"/>
  <c r="L402" i="19"/>
  <c r="L799" i="19"/>
  <c r="L392" i="19"/>
  <c r="L677" i="19"/>
  <c r="L578" i="19"/>
  <c r="L669" i="19"/>
  <c r="L260" i="19"/>
  <c r="L208" i="19"/>
  <c r="L430" i="19"/>
  <c r="L292" i="19"/>
  <c r="L705" i="19"/>
  <c r="L439" i="19"/>
  <c r="L497" i="19"/>
  <c r="L271" i="19"/>
  <c r="L595" i="19"/>
  <c r="L600" i="19"/>
  <c r="L341" i="19"/>
  <c r="L414" i="19"/>
  <c r="L386" i="19"/>
  <c r="L316" i="19"/>
  <c r="L294" i="19"/>
  <c r="L365" i="19"/>
  <c r="L657" i="19"/>
  <c r="L326" i="19"/>
  <c r="L771" i="19"/>
  <c r="L226" i="19"/>
  <c r="L543" i="19"/>
  <c r="L584" i="19"/>
  <c r="L697" i="19"/>
  <c r="L234" i="19"/>
  <c r="L339" i="19"/>
  <c r="L804" i="19"/>
  <c r="L720" i="19"/>
  <c r="L383" i="19"/>
  <c r="L455" i="19"/>
  <c r="L711" i="19"/>
  <c r="L252" i="19"/>
  <c r="L363" i="19"/>
  <c r="L589" i="19"/>
  <c r="L756" i="19"/>
  <c r="L654" i="19"/>
  <c r="L601" i="19"/>
  <c r="L640" i="19"/>
  <c r="L352" i="19"/>
  <c r="L746" i="19"/>
  <c r="L340" i="19"/>
  <c r="L429" i="19"/>
  <c r="L632" i="19"/>
  <c r="L416" i="19"/>
  <c r="L658" i="19"/>
  <c r="L447" i="19"/>
  <c r="L290" i="19"/>
  <c r="L217" i="19"/>
  <c r="L438" i="19"/>
  <c r="L495" i="19"/>
  <c r="L422" i="19"/>
  <c r="L211" i="19"/>
  <c r="L265" i="19"/>
  <c r="L637" i="19"/>
  <c r="L506" i="19"/>
  <c r="L210" i="19"/>
  <c r="L488" i="19"/>
  <c r="L409" i="19"/>
  <c r="L635" i="19"/>
  <c r="L778" i="19"/>
  <c r="L446" i="19"/>
  <c r="L666" i="19"/>
  <c r="L522" i="19"/>
  <c r="L531" i="19"/>
  <c r="L479" i="19"/>
  <c r="L367" i="19"/>
  <c r="L469" i="19"/>
  <c r="L391" i="19"/>
  <c r="L621" i="19"/>
  <c r="L729" i="19"/>
  <c r="L239" i="19"/>
  <c r="L683" i="19"/>
  <c r="L221" i="19"/>
  <c r="L681" i="19"/>
  <c r="L235" i="19"/>
  <c r="L702" i="19"/>
  <c r="L378" i="19"/>
  <c r="L516" i="19"/>
  <c r="L706" i="19"/>
  <c r="L575" i="19"/>
  <c r="L604" i="19"/>
  <c r="L272" i="19"/>
  <c r="L492" i="19"/>
  <c r="L256" i="19"/>
  <c r="L268" i="19"/>
  <c r="L471" i="19"/>
  <c r="L536" i="19"/>
  <c r="L509" i="19"/>
  <c r="L440" i="19"/>
  <c r="L518" i="19"/>
  <c r="L559" i="19"/>
  <c r="L395" i="19"/>
  <c r="L634" i="19"/>
  <c r="L270" i="19"/>
  <c r="L382" i="19"/>
  <c r="L508" i="19"/>
  <c r="L283" i="19"/>
  <c r="L389" i="19"/>
  <c r="L542" i="19"/>
  <c r="L530" i="19"/>
  <c r="L445" i="19"/>
  <c r="L335" i="19"/>
  <c r="L693" i="19"/>
  <c r="L636" i="19"/>
  <c r="L566" i="19"/>
  <c r="L474" i="19"/>
  <c r="L679" i="19"/>
  <c r="L751" i="19"/>
  <c r="L525" i="19"/>
  <c r="L744" i="19"/>
  <c r="L569" i="19"/>
  <c r="L652" i="19"/>
  <c r="L343" i="19"/>
  <c r="L349" i="19"/>
  <c r="L330" i="19"/>
  <c r="L565" i="19"/>
  <c r="L768" i="19"/>
  <c r="L6" i="19"/>
  <c r="L36" i="19"/>
  <c r="L75" i="19"/>
  <c r="L39" i="19"/>
  <c r="L112" i="19"/>
  <c r="L111" i="19"/>
  <c r="L108" i="19"/>
  <c r="L83" i="19"/>
  <c r="L81" i="19"/>
  <c r="L43" i="19"/>
  <c r="L23" i="19"/>
  <c r="L28" i="19"/>
  <c r="L135" i="19"/>
  <c r="L18" i="19"/>
  <c r="L74" i="19"/>
  <c r="L38" i="19"/>
  <c r="L203" i="19"/>
  <c r="L181" i="19"/>
  <c r="L96" i="19"/>
  <c r="L180" i="19"/>
  <c r="L117" i="19"/>
  <c r="L186" i="19"/>
  <c r="L67" i="19"/>
  <c r="L139" i="19"/>
  <c r="L107" i="19"/>
  <c r="L91" i="19"/>
  <c r="L56" i="19"/>
  <c r="L22" i="19"/>
  <c r="L179" i="19"/>
  <c r="L201" i="19"/>
  <c r="L136" i="19"/>
  <c r="L85" i="19"/>
  <c r="L106" i="19"/>
  <c r="L188" i="19"/>
  <c r="L29" i="19"/>
  <c r="L119" i="19"/>
  <c r="L26" i="19"/>
  <c r="L27" i="19"/>
  <c r="L40" i="19"/>
  <c r="L172" i="19"/>
  <c r="L48" i="19"/>
  <c r="L189" i="19"/>
  <c r="L60" i="19"/>
  <c r="L133" i="19"/>
  <c r="L114" i="19"/>
  <c r="L57" i="19"/>
  <c r="L116" i="19"/>
  <c r="L148" i="19"/>
  <c r="L176" i="19"/>
  <c r="L58" i="19"/>
  <c r="L204" i="19"/>
  <c r="L15" i="19"/>
  <c r="L184" i="19"/>
  <c r="L161" i="19"/>
  <c r="L65" i="19"/>
  <c r="L123" i="19"/>
  <c r="L98" i="19"/>
  <c r="L151" i="19"/>
  <c r="L140" i="19"/>
  <c r="L24" i="19"/>
  <c r="L147" i="19"/>
  <c r="L37" i="19"/>
  <c r="L50" i="19"/>
  <c r="L101" i="19"/>
  <c r="L162" i="19"/>
  <c r="L86" i="19"/>
  <c r="L62" i="19"/>
  <c r="L14" i="19"/>
  <c r="L177" i="19"/>
  <c r="L146" i="19"/>
  <c r="L33" i="19"/>
  <c r="L64" i="19"/>
  <c r="L8" i="19"/>
  <c r="L132" i="19"/>
  <c r="L87" i="19"/>
  <c r="L66" i="19"/>
  <c r="L7" i="19"/>
  <c r="L127" i="19"/>
  <c r="L82" i="19"/>
  <c r="L126" i="19"/>
  <c r="L194" i="19"/>
  <c r="L170" i="19"/>
  <c r="L79" i="19"/>
  <c r="L42" i="19"/>
  <c r="L52" i="19"/>
  <c r="L63" i="19"/>
  <c r="L110" i="19"/>
  <c r="L44" i="19"/>
  <c r="L118" i="19"/>
  <c r="L89" i="19"/>
  <c r="L31" i="19"/>
  <c r="L185" i="19"/>
  <c r="L72" i="19"/>
  <c r="L73" i="19"/>
  <c r="L71" i="19"/>
  <c r="L105" i="19"/>
  <c r="L120" i="19"/>
  <c r="L97" i="19"/>
  <c r="L68" i="19"/>
  <c r="L125" i="19"/>
  <c r="L137" i="19"/>
  <c r="L129" i="19"/>
  <c r="L143" i="19"/>
  <c r="L88" i="19"/>
  <c r="L53" i="19"/>
  <c r="L34" i="19"/>
  <c r="L102" i="19"/>
  <c r="L93" i="19"/>
  <c r="L192" i="19"/>
  <c r="L95" i="19"/>
  <c r="L13" i="19"/>
  <c r="L174" i="19"/>
  <c r="L144" i="19"/>
  <c r="L165" i="19"/>
  <c r="L12" i="19"/>
  <c r="L77" i="19"/>
  <c r="L138" i="19"/>
  <c r="L190" i="19"/>
  <c r="L191" i="19"/>
  <c r="L199" i="19"/>
  <c r="L103" i="19"/>
  <c r="L196" i="19"/>
  <c r="L99" i="19"/>
  <c r="L175" i="19"/>
  <c r="L164" i="19"/>
  <c r="L153" i="19"/>
  <c r="L195" i="19"/>
  <c r="L193" i="19"/>
  <c r="L156" i="19"/>
  <c r="L158" i="19"/>
  <c r="L171" i="19"/>
  <c r="L92" i="19"/>
  <c r="L166" i="19"/>
  <c r="L45" i="19"/>
  <c r="L130" i="19"/>
  <c r="L187" i="19"/>
  <c r="L59" i="19"/>
  <c r="L122" i="19"/>
  <c r="L30" i="19"/>
  <c r="L200" i="19"/>
  <c r="L124" i="19"/>
  <c r="L25" i="19"/>
  <c r="L78" i="19"/>
  <c r="L169" i="19"/>
  <c r="L205" i="19"/>
  <c r="L55" i="19"/>
  <c r="L54" i="19"/>
  <c r="L183" i="19"/>
  <c r="L80" i="19"/>
  <c r="L69" i="19"/>
  <c r="L157" i="19"/>
  <c r="L145" i="19"/>
  <c r="L109" i="19"/>
  <c r="L47" i="19"/>
  <c r="L17" i="19"/>
  <c r="L100" i="19"/>
  <c r="L131" i="19"/>
  <c r="L128" i="19"/>
  <c r="L20" i="19"/>
  <c r="L155" i="19"/>
  <c r="L70" i="19"/>
  <c r="L173" i="19"/>
  <c r="L154" i="19"/>
  <c r="L202" i="19"/>
  <c r="L76" i="19"/>
  <c r="L115" i="19"/>
  <c r="L150" i="19"/>
  <c r="L84" i="19"/>
  <c r="L51" i="19"/>
  <c r="L113" i="19"/>
  <c r="L163" i="19"/>
  <c r="L197" i="19"/>
  <c r="L49" i="19"/>
  <c r="L182" i="19"/>
  <c r="L61" i="19"/>
  <c r="L19" i="19"/>
  <c r="L121" i="19"/>
  <c r="L11" i="19"/>
  <c r="L32" i="19"/>
  <c r="L21" i="19"/>
  <c r="L178" i="19"/>
  <c r="L149" i="19"/>
  <c r="L94" i="19"/>
  <c r="L198" i="19"/>
  <c r="L152" i="19"/>
  <c r="L16" i="19"/>
  <c r="L104" i="19"/>
  <c r="L160" i="19"/>
  <c r="L90" i="19"/>
  <c r="L35" i="19"/>
  <c r="L159" i="19"/>
  <c r="L141" i="19"/>
  <c r="L134" i="19"/>
  <c r="L142" i="19"/>
  <c r="L46" i="19"/>
  <c r="L168" i="19"/>
  <c r="L9" i="19"/>
  <c r="L41" i="19"/>
  <c r="L167" i="19"/>
  <c r="K974" i="19"/>
  <c r="K882" i="19"/>
  <c r="K822" i="19"/>
  <c r="K876" i="19"/>
  <c r="K953" i="19"/>
  <c r="K821" i="19"/>
  <c r="K894" i="19"/>
  <c r="K945" i="19"/>
  <c r="K935" i="19"/>
  <c r="K947" i="19"/>
  <c r="K1001" i="19"/>
  <c r="K992" i="19"/>
  <c r="K940" i="19"/>
  <c r="K941" i="19"/>
  <c r="K975" i="19"/>
  <c r="K1010" i="19"/>
  <c r="K981" i="19"/>
  <c r="K969" i="19"/>
  <c r="K973" i="19"/>
  <c r="K924" i="19"/>
  <c r="K986" i="19"/>
  <c r="K957" i="19"/>
  <c r="K864" i="19"/>
  <c r="K1005" i="19"/>
  <c r="K863" i="19"/>
  <c r="K835" i="19"/>
  <c r="K856" i="19"/>
  <c r="K994" i="19"/>
  <c r="K971" i="19"/>
  <c r="K1011" i="19"/>
  <c r="K965" i="19"/>
  <c r="K883" i="19"/>
  <c r="K1008" i="19"/>
  <c r="K896" i="19"/>
  <c r="K849" i="19"/>
  <c r="K928" i="19"/>
  <c r="K955" i="19"/>
  <c r="K900" i="19"/>
  <c r="K1009" i="19"/>
  <c r="K873" i="19"/>
  <c r="K949" i="19"/>
  <c r="K893" i="19"/>
  <c r="K832" i="19"/>
  <c r="K862" i="19"/>
  <c r="K814" i="19"/>
  <c r="K966" i="19"/>
  <c r="K871" i="19"/>
  <c r="K872" i="19"/>
  <c r="K989" i="19"/>
  <c r="K907" i="19"/>
  <c r="K878" i="19"/>
  <c r="K879" i="19"/>
  <c r="K877" i="19"/>
  <c r="K927" i="19"/>
  <c r="K828" i="19"/>
  <c r="K926" i="19"/>
  <c r="K958" i="19"/>
  <c r="K1002" i="19"/>
  <c r="K897" i="19"/>
  <c r="K901" i="19"/>
  <c r="K820" i="19"/>
  <c r="K857" i="19"/>
  <c r="K840" i="19"/>
  <c r="K993" i="19"/>
  <c r="K1006" i="19"/>
  <c r="K847" i="19"/>
  <c r="K887" i="19"/>
  <c r="K812" i="19"/>
  <c r="K952" i="19"/>
  <c r="K1004" i="19"/>
  <c r="K818" i="19"/>
  <c r="K937" i="19"/>
  <c r="K1007" i="19"/>
  <c r="K967" i="19"/>
  <c r="K885" i="19"/>
  <c r="K912" i="19"/>
  <c r="K843" i="19"/>
  <c r="K959" i="19"/>
  <c r="K905" i="19"/>
  <c r="K861" i="19"/>
  <c r="K825" i="19"/>
  <c r="K946" i="19"/>
  <c r="K997" i="19"/>
  <c r="K867" i="19"/>
  <c r="K983" i="19"/>
  <c r="K930" i="19"/>
  <c r="K954" i="19"/>
  <c r="K881" i="19"/>
  <c r="K916" i="19"/>
  <c r="K819" i="19"/>
  <c r="K866" i="19"/>
  <c r="K848" i="19"/>
  <c r="K923" i="19"/>
  <c r="K892" i="19"/>
  <c r="K996" i="19"/>
  <c r="K936" i="19"/>
  <c r="K931" i="19"/>
  <c r="K982" i="19"/>
  <c r="K904" i="19"/>
  <c r="K933" i="19"/>
  <c r="K943" i="19"/>
  <c r="K963" i="19"/>
  <c r="K979" i="19"/>
  <c r="K1000" i="19"/>
  <c r="K898" i="19"/>
  <c r="K834" i="19"/>
  <c r="K976" i="19"/>
  <c r="K842" i="19"/>
  <c r="K961" i="19"/>
  <c r="K909" i="19"/>
  <c r="K950" i="19"/>
  <c r="K968" i="19"/>
  <c r="K875" i="19"/>
  <c r="K956" i="19"/>
  <c r="K995" i="19"/>
  <c r="K889" i="19"/>
  <c r="K844" i="19"/>
  <c r="K852" i="19"/>
  <c r="K865" i="19"/>
  <c r="K860" i="19"/>
  <c r="K899" i="19"/>
  <c r="K906" i="19"/>
  <c r="K999" i="19"/>
  <c r="K914" i="19"/>
  <c r="K830" i="19"/>
  <c r="K932" i="19"/>
  <c r="K884" i="19"/>
  <c r="K902" i="19"/>
  <c r="K855" i="19"/>
  <c r="K984" i="19"/>
  <c r="K851" i="19"/>
  <c r="K925" i="19"/>
  <c r="K831" i="19"/>
  <c r="K1003" i="19"/>
  <c r="K991" i="19"/>
  <c r="K990" i="19"/>
  <c r="K921" i="19"/>
  <c r="K853" i="19"/>
  <c r="K948" i="19"/>
  <c r="K910" i="19"/>
  <c r="K886" i="19"/>
  <c r="K880" i="19"/>
  <c r="K911" i="19"/>
  <c r="K964" i="19"/>
  <c r="K918" i="19"/>
  <c r="K988" i="19"/>
  <c r="K858" i="19"/>
  <c r="K903" i="19"/>
  <c r="K815" i="19"/>
  <c r="K917" i="19"/>
  <c r="K998" i="19"/>
  <c r="K869" i="19"/>
  <c r="K868" i="19"/>
  <c r="K829" i="19"/>
  <c r="K942" i="19"/>
  <c r="K920" i="19"/>
  <c r="K934" i="19"/>
  <c r="K972" i="19"/>
  <c r="K895" i="19"/>
  <c r="K977" i="19"/>
  <c r="K944" i="19"/>
  <c r="K888" i="19"/>
  <c r="K980" i="19"/>
  <c r="K817" i="19"/>
  <c r="K913" i="19"/>
  <c r="K816" i="19"/>
  <c r="K960" i="19"/>
  <c r="K951" i="19"/>
  <c r="K837" i="19"/>
  <c r="K836" i="19"/>
  <c r="K827" i="19"/>
  <c r="K970" i="19"/>
  <c r="K915" i="19"/>
  <c r="K845" i="19"/>
  <c r="K854" i="19"/>
  <c r="K962" i="19"/>
  <c r="K870" i="19"/>
  <c r="K846" i="19"/>
  <c r="K824" i="19"/>
  <c r="K939" i="19"/>
  <c r="K833" i="19"/>
  <c r="K938" i="19"/>
  <c r="K826" i="19"/>
  <c r="K929" i="19"/>
  <c r="K874" i="19"/>
  <c r="K908" i="19"/>
  <c r="K839" i="19"/>
  <c r="K850" i="19"/>
  <c r="K978" i="19"/>
  <c r="K823" i="19"/>
  <c r="K891" i="19"/>
  <c r="K922" i="19"/>
  <c r="K985" i="19"/>
  <c r="K813" i="19"/>
  <c r="K838" i="19"/>
  <c r="K987" i="19"/>
  <c r="K859" i="19"/>
  <c r="K919" i="19"/>
  <c r="K841" i="19"/>
  <c r="K890" i="19"/>
  <c r="O526" i="35"/>
  <c r="O758" i="35"/>
  <c r="O464" i="35"/>
  <c r="O151" i="35"/>
  <c r="O785" i="35"/>
  <c r="O310" i="35"/>
  <c r="O497" i="35"/>
  <c r="O288" i="35"/>
  <c r="O555" i="35"/>
  <c r="O798" i="35"/>
  <c r="O762" i="35"/>
  <c r="O269" i="35"/>
  <c r="O222" i="35"/>
  <c r="O650" i="35"/>
  <c r="O642" i="35"/>
  <c r="O153" i="35"/>
  <c r="O104" i="35"/>
  <c r="O599" i="35"/>
  <c r="O659" i="35"/>
  <c r="O374" i="35"/>
  <c r="O637" i="35"/>
  <c r="O452" i="35"/>
  <c r="O552" i="35"/>
  <c r="O689" i="35"/>
  <c r="O33" i="35"/>
  <c r="O715" i="35"/>
  <c r="O302" i="35"/>
  <c r="O389" i="35"/>
  <c r="O767" i="35"/>
  <c r="O46" i="35"/>
  <c r="O390" i="35"/>
  <c r="O420" i="35"/>
  <c r="O96" i="35"/>
  <c r="O784" i="35"/>
  <c r="O405" i="35"/>
  <c r="O304" i="35"/>
  <c r="O383" i="35"/>
  <c r="O454" i="35"/>
  <c r="O22" i="35"/>
  <c r="O471" i="35"/>
  <c r="O657" i="35"/>
  <c r="O157" i="35"/>
  <c r="O626" i="35"/>
  <c r="O602" i="35"/>
  <c r="O716" i="35"/>
  <c r="O401" i="35"/>
  <c r="O75" i="35"/>
  <c r="O264" i="35"/>
  <c r="O480" i="35"/>
  <c r="O661" i="35"/>
  <c r="O509" i="35"/>
  <c r="O529" i="35"/>
  <c r="O13" i="35"/>
  <c r="O193" i="35"/>
  <c r="O467" i="35"/>
  <c r="O134" i="35"/>
  <c r="O117" i="35"/>
  <c r="O330" i="35"/>
  <c r="O501" i="35"/>
  <c r="O245" i="35"/>
  <c r="O589" i="35"/>
  <c r="O800" i="35"/>
  <c r="O477" i="35"/>
  <c r="O786" i="35"/>
  <c r="O159" i="35"/>
  <c r="O191" i="35"/>
  <c r="O204" i="35"/>
  <c r="O606" i="35"/>
  <c r="O802" i="35"/>
  <c r="O244" i="35"/>
  <c r="O110" i="35"/>
  <c r="O71" i="35"/>
  <c r="O63" i="35"/>
  <c r="O790" i="35"/>
  <c r="O183" i="35"/>
  <c r="O517" i="35"/>
  <c r="O483" i="35"/>
  <c r="O125" i="35"/>
  <c r="O103" i="35"/>
  <c r="O627" i="35"/>
  <c r="O795" i="35"/>
  <c r="O379" i="35"/>
  <c r="O250" i="35"/>
  <c r="O519" i="35"/>
  <c r="O331" i="35"/>
  <c r="O336" i="35"/>
  <c r="O120" i="35"/>
  <c r="O87" i="35"/>
  <c r="O451" i="35"/>
  <c r="O653" i="35"/>
  <c r="O539" i="35"/>
  <c r="O679" i="35"/>
  <c r="O664" i="35"/>
  <c r="O112" i="35"/>
  <c r="O641" i="35"/>
  <c r="O247" i="35"/>
  <c r="O426" i="35"/>
  <c r="O792" i="35"/>
  <c r="O590" i="35"/>
  <c r="O521" i="35"/>
  <c r="O725" i="35"/>
  <c r="O468" i="35"/>
  <c r="O308" i="35"/>
  <c r="O326" i="35"/>
  <c r="O764" i="35"/>
  <c r="O370" i="35"/>
  <c r="O303" i="35"/>
  <c r="O385" i="35"/>
  <c r="O285" i="35"/>
  <c r="O710" i="35"/>
  <c r="O167" i="35"/>
  <c r="O734" i="35"/>
  <c r="O713" i="35"/>
  <c r="O549" i="35"/>
  <c r="O496" i="35"/>
  <c r="O206" i="35"/>
  <c r="O543" i="35"/>
  <c r="O591" i="35"/>
  <c r="O630" i="35"/>
  <c r="O10" i="35"/>
  <c r="O779" i="35"/>
  <c r="O91" i="35"/>
  <c r="O116" i="35"/>
  <c r="O279" i="35"/>
  <c r="O567" i="35"/>
  <c r="O399" i="35"/>
  <c r="O645" i="35"/>
  <c r="O54" i="35"/>
  <c r="O459" i="35"/>
  <c r="O316" i="35"/>
  <c r="O429" i="35"/>
  <c r="O697" i="35"/>
  <c r="O720" i="35"/>
  <c r="O192" i="35"/>
  <c r="O369" i="35"/>
  <c r="O409" i="35"/>
  <c r="O387" i="35"/>
  <c r="O644" i="35"/>
  <c r="O76" i="35"/>
  <c r="O131" i="35"/>
  <c r="O237" i="35"/>
  <c r="O640" i="35"/>
  <c r="O319" i="35"/>
  <c r="O727" i="35"/>
  <c r="O152" i="35"/>
  <c r="O168" i="35"/>
  <c r="O545" i="35"/>
  <c r="O422" i="35"/>
  <c r="O122" i="35"/>
  <c r="O291" i="35"/>
  <c r="O42" i="35"/>
  <c r="O769" i="35"/>
  <c r="O475" i="35"/>
  <c r="O148" i="35"/>
  <c r="O489" i="35"/>
  <c r="O368" i="35"/>
  <c r="O803" i="35"/>
  <c r="O158" i="35"/>
  <c r="O108" i="35"/>
  <c r="O53" i="35"/>
  <c r="O574" i="35"/>
  <c r="O749" i="35"/>
  <c r="O706" i="35"/>
  <c r="O479" i="35"/>
  <c r="O597" i="35"/>
  <c r="O327" i="35"/>
  <c r="O755" i="35"/>
  <c r="O384" i="35"/>
  <c r="O281" i="35"/>
  <c r="O347" i="35"/>
  <c r="O636" i="35"/>
  <c r="O804" i="35"/>
  <c r="O707" i="35"/>
  <c r="O741" i="35"/>
  <c r="O85" i="35"/>
  <c r="O114" i="35"/>
  <c r="O273" i="35"/>
  <c r="O729" i="35"/>
  <c r="O799" i="35"/>
  <c r="O672" i="35"/>
  <c r="O711" i="35"/>
  <c r="O203" i="35"/>
  <c r="O363" i="35"/>
  <c r="O19" i="35"/>
  <c r="O737" i="35"/>
  <c r="O415" i="35"/>
  <c r="O333" i="35"/>
  <c r="O189" i="35"/>
  <c r="O262" i="35"/>
  <c r="O73" i="35"/>
  <c r="O439" i="35"/>
  <c r="O190" i="35"/>
  <c r="O774" i="35"/>
  <c r="O207" i="35"/>
  <c r="O413" i="35"/>
  <c r="O510" i="35"/>
  <c r="O566" i="35"/>
  <c r="O35" i="35"/>
  <c r="O759" i="35"/>
  <c r="O504" i="35"/>
  <c r="O238" i="35"/>
  <c r="O605" i="35"/>
  <c r="O573" i="35"/>
  <c r="O583" i="35"/>
  <c r="O579" i="35"/>
  <c r="O638" i="35"/>
  <c r="O312" i="35"/>
  <c r="O210" i="35"/>
  <c r="O182" i="35"/>
  <c r="O443" i="35"/>
  <c r="O315" i="35"/>
  <c r="O616" i="35"/>
  <c r="O558" i="35"/>
  <c r="O126" i="35"/>
  <c r="O213" i="35"/>
  <c r="O584" i="35"/>
  <c r="O47" i="35"/>
  <c r="O507" i="35"/>
  <c r="O150" i="35"/>
  <c r="O754" i="35"/>
  <c r="O267" i="35"/>
  <c r="O149" i="35"/>
  <c r="O680" i="35"/>
  <c r="O214" i="35"/>
  <c r="O51" i="35"/>
  <c r="O215" i="35"/>
  <c r="O161" i="35"/>
  <c r="O249" i="35"/>
  <c r="O68" i="35"/>
  <c r="O453" i="35"/>
  <c r="O457" i="35"/>
  <c r="O438" i="35"/>
  <c r="O24" i="35"/>
  <c r="O618" i="35"/>
  <c r="O595" i="35"/>
  <c r="O559" i="35"/>
  <c r="O728" i="35"/>
  <c r="O733" i="35"/>
  <c r="O557" i="35"/>
  <c r="O344" i="35"/>
  <c r="O101" i="35"/>
  <c r="O95" i="35"/>
  <c r="O704" i="35"/>
  <c r="O16" i="35"/>
  <c r="O462" i="35"/>
  <c r="O299" i="35"/>
  <c r="O361" i="35"/>
  <c r="O124" i="35"/>
  <c r="O275" i="35"/>
  <c r="O748" i="35"/>
  <c r="O561" i="35"/>
  <c r="O228" i="35"/>
  <c r="O15" i="35"/>
  <c r="O757" i="35"/>
  <c r="O738" i="35"/>
  <c r="O742" i="35"/>
  <c r="O690" i="35"/>
  <c r="O172" i="35"/>
  <c r="O639" i="35"/>
  <c r="O770" i="35"/>
  <c r="O307" i="35"/>
  <c r="O62" i="35"/>
  <c r="O617" i="35"/>
  <c r="O201" i="35"/>
  <c r="O335" i="35"/>
  <c r="O486" i="35"/>
  <c r="O596" i="35"/>
  <c r="O359" i="35"/>
  <c r="O138" i="35"/>
  <c r="O750" i="35"/>
  <c r="O386" i="35"/>
  <c r="O27" i="35"/>
  <c r="O9" i="35"/>
  <c r="O647" i="35"/>
  <c r="O391" i="35"/>
  <c r="O560" i="35"/>
  <c r="O665" i="35"/>
  <c r="O678" i="35"/>
  <c r="O455" i="35"/>
  <c r="O242" i="35"/>
  <c r="O505" i="35"/>
  <c r="O646" i="35"/>
  <c r="O377" i="35"/>
  <c r="O805" i="35"/>
  <c r="O241" i="35"/>
  <c r="O317" i="35"/>
  <c r="O701" i="35"/>
  <c r="O129" i="35"/>
  <c r="O719" i="35"/>
  <c r="O476" i="35"/>
  <c r="O780" i="35"/>
  <c r="O293" i="35"/>
  <c r="O220" i="35"/>
  <c r="O658" i="35"/>
  <c r="O270" i="35"/>
  <c r="O278" i="35"/>
  <c r="O613" i="35"/>
  <c r="O186" i="35"/>
  <c r="O592" i="35"/>
  <c r="O339" i="35"/>
  <c r="O166" i="35"/>
  <c r="O527" i="35"/>
  <c r="O98" i="35"/>
  <c r="O154" i="35"/>
  <c r="O32" i="35"/>
  <c r="O253" i="35"/>
  <c r="O99" i="35"/>
  <c r="O7" i="35"/>
  <c r="O6" i="35"/>
  <c r="O442" i="35"/>
  <c r="O542" i="35"/>
  <c r="O136" i="35"/>
  <c r="O400" i="35"/>
  <c r="O236" i="35"/>
  <c r="O588" i="35"/>
  <c r="O395" i="35"/>
  <c r="O162" i="35"/>
  <c r="O314" i="35"/>
  <c r="O682" i="35"/>
  <c r="O419" i="35"/>
  <c r="O576" i="35"/>
  <c r="O221" i="35"/>
  <c r="O484" i="35"/>
  <c r="O48" i="35"/>
  <c r="O609" i="35"/>
  <c r="O199" i="35"/>
  <c r="O115" i="35"/>
  <c r="O403" i="35"/>
  <c r="O55" i="35"/>
  <c r="O311" i="35"/>
  <c r="O58" i="35"/>
  <c r="O794" i="35"/>
  <c r="O586" i="35"/>
  <c r="O688" i="35"/>
  <c r="O587" i="35"/>
  <c r="O280" i="35"/>
  <c r="O67" i="35"/>
  <c r="O412" i="35"/>
  <c r="O649" i="35"/>
  <c r="O372" i="35"/>
  <c r="O133" i="35"/>
  <c r="O100" i="35"/>
  <c r="O366" i="35"/>
  <c r="O230" i="35"/>
  <c r="O373" i="35"/>
  <c r="O382" i="35"/>
  <c r="O52" i="35"/>
  <c r="O724" i="35"/>
  <c r="O460" i="35"/>
  <c r="O518" i="35"/>
  <c r="O44" i="35"/>
  <c r="O473" i="35"/>
  <c r="O111" i="35"/>
  <c r="O235" i="35"/>
  <c r="O493" i="35"/>
  <c r="O622" i="35"/>
  <c r="O261" i="35"/>
  <c r="O756" i="35"/>
  <c r="O290" i="35"/>
  <c r="O619" i="35"/>
  <c r="O718" i="35"/>
  <c r="O538" i="35"/>
  <c r="O569" i="35"/>
  <c r="O772" i="35"/>
  <c r="O575" i="35"/>
  <c r="O392" i="35"/>
  <c r="O801" i="35"/>
  <c r="O352" i="35"/>
  <c r="O26" i="35"/>
  <c r="O50" i="35"/>
  <c r="O448" i="35"/>
  <c r="O25" i="35"/>
  <c r="O82" i="35"/>
  <c r="O187" i="35"/>
  <c r="O632" i="35"/>
  <c r="O793" i="35"/>
  <c r="O686" i="35"/>
  <c r="O445" i="35"/>
  <c r="O635" i="35"/>
  <c r="O283" i="35"/>
  <c r="O771" i="35"/>
  <c r="O571" i="35"/>
  <c r="O266" i="35"/>
  <c r="O34" i="35"/>
  <c r="O469" i="35"/>
  <c r="O93" i="35"/>
  <c r="O531" i="35"/>
  <c r="O578" i="35"/>
  <c r="O31" i="35"/>
  <c r="O298" i="35"/>
  <c r="O231" i="35"/>
  <c r="O437" i="35"/>
  <c r="O515" i="35"/>
  <c r="O342" i="35"/>
  <c r="O714" i="35"/>
  <c r="O660" i="35"/>
  <c r="O40" i="35"/>
  <c r="O511" i="35"/>
  <c r="O753" i="35"/>
  <c r="O495" i="35"/>
  <c r="O397" i="35"/>
  <c r="O38" i="35"/>
  <c r="O691" i="35"/>
  <c r="O570" i="35"/>
  <c r="O313" i="35"/>
  <c r="O170" i="35"/>
  <c r="O546" i="35"/>
  <c r="O88" i="35"/>
  <c r="O494" i="35"/>
  <c r="O717" i="35"/>
  <c r="O612" i="35"/>
  <c r="O735" i="35"/>
  <c r="O113" i="35"/>
  <c r="O334" i="35"/>
  <c r="O458" i="35"/>
  <c r="O700" i="35"/>
  <c r="O94" i="35"/>
  <c r="O252" i="35"/>
  <c r="O398" i="35"/>
  <c r="O106" i="35"/>
  <c r="O751" i="35"/>
  <c r="O163" i="35"/>
  <c r="O722" i="35"/>
  <c r="O530" i="35"/>
  <c r="O376" i="35"/>
  <c r="O296" i="35"/>
  <c r="O18" i="35"/>
  <c r="O56" i="35"/>
  <c r="O787" i="35"/>
  <c r="O417" i="35"/>
  <c r="O520" i="35"/>
  <c r="O516" i="35"/>
  <c r="O726" i="35"/>
  <c r="O287" i="35"/>
  <c r="O300" i="35"/>
  <c r="O620" i="35"/>
  <c r="O600" i="35"/>
  <c r="O425" i="35"/>
  <c r="O666" i="35"/>
  <c r="O371" i="35"/>
  <c r="O522" i="35"/>
  <c r="O752" i="35"/>
  <c r="O402" i="35"/>
  <c r="O548" i="35"/>
  <c r="O433" i="35"/>
  <c r="O309" i="35"/>
  <c r="O70" i="35"/>
  <c r="O491" i="35"/>
  <c r="O69" i="35"/>
  <c r="O669" i="35"/>
  <c r="O773" i="35"/>
  <c r="O447" i="35"/>
  <c r="O488" i="35"/>
  <c r="O306" i="35"/>
  <c r="O656" i="35"/>
  <c r="O155" i="35"/>
  <c r="O348" i="35"/>
  <c r="O364" i="35"/>
  <c r="O537" i="35"/>
  <c r="O456" i="35"/>
  <c r="O607" i="35"/>
  <c r="O485" i="35"/>
  <c r="O227" i="35"/>
  <c r="O536" i="35"/>
  <c r="O648" i="35"/>
  <c r="O625" i="35"/>
  <c r="O535" i="35"/>
  <c r="O776" i="35"/>
  <c r="O430" i="35"/>
  <c r="O611" i="35"/>
  <c r="O621" i="35"/>
  <c r="O360" i="35"/>
  <c r="O674" i="35"/>
  <c r="O375" i="35"/>
  <c r="O81" i="35"/>
  <c r="O500" i="35"/>
  <c r="O781" i="35"/>
  <c r="O194" i="35"/>
  <c r="O357" i="35"/>
  <c r="O105" i="35"/>
  <c r="O478" i="35"/>
  <c r="O568" i="35"/>
  <c r="O66" i="35"/>
  <c r="O274" i="35"/>
  <c r="O353" i="35"/>
  <c r="O243" i="35"/>
  <c r="O121" i="35"/>
  <c r="O239" i="35"/>
  <c r="O349" i="35"/>
  <c r="O156" i="35"/>
  <c r="O177" i="35"/>
  <c r="O709" i="35"/>
  <c r="O598" i="35"/>
  <c r="O324" i="35"/>
  <c r="O499" i="35"/>
  <c r="O141" i="35"/>
  <c r="O534" i="35"/>
  <c r="O396" i="35"/>
  <c r="O550" i="35"/>
  <c r="O39" i="35"/>
  <c r="O263" i="35"/>
  <c r="O57" i="35"/>
  <c r="O197" i="35"/>
  <c r="O778" i="35"/>
  <c r="O358" i="35"/>
  <c r="O226" i="35"/>
  <c r="O761" i="35"/>
  <c r="O629" i="35"/>
  <c r="O345" i="35"/>
  <c r="O305" i="35"/>
  <c r="O582" i="35"/>
  <c r="O198" i="35"/>
  <c r="O435" i="35"/>
  <c r="O188" i="35"/>
  <c r="O487" i="35"/>
  <c r="O297" i="35"/>
  <c r="O743" i="35"/>
  <c r="O328" i="35"/>
  <c r="O601" i="35"/>
  <c r="O675" i="35"/>
  <c r="O585" i="35"/>
  <c r="O692" i="35"/>
  <c r="O284" i="35"/>
  <c r="O681" i="35"/>
  <c r="O173" i="35"/>
  <c r="O441" i="35"/>
  <c r="O745" i="35"/>
  <c r="O463" i="35"/>
  <c r="O514" i="35"/>
  <c r="O102" i="35"/>
  <c r="O276" i="35"/>
  <c r="O323" i="35"/>
  <c r="O225" i="35"/>
  <c r="O610" i="35"/>
  <c r="O791" i="35"/>
  <c r="O216" i="35"/>
  <c r="O775" i="35"/>
  <c r="O721" i="35"/>
  <c r="O340" i="35"/>
  <c r="O739" i="35"/>
  <c r="O603" i="35"/>
  <c r="O444" i="35"/>
  <c r="O259" i="35"/>
  <c r="O407" i="35"/>
  <c r="O797" i="35"/>
  <c r="O705" i="35"/>
  <c r="O211" i="35"/>
  <c r="O563" i="35"/>
  <c r="O502" i="35"/>
  <c r="O277" i="35"/>
  <c r="O765" i="35"/>
  <c r="O572" i="35"/>
  <c r="O146" i="35"/>
  <c r="O524" i="35"/>
  <c r="O683" i="35"/>
  <c r="O693" i="35"/>
  <c r="O604" i="35"/>
  <c r="O86" i="35"/>
  <c r="O676" i="35"/>
  <c r="O740" i="35"/>
  <c r="O118" i="35"/>
  <c r="O782" i="35"/>
  <c r="O17" i="35"/>
  <c r="O217" i="35"/>
  <c r="O551" i="35"/>
  <c r="O248" i="35"/>
  <c r="O577" i="35"/>
  <c r="O343" i="35"/>
  <c r="O165" i="35"/>
  <c r="O179" i="35"/>
  <c r="O77" i="35"/>
  <c r="O142" i="35"/>
  <c r="O246" i="35"/>
  <c r="O541" i="35"/>
  <c r="O565" i="35"/>
  <c r="O685" i="35"/>
  <c r="O388" i="35"/>
  <c r="O282" i="35"/>
  <c r="O350" i="35"/>
  <c r="O416" i="35"/>
  <c r="O702" i="35"/>
  <c r="O137" i="35"/>
  <c r="O84" i="35"/>
  <c r="O547" i="35"/>
  <c r="O164" i="35"/>
  <c r="O11" i="35"/>
  <c r="O224" i="35"/>
  <c r="O662" i="35"/>
  <c r="O147" i="35"/>
  <c r="O655" i="35"/>
  <c r="O28" i="35"/>
  <c r="O766" i="35"/>
  <c r="O643" i="35"/>
  <c r="O268" i="35"/>
  <c r="O667" i="35"/>
  <c r="O614" i="35"/>
  <c r="O321" i="35"/>
  <c r="O119" i="35"/>
  <c r="O92" i="35"/>
  <c r="O320" i="35"/>
  <c r="O673" i="35"/>
  <c r="O23" i="35"/>
  <c r="O783" i="35"/>
  <c r="O90" i="35"/>
  <c r="O272" i="35"/>
  <c r="O450" i="35"/>
  <c r="O533" i="35"/>
  <c r="O615" i="35"/>
  <c r="O421" i="35"/>
  <c r="O694" i="35"/>
  <c r="O414" i="35"/>
  <c r="O580" i="35"/>
  <c r="O623" i="35"/>
  <c r="O178" i="35"/>
  <c r="O365" i="35"/>
  <c r="O631" i="35"/>
  <c r="O712" i="35"/>
  <c r="O394" i="35"/>
  <c r="O564" i="35"/>
  <c r="O670" i="35"/>
  <c r="O45" i="35"/>
  <c r="O677" i="35"/>
  <c r="O554" i="35"/>
  <c r="O72" i="35"/>
  <c r="O223" i="35"/>
  <c r="O503" i="35"/>
  <c r="O490" i="35"/>
  <c r="O465" i="35"/>
  <c r="O21" i="35"/>
  <c r="O233" i="35"/>
  <c r="O528" i="35"/>
  <c r="O506" i="35"/>
  <c r="O747" i="35"/>
  <c r="O736" i="35"/>
  <c r="O652" i="35"/>
  <c r="O634" i="35"/>
  <c r="O41" i="35"/>
  <c r="O12" i="35"/>
  <c r="O181" i="35"/>
  <c r="O355" i="35"/>
  <c r="O289" i="35"/>
  <c r="O74" i="35"/>
  <c r="O684" i="35"/>
  <c r="O14" i="35"/>
  <c r="O65" i="35"/>
  <c r="O240" i="35"/>
  <c r="O362" i="35"/>
  <c r="O703" i="35"/>
  <c r="O581" i="35"/>
  <c r="O498" i="35"/>
  <c r="O174" i="35"/>
  <c r="O209" i="35"/>
  <c r="O337" i="35"/>
  <c r="O418" i="35"/>
  <c r="O43" i="35"/>
  <c r="O406" i="35"/>
  <c r="O160" i="35"/>
  <c r="O446" i="35"/>
  <c r="O651" i="35"/>
  <c r="O449" i="35"/>
  <c r="O440" i="35"/>
  <c r="O338" i="35"/>
  <c r="O49" i="35"/>
  <c r="O428" i="35"/>
  <c r="O295" i="35"/>
  <c r="O472" i="35"/>
  <c r="O97" i="35"/>
  <c r="O60" i="35"/>
  <c r="O144" i="35"/>
  <c r="O196" i="35"/>
  <c r="O380" i="35"/>
  <c r="O461" i="35"/>
  <c r="O730" i="35"/>
  <c r="O301" i="35"/>
  <c r="O195" i="35"/>
  <c r="O251" i="35"/>
  <c r="O624" i="35"/>
  <c r="O255" i="35"/>
  <c r="O608" i="35"/>
  <c r="O292" i="35"/>
  <c r="O432" i="35"/>
  <c r="O20" i="35"/>
  <c r="O260" i="35"/>
  <c r="O180" i="35"/>
  <c r="O332" i="35"/>
  <c r="O512" i="35"/>
  <c r="O777" i="35"/>
  <c r="O140" i="35"/>
  <c r="O404" i="35"/>
  <c r="O788" i="35"/>
  <c r="O633" i="35"/>
  <c r="O205" i="35"/>
  <c r="O732" i="35"/>
  <c r="O760" i="35"/>
  <c r="O789" i="35"/>
  <c r="O286" i="35"/>
  <c r="O654" i="35"/>
  <c r="O492" i="35"/>
  <c r="O746" i="35"/>
  <c r="O318" i="35"/>
  <c r="O123" i="35"/>
  <c r="O128" i="35"/>
  <c r="O208" i="35"/>
  <c r="O696" i="35"/>
  <c r="O367" i="35"/>
  <c r="O127" i="35"/>
  <c r="O80" i="35"/>
  <c r="O325" i="35"/>
  <c r="O139" i="35"/>
  <c r="O64" i="35"/>
  <c r="O218" i="35"/>
  <c r="O556" i="35"/>
  <c r="O381" i="35"/>
  <c r="O436" i="35"/>
  <c r="O229" i="35"/>
  <c r="O466" i="35"/>
  <c r="O79" i="35"/>
  <c r="O695" i="35"/>
  <c r="O532" i="35"/>
  <c r="O763" i="35"/>
  <c r="O744" i="35"/>
  <c r="O544" i="35"/>
  <c r="O508" i="35"/>
  <c r="O89" i="35"/>
  <c r="O354" i="35"/>
  <c r="O130" i="35"/>
  <c r="O731" i="35"/>
  <c r="O593" i="35"/>
  <c r="O351" i="35"/>
  <c r="O254" i="35"/>
  <c r="O109" i="35"/>
  <c r="O708" i="35"/>
  <c r="O427" i="35"/>
  <c r="O37" i="35"/>
  <c r="O8" i="35"/>
  <c r="O78" i="35"/>
  <c r="O434" i="35"/>
  <c r="O474" i="35"/>
  <c r="O562" i="35"/>
  <c r="O59" i="35"/>
  <c r="O410" i="35"/>
  <c r="O687" i="35"/>
  <c r="O796" i="35"/>
  <c r="O523" i="35"/>
  <c r="O36" i="35"/>
  <c r="O185" i="35"/>
  <c r="O356" i="35"/>
  <c r="O341" i="35"/>
  <c r="O594" i="35"/>
  <c r="O294" i="35"/>
  <c r="O265" i="35"/>
  <c r="O411" i="35"/>
  <c r="O212" i="35"/>
  <c r="O29" i="35"/>
  <c r="O663" i="35"/>
  <c r="O171" i="35"/>
  <c r="O219" i="35"/>
  <c r="O257" i="35"/>
  <c r="O698" i="35"/>
  <c r="O175" i="35"/>
  <c r="O668" i="35"/>
  <c r="O143" i="35"/>
  <c r="O553" i="35"/>
  <c r="O346" i="35"/>
  <c r="O431" i="35"/>
  <c r="O107" i="35"/>
  <c r="O135" i="35"/>
  <c r="O329" i="35"/>
  <c r="O234" i="35"/>
  <c r="O699" i="35"/>
  <c r="O200" i="35"/>
  <c r="O256" i="35"/>
  <c r="O202" i="35"/>
  <c r="O671" i="35"/>
  <c r="O723" i="35"/>
  <c r="O470" i="35"/>
  <c r="O145" i="35"/>
  <c r="O271" i="35"/>
  <c r="O258" i="35"/>
  <c r="O481" i="35"/>
  <c r="O408" i="35"/>
  <c r="O132" i="35"/>
  <c r="O540" i="35"/>
  <c r="O393" i="35"/>
  <c r="O423" i="35"/>
  <c r="O768" i="35"/>
  <c r="O83" i="35"/>
  <c r="O61" i="35"/>
  <c r="O513" i="35"/>
  <c r="O176" i="35"/>
  <c r="O30" i="35"/>
  <c r="O424" i="35"/>
  <c r="O482" i="35"/>
  <c r="O525" i="35"/>
  <c r="O322" i="35"/>
  <c r="O628" i="35"/>
  <c r="O184" i="35"/>
  <c r="O169" i="35"/>
  <c r="O378" i="35"/>
  <c r="O232" i="35"/>
  <c r="M409" i="19"/>
  <c r="M543" i="19"/>
  <c r="M796" i="19"/>
  <c r="M457" i="19"/>
  <c r="M727" i="19"/>
  <c r="M550" i="19"/>
  <c r="M253" i="19"/>
  <c r="M724" i="19"/>
  <c r="M341" i="19"/>
  <c r="M276" i="19"/>
  <c r="M435" i="19"/>
  <c r="M513" i="19"/>
  <c r="M246" i="19"/>
  <c r="M456" i="19"/>
  <c r="M340" i="19"/>
  <c r="M720" i="19"/>
  <c r="M707" i="19"/>
  <c r="M316" i="19"/>
  <c r="M314" i="19"/>
  <c r="M747" i="19"/>
  <c r="M674" i="19"/>
  <c r="M591" i="19"/>
  <c r="M318" i="19"/>
  <c r="M228" i="19"/>
  <c r="M309" i="19"/>
  <c r="M593" i="19"/>
  <c r="M494" i="19"/>
  <c r="M549" i="19"/>
  <c r="M787" i="19"/>
  <c r="M426" i="19"/>
  <c r="M365" i="19"/>
  <c r="M792" i="19"/>
  <c r="M529" i="19"/>
  <c r="M210" i="19"/>
  <c r="M436" i="19"/>
  <c r="M349" i="19"/>
  <c r="M417" i="19"/>
  <c r="M532" i="19"/>
  <c r="M651" i="19"/>
  <c r="M583" i="19"/>
  <c r="M611" i="19"/>
  <c r="M774" i="19"/>
  <c r="M798" i="19"/>
  <c r="M644" i="19"/>
  <c r="M251" i="19"/>
  <c r="M647" i="19"/>
  <c r="M396" i="19"/>
  <c r="M610" i="19"/>
  <c r="M337" i="19"/>
  <c r="M368" i="19"/>
  <c r="M347" i="19"/>
  <c r="M449" i="19"/>
  <c r="M427" i="19"/>
  <c r="M608" i="19"/>
  <c r="M477" i="19"/>
  <c r="M780" i="19"/>
  <c r="M496" i="19"/>
  <c r="M616" i="19"/>
  <c r="M431" i="19"/>
  <c r="M784" i="19"/>
  <c r="M209" i="19"/>
  <c r="M702" i="19"/>
  <c r="M416" i="19"/>
  <c r="M672" i="19"/>
  <c r="M573" i="19"/>
  <c r="M390" i="19"/>
  <c r="M804" i="19"/>
  <c r="M721" i="19"/>
  <c r="M224" i="19"/>
  <c r="M370" i="19"/>
  <c r="M588" i="19"/>
  <c r="M448" i="19"/>
  <c r="M538" i="19"/>
  <c r="M619" i="19"/>
  <c r="M372" i="19"/>
  <c r="M269" i="19"/>
  <c r="M233" i="19"/>
  <c r="M299" i="19"/>
  <c r="M284" i="19"/>
  <c r="M464" i="19"/>
  <c r="M399" i="19"/>
  <c r="M521" i="19"/>
  <c r="M509" i="19"/>
  <c r="M788" i="19"/>
  <c r="M256" i="19"/>
  <c r="M539" i="19"/>
  <c r="M232" i="19"/>
  <c r="M348" i="19"/>
  <c r="M216" i="19"/>
  <c r="M333" i="19"/>
  <c r="M503" i="19"/>
  <c r="M748" i="19"/>
  <c r="M351" i="19"/>
  <c r="M249" i="19"/>
  <c r="M765" i="19"/>
  <c r="M402" i="19"/>
  <c r="M684" i="19"/>
  <c r="M722" i="19"/>
  <c r="M295" i="19"/>
  <c r="M287" i="19"/>
  <c r="M362" i="19"/>
  <c r="M281" i="19"/>
  <c r="M628" i="19"/>
  <c r="M384" i="19"/>
  <c r="M520" i="19"/>
  <c r="M680" i="19"/>
  <c r="M561" i="19"/>
  <c r="M226" i="19"/>
  <c r="M557" i="19"/>
  <c r="M717" i="19"/>
  <c r="M433" i="19"/>
  <c r="M462" i="19"/>
  <c r="M245" i="19"/>
  <c r="M688" i="19"/>
  <c r="M484" i="19"/>
  <c r="M704" i="19"/>
  <c r="M592" i="19"/>
  <c r="M342" i="19"/>
  <c r="M783" i="19"/>
  <c r="M481" i="19"/>
  <c r="M364" i="19"/>
  <c r="M215" i="19"/>
  <c r="M733" i="19"/>
  <c r="M454" i="19"/>
  <c r="M510" i="19"/>
  <c r="M566" i="19"/>
  <c r="M768" i="19"/>
  <c r="M575" i="19"/>
  <c r="M486" i="19"/>
  <c r="M489" i="19"/>
  <c r="M490" i="19"/>
  <c r="M235" i="19"/>
  <c r="M640" i="19"/>
  <c r="M767" i="19"/>
  <c r="M471" i="19"/>
  <c r="M536" i="19"/>
  <c r="M705" i="19"/>
  <c r="M418" i="19"/>
  <c r="M559" i="19"/>
  <c r="M569" i="19"/>
  <c r="M544" i="19"/>
  <c r="M252" i="19"/>
  <c r="M576" i="19"/>
  <c r="M656" i="19"/>
  <c r="M785" i="19"/>
  <c r="M391" i="19"/>
  <c r="M259" i="19"/>
  <c r="M786" i="19"/>
  <c r="M535" i="19"/>
  <c r="M637" i="19"/>
  <c r="M623" i="19"/>
  <c r="M531" i="19"/>
  <c r="M414" i="19"/>
  <c r="M479" i="19"/>
  <c r="M639" i="19"/>
  <c r="M596" i="19"/>
  <c r="M293" i="19"/>
  <c r="M321" i="19"/>
  <c r="M488" i="19"/>
  <c r="M244" i="19"/>
  <c r="M292" i="19"/>
  <c r="M229" i="19"/>
  <c r="M206" i="19"/>
  <c r="M294" i="19"/>
  <c r="M772" i="19"/>
  <c r="M632" i="19"/>
  <c r="M713" i="19"/>
  <c r="M795" i="19"/>
  <c r="M320" i="19"/>
  <c r="M450" i="19"/>
  <c r="M719" i="19"/>
  <c r="M310" i="19"/>
  <c r="M652" i="19"/>
  <c r="M542" i="19"/>
  <c r="M307" i="19"/>
  <c r="M359" i="19"/>
  <c r="M522" i="19"/>
  <c r="M300" i="19"/>
  <c r="M800" i="19"/>
  <c r="M386" i="19"/>
  <c r="M451" i="19"/>
  <c r="M474" i="19"/>
  <c r="M731" i="19"/>
  <c r="M466" i="19"/>
  <c r="M667" i="19"/>
  <c r="M649" i="19"/>
  <c r="M622" i="19"/>
  <c r="M308" i="19"/>
  <c r="M290" i="19"/>
  <c r="M313" i="19"/>
  <c r="M726" i="19"/>
  <c r="M666" i="19"/>
  <c r="M306" i="19"/>
  <c r="M607" i="19"/>
  <c r="M568" i="19"/>
  <c r="M662" i="19"/>
  <c r="M537" i="19"/>
  <c r="M452" i="19"/>
  <c r="M255" i="19"/>
  <c r="M507" i="19"/>
  <c r="M528" i="19"/>
  <c r="M558" i="19"/>
  <c r="M631" i="19"/>
  <c r="M670" i="19"/>
  <c r="M694" i="19"/>
  <c r="M498" i="19"/>
  <c r="M545" i="19"/>
  <c r="M617" i="19"/>
  <c r="M459" i="19"/>
  <c r="M360" i="19"/>
  <c r="M664" i="19"/>
  <c r="M410" i="19"/>
  <c r="M708" i="19"/>
  <c r="M458" i="19"/>
  <c r="M678" i="19"/>
  <c r="M339" i="19"/>
  <c r="M487" i="19"/>
  <c r="M412" i="19"/>
  <c r="M641" i="19"/>
  <c r="M443" i="19"/>
  <c r="M379" i="19"/>
  <c r="M243" i="19"/>
  <c r="M755" i="19"/>
  <c r="M234" i="19"/>
  <c r="M609" i="19"/>
  <c r="M381" i="19"/>
  <c r="M604" i="19"/>
  <c r="M661" i="19"/>
  <c r="M643" i="19"/>
  <c r="M227" i="19"/>
  <c r="M630" i="19"/>
  <c r="M336" i="19"/>
  <c r="M764" i="19"/>
  <c r="M319" i="19"/>
  <c r="M658" i="19"/>
  <c r="M681" i="19"/>
  <c r="M750" i="19"/>
  <c r="M268" i="19"/>
  <c r="M301" i="19"/>
  <c r="M505" i="19"/>
  <c r="M223" i="19"/>
  <c r="M298" i="19"/>
  <c r="M725" i="19"/>
  <c r="M805" i="19"/>
  <c r="M497" i="19"/>
  <c r="M601" i="19"/>
  <c r="M317" i="19"/>
  <c r="M302" i="19"/>
  <c r="M468" i="19"/>
  <c r="M278" i="19"/>
  <c r="M706" i="19"/>
  <c r="M697" i="19"/>
  <c r="M328" i="19"/>
  <c r="M554" i="19"/>
  <c r="M411" i="19"/>
  <c r="M589" i="19"/>
  <c r="M624" i="19"/>
  <c r="M214" i="19"/>
  <c r="M493" i="19"/>
  <c r="M781" i="19"/>
  <c r="M273" i="19"/>
  <c r="M546" i="19"/>
  <c r="M742" i="19"/>
  <c r="M350" i="19"/>
  <c r="M211" i="19"/>
  <c r="M373" i="19"/>
  <c r="M735" i="19"/>
  <c r="M645" i="19"/>
  <c r="M453" i="19"/>
  <c r="M789" i="19"/>
  <c r="M423" i="19"/>
  <c r="M777" i="19"/>
  <c r="M335" i="19"/>
  <c r="M581" i="19"/>
  <c r="M282" i="19"/>
  <c r="M286" i="19"/>
  <c r="M424" i="19"/>
  <c r="M344" i="19"/>
  <c r="M502" i="19"/>
  <c r="M446" i="19"/>
  <c r="M401" i="19"/>
  <c r="M790" i="19"/>
  <c r="M366" i="19"/>
  <c r="M434" i="19"/>
  <c r="M367" i="19"/>
  <c r="M797" i="19"/>
  <c r="M208" i="19"/>
  <c r="M665" i="19"/>
  <c r="M461" i="19"/>
  <c r="M703" i="19"/>
  <c r="M654" i="19"/>
  <c r="M501" i="19"/>
  <c r="M472" i="19"/>
  <c r="M303" i="19"/>
  <c r="M691" i="19"/>
  <c r="M738" i="19"/>
  <c r="M358" i="19"/>
  <c r="M374" i="19"/>
  <c r="M711" i="19"/>
  <c r="M696" i="19"/>
  <c r="M352" i="19"/>
  <c r="M754" i="19"/>
  <c r="M715" i="19"/>
  <c r="M657" i="19"/>
  <c r="M363" i="19"/>
  <c r="M280" i="19"/>
  <c r="M620" i="19"/>
  <c r="M430" i="19"/>
  <c r="M440" i="19"/>
  <c r="M444" i="19"/>
  <c r="M612" i="19"/>
  <c r="M404" i="19"/>
  <c r="M491" i="19"/>
  <c r="M425" i="19"/>
  <c r="M388" i="19"/>
  <c r="M495" i="19"/>
  <c r="M415" i="19"/>
  <c r="M799" i="19"/>
  <c r="M250" i="19"/>
  <c r="M801" i="19"/>
  <c r="M642" i="19"/>
  <c r="M239" i="19"/>
  <c r="M712" i="19"/>
  <c r="M389" i="19"/>
  <c r="M584" i="19"/>
  <c r="M237" i="19"/>
  <c r="M332" i="19"/>
  <c r="M460" i="19"/>
  <c r="M258" i="19"/>
  <c r="M660" i="19"/>
  <c r="M272" i="19"/>
  <c r="M756" i="19"/>
  <c r="M217" i="19"/>
  <c r="M361" i="19"/>
  <c r="M646" i="19"/>
  <c r="M618" i="19"/>
  <c r="M673" i="19"/>
  <c r="M773" i="19"/>
  <c r="M802" i="19"/>
  <c r="M482" i="19"/>
  <c r="M262" i="19"/>
  <c r="M753" i="19"/>
  <c r="M752" i="19"/>
  <c r="M669" i="19"/>
  <c r="M523" i="19"/>
  <c r="M580" i="19"/>
  <c r="M571" i="19"/>
  <c r="M613" i="19"/>
  <c r="M247" i="19"/>
  <c r="M746" i="19"/>
  <c r="M586" i="19"/>
  <c r="M331" i="19"/>
  <c r="M483" i="19"/>
  <c r="M760" i="19"/>
  <c r="M530" i="19"/>
  <c r="M376" i="19"/>
  <c r="M375" i="19"/>
  <c r="M782" i="19"/>
  <c r="M560" i="19"/>
  <c r="M312" i="19"/>
  <c r="M219" i="19"/>
  <c r="M400" i="19"/>
  <c r="M222" i="19"/>
  <c r="M541" i="19"/>
  <c r="M562" i="19"/>
  <c r="M371" i="19"/>
  <c r="M690" i="19"/>
  <c r="M345" i="19"/>
  <c r="M572" i="19"/>
  <c r="M603" i="19"/>
  <c r="M710" i="19"/>
  <c r="M803" i="19"/>
  <c r="M590" i="19"/>
  <c r="M751" i="19"/>
  <c r="M10" i="19"/>
  <c r="M405" i="19"/>
  <c r="M793" i="19"/>
  <c r="M659" i="19"/>
  <c r="M736" i="19"/>
  <c r="M329" i="19"/>
  <c r="M476" i="19"/>
  <c r="M277" i="19"/>
  <c r="M739" i="19"/>
  <c r="M526" i="19"/>
  <c r="M758" i="19"/>
  <c r="M263" i="19"/>
  <c r="M480" i="19"/>
  <c r="M770" i="19"/>
  <c r="M728" i="19"/>
  <c r="M574" i="19"/>
  <c r="M626" i="19"/>
  <c r="M749" i="19"/>
  <c r="M231" i="19"/>
  <c r="M270" i="19"/>
  <c r="M297" i="19"/>
  <c r="M392" i="19"/>
  <c r="M288" i="19"/>
  <c r="M686" i="19"/>
  <c r="M408" i="19"/>
  <c r="M465" i="19"/>
  <c r="M260" i="19"/>
  <c r="M700" i="19"/>
  <c r="M570" i="19"/>
  <c r="M579" i="19"/>
  <c r="M621" i="19"/>
  <c r="M740" i="19"/>
  <c r="M534" i="19"/>
  <c r="M422" i="19"/>
  <c r="M525" i="19"/>
  <c r="M512" i="19"/>
  <c r="M485" i="19"/>
  <c r="M421" i="19"/>
  <c r="M598" i="19"/>
  <c r="M695" i="19"/>
  <c r="M516" i="19"/>
  <c r="M279" i="19"/>
  <c r="M600" i="19"/>
  <c r="M577" i="19"/>
  <c r="M218" i="19"/>
  <c r="M551" i="19"/>
  <c r="M467" i="19"/>
  <c r="M683" i="19"/>
  <c r="M734" i="19"/>
  <c r="M698" i="19"/>
  <c r="M325" i="19"/>
  <c r="M338" i="19"/>
  <c r="M578" i="19"/>
  <c r="M492" i="19"/>
  <c r="M506" i="19"/>
  <c r="M761" i="19"/>
  <c r="M240" i="19"/>
  <c r="M271" i="19"/>
  <c r="M757" i="19"/>
  <c r="M514" i="19"/>
  <c r="M291" i="19"/>
  <c r="M447" i="19"/>
  <c r="M515" i="19"/>
  <c r="M778" i="19"/>
  <c r="M527" i="19"/>
  <c r="M689" i="19"/>
  <c r="M677" i="19"/>
  <c r="M633" i="19"/>
  <c r="M693" i="19"/>
  <c r="M261" i="19"/>
  <c r="M356" i="19"/>
  <c r="M475" i="19"/>
  <c r="M732" i="19"/>
  <c r="M382" i="19"/>
  <c r="M687" i="19"/>
  <c r="M500" i="19"/>
  <c r="M671" i="19"/>
  <c r="M323" i="19"/>
  <c r="M469" i="19"/>
  <c r="M326" i="19"/>
  <c r="M762" i="19"/>
  <c r="M682" i="19"/>
  <c r="M518" i="19"/>
  <c r="M650" i="19"/>
  <c r="M334" i="19"/>
  <c r="M594" i="19"/>
  <c r="M595" i="19"/>
  <c r="M741" i="19"/>
  <c r="M701" i="19"/>
  <c r="M508" i="19"/>
  <c r="M676" i="19"/>
  <c r="M213" i="19"/>
  <c r="M397" i="19"/>
  <c r="M602" i="19"/>
  <c r="M668" i="19"/>
  <c r="M524" i="19"/>
  <c r="M737" i="19"/>
  <c r="M387" i="19"/>
  <c r="M794" i="19"/>
  <c r="M257" i="19"/>
  <c r="M432" i="19"/>
  <c r="M605" i="19"/>
  <c r="M743" i="19"/>
  <c r="M470" i="19"/>
  <c r="M679" i="19"/>
  <c r="M692" i="19"/>
  <c r="M311" i="19"/>
  <c r="M428" i="19"/>
  <c r="M553" i="19"/>
  <c r="M648" i="19"/>
  <c r="M354" i="19"/>
  <c r="M236" i="19"/>
  <c r="M289" i="19"/>
  <c r="M763" i="19"/>
  <c r="M343" i="19"/>
  <c r="M406" i="19"/>
  <c r="M547" i="19"/>
  <c r="M730" i="19"/>
  <c r="M771" i="19"/>
  <c r="M207" i="19"/>
  <c r="M296" i="19"/>
  <c r="M220" i="19"/>
  <c r="M563" i="19"/>
  <c r="M264" i="19"/>
  <c r="M744" i="19"/>
  <c r="M556" i="19"/>
  <c r="M275" i="19"/>
  <c r="M552" i="19"/>
  <c r="M779" i="19"/>
  <c r="M283" i="19"/>
  <c r="M629" i="19"/>
  <c r="M385" i="19"/>
  <c r="M548" i="19"/>
  <c r="M685" i="19"/>
  <c r="M254" i="19"/>
  <c r="M638" i="19"/>
  <c r="M533" i="19"/>
  <c r="M663" i="19"/>
  <c r="M438" i="19"/>
  <c r="M437" i="19"/>
  <c r="M241" i="19"/>
  <c r="M718" i="19"/>
  <c r="M315" i="19"/>
  <c r="M582" i="19"/>
  <c r="M625" i="19"/>
  <c r="M776" i="19"/>
  <c r="M745" i="19"/>
  <c r="M769" i="19"/>
  <c r="M274" i="19"/>
  <c r="M225" i="19"/>
  <c r="M614" i="19"/>
  <c r="M221" i="19"/>
  <c r="M265" i="19"/>
  <c r="M729" i="19"/>
  <c r="M380" i="19"/>
  <c r="M653" i="19"/>
  <c r="M759" i="19"/>
  <c r="M378" i="19"/>
  <c r="M511" i="19"/>
  <c r="M266" i="19"/>
  <c r="M248" i="19"/>
  <c r="M455" i="19"/>
  <c r="M499" i="19"/>
  <c r="M441" i="19"/>
  <c r="M285" i="19"/>
  <c r="M357" i="19"/>
  <c r="M445" i="19"/>
  <c r="M791" i="19"/>
  <c r="M353" i="19"/>
  <c r="M346" i="19"/>
  <c r="M395" i="19"/>
  <c r="M419" i="19"/>
  <c r="M564" i="19"/>
  <c r="M369" i="19"/>
  <c r="M383" i="19"/>
  <c r="M723" i="19"/>
  <c r="M377" i="19"/>
  <c r="M398" i="19"/>
  <c r="M504" i="19"/>
  <c r="M636" i="19"/>
  <c r="M478" i="19"/>
  <c r="M540" i="19"/>
  <c r="M429" i="19"/>
  <c r="M305" i="19"/>
  <c r="M324" i="19"/>
  <c r="M394" i="19"/>
  <c r="M413" i="19"/>
  <c r="M635" i="19"/>
  <c r="M304" i="19"/>
  <c r="M675" i="19"/>
  <c r="M655" i="19"/>
  <c r="M517" i="19"/>
  <c r="M230" i="19"/>
  <c r="M403" i="19"/>
  <c r="M709" i="19"/>
  <c r="M242" i="19"/>
  <c r="M519" i="19"/>
  <c r="M699" i="19"/>
  <c r="M599" i="19"/>
  <c r="M463" i="19"/>
  <c r="M238" i="19"/>
  <c r="M565" i="19"/>
  <c r="M597" i="19"/>
  <c r="M322" i="19"/>
  <c r="M327" i="19"/>
  <c r="M442" i="19"/>
  <c r="M615" i="19"/>
  <c r="M330" i="19"/>
  <c r="M775" i="19"/>
  <c r="M439" i="19"/>
  <c r="M355" i="19"/>
  <c r="M585" i="19"/>
  <c r="M407" i="19"/>
  <c r="M555" i="19"/>
  <c r="M267" i="19"/>
  <c r="M587" i="19"/>
  <c r="M393" i="19"/>
  <c r="M567" i="19"/>
  <c r="M714" i="19"/>
  <c r="M420" i="19"/>
  <c r="M716" i="19"/>
  <c r="M473" i="19"/>
  <c r="M212" i="19"/>
  <c r="M634" i="19"/>
  <c r="M606" i="19"/>
  <c r="M627" i="19"/>
  <c r="M766" i="19"/>
  <c r="M6" i="19"/>
  <c r="M75" i="19"/>
  <c r="M36" i="19"/>
  <c r="M39" i="19"/>
  <c r="M83" i="19"/>
  <c r="M112" i="19"/>
  <c r="M111" i="19"/>
  <c r="M188" i="19"/>
  <c r="M28" i="19"/>
  <c r="M172" i="19"/>
  <c r="M81" i="19"/>
  <c r="M186" i="19"/>
  <c r="M146" i="19"/>
  <c r="M203" i="19"/>
  <c r="M114" i="19"/>
  <c r="M67" i="19"/>
  <c r="M106" i="19"/>
  <c r="M115" i="19"/>
  <c r="M92" i="19"/>
  <c r="M107" i="19"/>
  <c r="M48" i="19"/>
  <c r="M108" i="19"/>
  <c r="M23" i="19"/>
  <c r="M29" i="19"/>
  <c r="M158" i="19"/>
  <c r="M139" i="19"/>
  <c r="M201" i="19"/>
  <c r="M136" i="19"/>
  <c r="M27" i="19"/>
  <c r="M189" i="19"/>
  <c r="M91" i="19"/>
  <c r="M38" i="19"/>
  <c r="M40" i="19"/>
  <c r="M179" i="19"/>
  <c r="M133" i="19"/>
  <c r="M96" i="19"/>
  <c r="M57" i="19"/>
  <c r="M181" i="19"/>
  <c r="M68" i="19"/>
  <c r="M180" i="19"/>
  <c r="M150" i="19"/>
  <c r="M117" i="19"/>
  <c r="M119" i="19"/>
  <c r="M60" i="19"/>
  <c r="M122" i="19"/>
  <c r="M74" i="19"/>
  <c r="M113" i="19"/>
  <c r="M163" i="19"/>
  <c r="M45" i="19"/>
  <c r="M99" i="19"/>
  <c r="M105" i="19"/>
  <c r="M19" i="19"/>
  <c r="M192" i="19"/>
  <c r="M148" i="19"/>
  <c r="M176" i="19"/>
  <c r="M8" i="19"/>
  <c r="M87" i="19"/>
  <c r="M130" i="19"/>
  <c r="M70" i="19"/>
  <c r="M55" i="19"/>
  <c r="M98" i="19"/>
  <c r="M22" i="19"/>
  <c r="M64" i="19"/>
  <c r="M197" i="19"/>
  <c r="M61" i="19"/>
  <c r="M65" i="19"/>
  <c r="M50" i="19"/>
  <c r="M135" i="19"/>
  <c r="M170" i="19"/>
  <c r="M147" i="19"/>
  <c r="M137" i="19"/>
  <c r="M52" i="19"/>
  <c r="M160" i="19"/>
  <c r="M53" i="19"/>
  <c r="M31" i="19"/>
  <c r="M187" i="19"/>
  <c r="M32" i="19"/>
  <c r="M173" i="19"/>
  <c r="M191" i="19"/>
  <c r="M84" i="19"/>
  <c r="M95" i="19"/>
  <c r="M100" i="19"/>
  <c r="M7" i="19"/>
  <c r="M14" i="19"/>
  <c r="M93" i="19"/>
  <c r="M205" i="19"/>
  <c r="M101" i="19"/>
  <c r="M151" i="19"/>
  <c r="M177" i="19"/>
  <c r="M85" i="19"/>
  <c r="M33" i="19"/>
  <c r="M126" i="19"/>
  <c r="M73" i="19"/>
  <c r="M204" i="19"/>
  <c r="M88" i="19"/>
  <c r="M184" i="19"/>
  <c r="M77" i="19"/>
  <c r="M138" i="19"/>
  <c r="M120" i="19"/>
  <c r="M156" i="19"/>
  <c r="M199" i="19"/>
  <c r="M24" i="19"/>
  <c r="M42" i="19"/>
  <c r="M89" i="19"/>
  <c r="M161" i="19"/>
  <c r="M153" i="19"/>
  <c r="M12" i="19"/>
  <c r="M62" i="19"/>
  <c r="M110" i="19"/>
  <c r="M154" i="19"/>
  <c r="M18" i="19"/>
  <c r="M30" i="19"/>
  <c r="M164" i="19"/>
  <c r="M145" i="19"/>
  <c r="M59" i="19"/>
  <c r="M72" i="19"/>
  <c r="M190" i="19"/>
  <c r="M200" i="19"/>
  <c r="M124" i="19"/>
  <c r="M196" i="19"/>
  <c r="M118" i="19"/>
  <c r="M71" i="19"/>
  <c r="M155" i="19"/>
  <c r="M37" i="19"/>
  <c r="M171" i="19"/>
  <c r="M79" i="19"/>
  <c r="M131" i="19"/>
  <c r="M144" i="19"/>
  <c r="M97" i="19"/>
  <c r="M202" i="19"/>
  <c r="M183" i="19"/>
  <c r="M25" i="19"/>
  <c r="M11" i="19"/>
  <c r="M195" i="19"/>
  <c r="M47" i="19"/>
  <c r="M182" i="19"/>
  <c r="M162" i="19"/>
  <c r="M51" i="19"/>
  <c r="M13" i="19"/>
  <c r="M15" i="19"/>
  <c r="M129" i="19"/>
  <c r="M143" i="19"/>
  <c r="M86" i="19"/>
  <c r="M185" i="19"/>
  <c r="M121" i="19"/>
  <c r="M102" i="19"/>
  <c r="M21" i="19"/>
  <c r="M125" i="19"/>
  <c r="M80" i="19"/>
  <c r="M103" i="19"/>
  <c r="M49" i="19"/>
  <c r="M169" i="19"/>
  <c r="M175" i="19"/>
  <c r="M127" i="19"/>
  <c r="M26" i="19"/>
  <c r="M56" i="19"/>
  <c r="M194" i="19"/>
  <c r="M58" i="19"/>
  <c r="M140" i="19"/>
  <c r="M132" i="19"/>
  <c r="M174" i="19"/>
  <c r="M128" i="19"/>
  <c r="M66" i="19"/>
  <c r="M20" i="19"/>
  <c r="M157" i="19"/>
  <c r="M165" i="19"/>
  <c r="M63" i="19"/>
  <c r="M34" i="19"/>
  <c r="M123" i="19"/>
  <c r="M54" i="19"/>
  <c r="M141" i="19"/>
  <c r="M43" i="19"/>
  <c r="M166" i="19"/>
  <c r="M9" i="19"/>
  <c r="M198" i="19"/>
  <c r="M44" i="19"/>
  <c r="M149" i="19"/>
  <c r="M109" i="19"/>
  <c r="M41" i="19"/>
  <c r="M16" i="19"/>
  <c r="M134" i="19"/>
  <c r="M104" i="19"/>
  <c r="M94" i="19"/>
  <c r="M76" i="19"/>
  <c r="M78" i="19"/>
  <c r="M159" i="19"/>
  <c r="M82" i="19"/>
  <c r="M193" i="19"/>
  <c r="M178" i="19"/>
  <c r="M46" i="19"/>
  <c r="M35" i="19"/>
  <c r="M69" i="19"/>
  <c r="M167" i="19"/>
  <c r="M17" i="19"/>
  <c r="M90" i="19"/>
  <c r="M116" i="19"/>
  <c r="M142" i="19"/>
  <c r="M152" i="19"/>
  <c r="M168" i="19"/>
  <c r="L926" i="19"/>
  <c r="L910" i="19"/>
  <c r="L853" i="19"/>
  <c r="L922" i="19"/>
  <c r="L947" i="19"/>
  <c r="L972" i="19"/>
  <c r="L865" i="19"/>
  <c r="L982" i="19"/>
  <c r="L994" i="19"/>
  <c r="L934" i="19"/>
  <c r="L866" i="19"/>
  <c r="L857" i="19"/>
  <c r="L939" i="19"/>
  <c r="L999" i="19"/>
  <c r="L979" i="19"/>
  <c r="L991" i="19"/>
  <c r="L935" i="19"/>
  <c r="L854" i="19"/>
  <c r="L1006" i="19"/>
  <c r="L976" i="19"/>
  <c r="L920" i="19"/>
  <c r="L897" i="19"/>
  <c r="L933" i="19"/>
  <c r="L908" i="19"/>
  <c r="L915" i="19"/>
  <c r="L879" i="19"/>
  <c r="L845" i="19"/>
  <c r="L950" i="19"/>
  <c r="L899" i="19"/>
  <c r="L852" i="19"/>
  <c r="L859" i="19"/>
  <c r="L1007" i="19"/>
  <c r="L820" i="19"/>
  <c r="L817" i="19"/>
  <c r="L981" i="19"/>
  <c r="L921" i="19"/>
  <c r="L833" i="19"/>
  <c r="L911" i="19"/>
  <c r="L902" i="19"/>
  <c r="L919" i="19"/>
  <c r="L951" i="19"/>
  <c r="L990" i="19"/>
  <c r="L844" i="19"/>
  <c r="L929" i="19"/>
  <c r="L957" i="19"/>
  <c r="L954" i="19"/>
  <c r="L923" i="19"/>
  <c r="L864" i="19"/>
  <c r="L821" i="19"/>
  <c r="L1001" i="19"/>
  <c r="L975" i="19"/>
  <c r="L955" i="19"/>
  <c r="L984" i="19"/>
  <c r="L946" i="19"/>
  <c r="L968" i="19"/>
  <c r="L936" i="19"/>
  <c r="L938" i="19"/>
  <c r="L824" i="19"/>
  <c r="L906" i="19"/>
  <c r="L1009" i="19"/>
  <c r="L839" i="19"/>
  <c r="L924" i="19"/>
  <c r="L892" i="19"/>
  <c r="L889" i="19"/>
  <c r="L828" i="19"/>
  <c r="L832" i="19"/>
  <c r="L958" i="19"/>
  <c r="L829" i="19"/>
  <c r="L850" i="19"/>
  <c r="L1003" i="19"/>
  <c r="L855" i="19"/>
  <c r="L848" i="19"/>
  <c r="L989" i="19"/>
  <c r="L1004" i="19"/>
  <c r="L931" i="19"/>
  <c r="L1000" i="19"/>
  <c r="L878" i="19"/>
  <c r="L882" i="19"/>
  <c r="L886" i="19"/>
  <c r="L837" i="19"/>
  <c r="L895" i="19"/>
  <c r="L870" i="19"/>
  <c r="L875" i="19"/>
  <c r="L860" i="19"/>
  <c r="L956" i="19"/>
  <c r="L914" i="19"/>
  <c r="L937" i="19"/>
  <c r="L998" i="19"/>
  <c r="L894" i="19"/>
  <c r="L838" i="19"/>
  <c r="L831" i="19"/>
  <c r="L834" i="19"/>
  <c r="L912" i="19"/>
  <c r="L815" i="19"/>
  <c r="L913" i="19"/>
  <c r="L1005" i="19"/>
  <c r="L890" i="19"/>
  <c r="L997" i="19"/>
  <c r="L896" i="19"/>
  <c r="L1011" i="19"/>
  <c r="L888" i="19"/>
  <c r="L985" i="19"/>
  <c r="L840" i="19"/>
  <c r="L977" i="19"/>
  <c r="L901" i="19"/>
  <c r="L814" i="19"/>
  <c r="L907" i="19"/>
  <c r="L871" i="19"/>
  <c r="L917" i="19"/>
  <c r="L966" i="19"/>
  <c r="L874" i="19"/>
  <c r="L992" i="19"/>
  <c r="L812" i="19"/>
  <c r="L887" i="19"/>
  <c r="L827" i="19"/>
  <c r="L823" i="19"/>
  <c r="L872" i="19"/>
  <c r="L813" i="19"/>
  <c r="L925" i="19"/>
  <c r="L928" i="19"/>
  <c r="L825" i="19"/>
  <c r="L885" i="19"/>
  <c r="L836" i="19"/>
  <c r="L868" i="19"/>
  <c r="L818" i="19"/>
  <c r="L900" i="19"/>
  <c r="L867" i="19"/>
  <c r="L964" i="19"/>
  <c r="L819" i="19"/>
  <c r="L877" i="19"/>
  <c r="L816" i="19"/>
  <c r="L965" i="19"/>
  <c r="L941" i="19"/>
  <c r="L916" i="19"/>
  <c r="L903" i="19"/>
  <c r="L883" i="19"/>
  <c r="L953" i="19"/>
  <c r="L909" i="19"/>
  <c r="L893" i="19"/>
  <c r="L986" i="19"/>
  <c r="L988" i="19"/>
  <c r="L945" i="19"/>
  <c r="L961" i="19"/>
  <c r="L993" i="19"/>
  <c r="L969" i="19"/>
  <c r="L978" i="19"/>
  <c r="L943" i="19"/>
  <c r="L861" i="19"/>
  <c r="L904" i="19"/>
  <c r="L822" i="19"/>
  <c r="L905" i="19"/>
  <c r="L846" i="19"/>
  <c r="L884" i="19"/>
  <c r="L974" i="19"/>
  <c r="L830" i="19"/>
  <c r="L940" i="19"/>
  <c r="L873" i="19"/>
  <c r="L959" i="19"/>
  <c r="L869" i="19"/>
  <c r="L980" i="19"/>
  <c r="L973" i="19"/>
  <c r="L927" i="19"/>
  <c r="L856" i="19"/>
  <c r="L970" i="19"/>
  <c r="L967" i="19"/>
  <c r="L849" i="19"/>
  <c r="L826" i="19"/>
  <c r="L952" i="19"/>
  <c r="L987" i="19"/>
  <c r="L948" i="19"/>
  <c r="L944" i="19"/>
  <c r="L963" i="19"/>
  <c r="L835" i="19"/>
  <c r="L862" i="19"/>
  <c r="L863" i="19"/>
  <c r="L918" i="19"/>
  <c r="L880" i="19"/>
  <c r="L843" i="19"/>
  <c r="L898" i="19"/>
  <c r="L995" i="19"/>
  <c r="L983" i="19"/>
  <c r="L891" i="19"/>
  <c r="L881" i="19"/>
  <c r="L1002" i="19"/>
  <c r="L1008" i="19"/>
  <c r="L996" i="19"/>
  <c r="L876" i="19"/>
  <c r="L841" i="19"/>
  <c r="L949" i="19"/>
  <c r="L932" i="19"/>
  <c r="L930" i="19"/>
  <c r="L851" i="19"/>
  <c r="L960" i="19"/>
  <c r="L962" i="19"/>
  <c r="L942" i="19"/>
  <c r="L971" i="19"/>
  <c r="L1010" i="19"/>
  <c r="L858" i="19"/>
  <c r="L847" i="19"/>
  <c r="L842" i="19"/>
  <c r="M920" i="19"/>
  <c r="M930" i="19"/>
  <c r="M868" i="19"/>
  <c r="M933" i="19"/>
  <c r="M936" i="19"/>
  <c r="M984" i="19"/>
  <c r="M865" i="19"/>
  <c r="M973" i="19"/>
  <c r="M959" i="19"/>
  <c r="M857" i="19"/>
  <c r="M996" i="19"/>
  <c r="M952" i="19"/>
  <c r="M916" i="19"/>
  <c r="M929" i="19"/>
  <c r="M1009" i="19"/>
  <c r="M919" i="19"/>
  <c r="M827" i="19"/>
  <c r="M869" i="19"/>
  <c r="M895" i="19"/>
  <c r="M939" i="19"/>
  <c r="M864" i="19"/>
  <c r="M890" i="19"/>
  <c r="M880" i="19"/>
  <c r="M963" i="19"/>
  <c r="M1004" i="19"/>
  <c r="M995" i="19"/>
  <c r="M1005" i="19"/>
  <c r="M866" i="19"/>
  <c r="M964" i="19"/>
  <c r="M852" i="19"/>
  <c r="M912" i="19"/>
  <c r="M918" i="19"/>
  <c r="M931" i="19"/>
  <c r="M837" i="19"/>
  <c r="M997" i="19"/>
  <c r="M1007" i="19"/>
  <c r="M813" i="19"/>
  <c r="M1001" i="19"/>
  <c r="M983" i="19"/>
  <c r="M867" i="19"/>
  <c r="M872" i="19"/>
  <c r="M961" i="19"/>
  <c r="M938" i="19"/>
  <c r="M942" i="19"/>
  <c r="M966" i="19"/>
  <c r="M896" i="19"/>
  <c r="M878" i="19"/>
  <c r="M845" i="19"/>
  <c r="M815" i="19"/>
  <c r="M893" i="19"/>
  <c r="M824" i="19"/>
  <c r="M969" i="19"/>
  <c r="M846" i="19"/>
  <c r="M882" i="19"/>
  <c r="M1003" i="19"/>
  <c r="M853" i="19"/>
  <c r="M955" i="19"/>
  <c r="M898" i="19"/>
  <c r="M888" i="19"/>
  <c r="M979" i="19"/>
  <c r="M871" i="19"/>
  <c r="M976" i="19"/>
  <c r="M981" i="19"/>
  <c r="M970" i="19"/>
  <c r="M843" i="19"/>
  <c r="M889" i="19"/>
  <c r="M951" i="19"/>
  <c r="M812" i="19"/>
  <c r="M836" i="19"/>
  <c r="M855" i="19"/>
  <c r="M831" i="19"/>
  <c r="M926" i="19"/>
  <c r="M832" i="19"/>
  <c r="M899" i="19"/>
  <c r="M1008" i="19"/>
  <c r="M879" i="19"/>
  <c r="M821" i="19"/>
  <c r="M897" i="19"/>
  <c r="M993" i="19"/>
  <c r="M953" i="19"/>
  <c r="M822" i="19"/>
  <c r="M977" i="19"/>
  <c r="M874" i="19"/>
  <c r="M902" i="19"/>
  <c r="M891" i="19"/>
  <c r="M925" i="19"/>
  <c r="M841" i="19"/>
  <c r="M876" i="19"/>
  <c r="M826" i="19"/>
  <c r="M861" i="19"/>
  <c r="M900" i="19"/>
  <c r="M932" i="19"/>
  <c r="M986" i="19"/>
  <c r="M960" i="19"/>
  <c r="M988" i="19"/>
  <c r="M971" i="19"/>
  <c r="M985" i="19"/>
  <c r="M848" i="19"/>
  <c r="M1011" i="19"/>
  <c r="M814" i="19"/>
  <c r="M987" i="19"/>
  <c r="M873" i="19"/>
  <c r="M948" i="19"/>
  <c r="M991" i="19"/>
  <c r="M901" i="19"/>
  <c r="M844" i="19"/>
  <c r="M947" i="19"/>
  <c r="M849" i="19"/>
  <c r="M945" i="19"/>
  <c r="M957" i="19"/>
  <c r="M903" i="19"/>
  <c r="M922" i="19"/>
  <c r="M823" i="19"/>
  <c r="M870" i="19"/>
  <c r="M863" i="19"/>
  <c r="M913" i="19"/>
  <c r="M910" i="19"/>
  <c r="M834" i="19"/>
  <c r="M881" i="19"/>
  <c r="M909" i="19"/>
  <c r="M917" i="19"/>
  <c r="M904" i="19"/>
  <c r="M835" i="19"/>
  <c r="M818" i="19"/>
  <c r="M828" i="19"/>
  <c r="M907" i="19"/>
  <c r="M975" i="19"/>
  <c r="M884" i="19"/>
  <c r="M1002" i="19"/>
  <c r="M851" i="19"/>
  <c r="M830" i="19"/>
  <c r="M999" i="19"/>
  <c r="M924" i="19"/>
  <c r="M833" i="19"/>
  <c r="M905" i="19"/>
  <c r="M915" i="19"/>
  <c r="M842" i="19"/>
  <c r="M989" i="19"/>
  <c r="M862" i="19"/>
  <c r="M892" i="19"/>
  <c r="M875" i="19"/>
  <c r="M940" i="19"/>
  <c r="M949" i="19"/>
  <c r="M858" i="19"/>
  <c r="M914" i="19"/>
  <c r="M885" i="19"/>
  <c r="M980" i="19"/>
  <c r="M941" i="19"/>
  <c r="M994" i="19"/>
  <c r="M972" i="19"/>
  <c r="M908" i="19"/>
  <c r="M850" i="19"/>
  <c r="M911" i="19"/>
  <c r="M934" i="19"/>
  <c r="M990" i="19"/>
  <c r="M944" i="19"/>
  <c r="M937" i="19"/>
  <c r="M847" i="19"/>
  <c r="M935" i="19"/>
  <c r="M950" i="19"/>
  <c r="M840" i="19"/>
  <c r="M829" i="19"/>
  <c r="M860" i="19"/>
  <c r="M883" i="19"/>
  <c r="M816" i="19"/>
  <c r="M978" i="19"/>
  <c r="M967" i="19"/>
  <c r="M838" i="19"/>
  <c r="M894" i="19"/>
  <c r="M817" i="19"/>
  <c r="M962" i="19"/>
  <c r="M854" i="19"/>
  <c r="M946" i="19"/>
  <c r="M928" i="19"/>
  <c r="M968" i="19"/>
  <c r="M958" i="19"/>
  <c r="M887" i="19"/>
  <c r="M965" i="19"/>
  <c r="M856" i="19"/>
  <c r="M1010" i="19"/>
  <c r="M927" i="19"/>
  <c r="M956" i="19"/>
  <c r="M998" i="19"/>
  <c r="M859" i="19"/>
  <c r="M974" i="19"/>
  <c r="M819" i="19"/>
  <c r="M1006" i="19"/>
  <c r="M1000" i="19"/>
  <c r="M839" i="19"/>
  <c r="M923" i="19"/>
  <c r="M825" i="19"/>
  <c r="M943" i="19"/>
  <c r="M877" i="19"/>
  <c r="M982" i="19"/>
  <c r="M954" i="19"/>
  <c r="M906" i="19"/>
  <c r="M886" i="19"/>
  <c r="M992" i="19"/>
  <c r="M921" i="19"/>
  <c r="M820" i="19"/>
  <c r="Q123" i="35"/>
  <c r="Q331" i="35"/>
  <c r="Q715" i="35"/>
  <c r="Q208" i="35"/>
  <c r="Q53" i="35"/>
  <c r="Q117" i="35"/>
  <c r="Q799" i="35"/>
  <c r="Q536" i="35"/>
  <c r="Q133" i="35"/>
  <c r="Q33" i="35"/>
  <c r="Q465" i="35"/>
  <c r="Q530" i="35"/>
  <c r="Q568" i="35"/>
  <c r="Q332" i="35"/>
  <c r="Q116" i="35"/>
  <c r="Q44" i="35"/>
  <c r="Q277" i="35"/>
  <c r="Q471" i="35"/>
  <c r="Q560" i="35"/>
  <c r="Q389" i="35"/>
  <c r="Q337" i="35"/>
  <c r="Q229" i="35"/>
  <c r="Q313" i="35"/>
  <c r="Q244" i="35"/>
  <c r="Q702" i="35"/>
  <c r="Q359" i="35"/>
  <c r="Q504" i="35"/>
  <c r="Q370" i="35"/>
  <c r="Q274" i="35"/>
  <c r="Q562" i="35"/>
  <c r="Q39" i="35"/>
  <c r="Q424" i="35"/>
  <c r="Q213" i="35"/>
  <c r="Q185" i="35"/>
  <c r="Q221" i="35"/>
  <c r="Q81" i="35"/>
  <c r="Q408" i="35"/>
  <c r="Q779" i="35"/>
  <c r="Q403" i="35"/>
  <c r="Q263" i="35"/>
  <c r="Q289" i="35"/>
  <c r="Q792" i="35"/>
  <c r="Q649" i="35"/>
  <c r="Q734" i="35"/>
  <c r="Q261" i="35"/>
  <c r="Q64" i="35"/>
  <c r="Q587" i="35"/>
  <c r="Q426" i="35"/>
  <c r="Q487" i="35"/>
  <c r="Q119" i="35"/>
  <c r="Q188" i="35"/>
  <c r="Q299" i="35"/>
  <c r="Q404" i="35"/>
  <c r="Q445" i="35"/>
  <c r="Q151" i="35"/>
  <c r="Q642" i="35"/>
  <c r="Q511" i="35"/>
  <c r="Q801" i="35"/>
  <c r="Q246" i="35"/>
  <c r="Q272" i="35"/>
  <c r="Q490" i="35"/>
  <c r="Q48" i="35"/>
  <c r="Q396" i="35"/>
  <c r="Q624" i="35"/>
  <c r="Q286" i="35"/>
  <c r="Q714" i="35"/>
  <c r="Q62" i="35"/>
  <c r="Q523" i="35"/>
  <c r="Q494" i="35"/>
  <c r="Q664" i="35"/>
  <c r="Q172" i="35"/>
  <c r="Q713" i="35"/>
  <c r="Q318" i="35"/>
  <c r="Q486" i="35"/>
  <c r="Q483" i="35"/>
  <c r="Q375" i="35"/>
  <c r="Q802" i="35"/>
  <c r="Q401" i="35"/>
  <c r="Q58" i="35"/>
  <c r="Q574" i="35"/>
  <c r="Q149" i="35"/>
  <c r="Q109" i="35"/>
  <c r="Q546" i="35"/>
  <c r="Q304" i="35"/>
  <c r="Q302" i="35"/>
  <c r="Q86" i="35"/>
  <c r="Q65" i="35"/>
  <c r="Q747" i="35"/>
  <c r="Q25" i="35"/>
  <c r="Q440" i="35"/>
  <c r="Q479" i="35"/>
  <c r="Q520" i="35"/>
  <c r="Q72" i="35"/>
  <c r="Q698" i="35"/>
  <c r="Q285" i="35"/>
  <c r="Q169" i="35"/>
  <c r="Q92" i="35"/>
  <c r="Q271" i="35"/>
  <c r="Q762" i="35"/>
  <c r="Q515" i="35"/>
  <c r="Q325" i="35"/>
  <c r="Q669" i="35"/>
  <c r="Q604" i="35"/>
  <c r="Q577" i="35"/>
  <c r="Q606" i="35"/>
  <c r="Q292" i="35"/>
  <c r="Q665" i="35"/>
  <c r="Q247" i="35"/>
  <c r="Q405" i="35"/>
  <c r="Q23" i="35"/>
  <c r="Q108" i="35"/>
  <c r="Q24" i="35"/>
  <c r="Q134" i="35"/>
  <c r="Q349" i="35"/>
  <c r="Q40" i="35"/>
  <c r="Q492" i="35"/>
  <c r="Q148" i="35"/>
  <c r="Q199" i="35"/>
  <c r="Q742" i="35"/>
  <c r="Q755" i="35"/>
  <c r="Q121" i="35"/>
  <c r="Q639" i="35"/>
  <c r="Q345" i="35"/>
  <c r="Q385" i="35"/>
  <c r="Q414" i="35"/>
  <c r="Q666" i="35"/>
  <c r="Q757" i="35"/>
  <c r="Q137" i="35"/>
  <c r="Q124" i="35"/>
  <c r="Q586" i="35"/>
  <c r="Q278" i="35"/>
  <c r="Q138" i="35"/>
  <c r="Q678" i="35"/>
  <c r="Q716" i="35"/>
  <c r="Q122" i="35"/>
  <c r="Q704" i="35"/>
  <c r="Q455" i="35"/>
  <c r="Q294" i="35"/>
  <c r="Q441" i="35"/>
  <c r="Q371" i="35"/>
  <c r="Q692" i="35"/>
  <c r="Q113" i="35"/>
  <c r="Q456" i="35"/>
  <c r="Q89" i="35"/>
  <c r="Q196" i="35"/>
  <c r="Q321" i="35"/>
  <c r="Q392" i="35"/>
  <c r="Q689" i="35"/>
  <c r="Q56" i="35"/>
  <c r="Q710" i="35"/>
  <c r="Q765" i="35"/>
  <c r="Q348" i="35"/>
  <c r="Q298" i="35"/>
  <c r="Q514" i="35"/>
  <c r="Q667" i="35"/>
  <c r="Q531" i="35"/>
  <c r="Q78" i="35"/>
  <c r="Q231" i="35"/>
  <c r="Q579" i="35"/>
  <c r="Q462" i="35"/>
  <c r="Q516" i="35"/>
  <c r="Q691" i="35"/>
  <c r="Q803" i="35"/>
  <c r="Q625" i="35"/>
  <c r="Q508" i="35"/>
  <c r="Q195" i="35"/>
  <c r="Q429" i="35"/>
  <c r="Q620" i="35"/>
  <c r="Q177" i="35"/>
  <c r="Q774" i="35"/>
  <c r="Q150" i="35"/>
  <c r="Q51" i="35"/>
  <c r="Q540" i="35"/>
  <c r="Q365" i="35"/>
  <c r="Q309" i="35"/>
  <c r="Q328" i="35"/>
  <c r="Q90" i="35"/>
  <c r="Q22" i="35"/>
  <c r="Q287" i="35"/>
  <c r="Q155" i="35"/>
  <c r="Q760" i="35"/>
  <c r="Q668" i="35"/>
  <c r="Q45" i="35"/>
  <c r="Q636" i="35"/>
  <c r="Q438" i="35"/>
  <c r="Q786" i="35"/>
  <c r="Q460" i="35"/>
  <c r="Q273" i="35"/>
  <c r="Q544" i="35"/>
  <c r="Q539" i="35"/>
  <c r="Q495" i="35"/>
  <c r="Q314" i="35"/>
  <c r="Q565" i="35"/>
  <c r="Q804" i="35"/>
  <c r="Q784" i="35"/>
  <c r="Q18" i="35"/>
  <c r="Q662" i="35"/>
  <c r="Q240" i="35"/>
  <c r="Q355" i="35"/>
  <c r="Q796" i="35"/>
  <c r="Q719" i="35"/>
  <c r="Q614" i="35"/>
  <c r="Q485" i="35"/>
  <c r="Q682" i="35"/>
  <c r="Q254" i="35"/>
  <c r="Q609" i="35"/>
  <c r="Q555" i="35"/>
  <c r="Q178" i="35"/>
  <c r="Q275" i="35"/>
  <c r="Q727" i="35"/>
  <c r="Q556" i="35"/>
  <c r="Q354" i="35"/>
  <c r="Q558" i="35"/>
  <c r="Q758" i="35"/>
  <c r="Q186" i="35"/>
  <c r="Q170" i="35"/>
  <c r="Q42" i="35"/>
  <c r="Q203" i="35"/>
  <c r="Q551" i="35"/>
  <c r="Q145" i="35"/>
  <c r="Q136" i="35"/>
  <c r="Q319" i="35"/>
  <c r="Q711" i="35"/>
  <c r="Q46" i="35"/>
  <c r="Q368" i="35"/>
  <c r="Q638" i="35"/>
  <c r="Q168" i="35"/>
  <c r="Q67" i="35"/>
  <c r="Q101" i="35"/>
  <c r="Q616" i="35"/>
  <c r="Q631" i="35"/>
  <c r="Q712" i="35"/>
  <c r="Q627" i="35"/>
  <c r="Q66" i="35"/>
  <c r="Q323" i="35"/>
  <c r="Q333" i="35"/>
  <c r="Q238" i="35"/>
  <c r="Q687" i="35"/>
  <c r="Q644" i="35"/>
  <c r="Q420" i="35"/>
  <c r="Q206" i="35"/>
  <c r="Q19" i="35"/>
  <c r="Q675" i="35"/>
  <c r="Q106" i="35"/>
  <c r="Q754" i="35"/>
  <c r="Q34" i="35"/>
  <c r="Q584" i="35"/>
  <c r="Q94" i="35"/>
  <c r="Q409" i="35"/>
  <c r="Q236" i="35"/>
  <c r="Q743" i="35"/>
  <c r="Q316" i="35"/>
  <c r="Q8" i="35"/>
  <c r="Q305" i="35"/>
  <c r="Q617" i="35"/>
  <c r="Q50" i="35"/>
  <c r="Q439" i="35"/>
  <c r="Q270" i="35"/>
  <c r="Q252" i="35"/>
  <c r="Q372" i="35"/>
  <c r="Q387" i="35"/>
  <c r="Q91" i="35"/>
  <c r="Q301" i="35"/>
  <c r="Q129" i="35"/>
  <c r="Q498" i="35"/>
  <c r="Q619" i="35"/>
  <c r="Q538" i="35"/>
  <c r="Q452" i="35"/>
  <c r="Q785" i="35"/>
  <c r="Q358" i="35"/>
  <c r="Q783" i="35"/>
  <c r="Q223" i="35"/>
  <c r="Q160" i="35"/>
  <c r="Q443" i="35"/>
  <c r="Q605" i="35"/>
  <c r="Q672" i="35"/>
  <c r="Q695" i="35"/>
  <c r="Q421" i="35"/>
  <c r="Q653" i="35"/>
  <c r="Q481" i="35"/>
  <c r="Q29" i="35"/>
  <c r="Q610" i="35"/>
  <c r="Q360" i="35"/>
  <c r="Q79" i="35"/>
  <c r="Q444" i="35"/>
  <c r="Q769" i="35"/>
  <c r="Q435" i="35"/>
  <c r="Q571" i="35"/>
  <c r="Q248" i="35"/>
  <c r="Q491" i="35"/>
  <c r="Q411" i="35"/>
  <c r="Q83" i="35"/>
  <c r="Q258" i="35"/>
  <c r="Q179" i="35"/>
  <c r="Q697" i="35"/>
  <c r="Q474" i="35"/>
  <c r="Q529" i="35"/>
  <c r="Q282" i="35"/>
  <c r="Q740" i="35"/>
  <c r="Q679" i="35"/>
  <c r="Q329" i="35"/>
  <c r="Q618" i="35"/>
  <c r="Q603" i="35"/>
  <c r="Q239" i="35"/>
  <c r="Q406" i="35"/>
  <c r="Q744" i="35"/>
  <c r="Q750" i="35"/>
  <c r="Q230" i="35"/>
  <c r="Q377" i="35"/>
  <c r="Q634" i="35"/>
  <c r="Q741" i="35"/>
  <c r="Q192" i="35"/>
  <c r="Q773" i="35"/>
  <c r="Q752" i="35"/>
  <c r="Q181" i="35"/>
  <c r="Q245" i="35"/>
  <c r="Q379" i="35"/>
  <c r="Q201" i="35"/>
  <c r="Q200" i="35"/>
  <c r="Q390" i="35"/>
  <c r="Q130" i="35"/>
  <c r="Q450" i="35"/>
  <c r="Q224" i="35"/>
  <c r="Q659" i="35"/>
  <c r="Q36" i="35"/>
  <c r="Q419" i="35"/>
  <c r="Q446" i="35"/>
  <c r="Q100" i="35"/>
  <c r="Q284" i="35"/>
  <c r="Q709" i="35"/>
  <c r="Q648" i="35"/>
  <c r="Q461" i="35"/>
  <c r="Q97" i="35"/>
  <c r="Q312" i="35"/>
  <c r="Q163" i="35"/>
  <c r="Q114" i="35"/>
  <c r="Q670" i="35"/>
  <c r="Q475" i="35"/>
  <c r="Q57" i="35"/>
  <c r="Q626" i="35"/>
  <c r="Q61" i="35"/>
  <c r="Q448" i="35"/>
  <c r="Q482" i="35"/>
  <c r="Q395" i="35"/>
  <c r="Q613" i="35"/>
  <c r="Q410" i="35"/>
  <c r="Q330" i="35"/>
  <c r="Q499" i="35"/>
  <c r="Q658" i="35"/>
  <c r="Q225" i="35"/>
  <c r="Q344" i="35"/>
  <c r="Q676" i="35"/>
  <c r="Q635" i="35"/>
  <c r="Q468" i="35"/>
  <c r="Q416" i="35"/>
  <c r="Q622" i="35"/>
  <c r="Q683" i="35"/>
  <c r="Q501" i="35"/>
  <c r="Q436" i="35"/>
  <c r="Q493" i="35"/>
  <c r="Q234" i="35"/>
  <c r="Q759" i="35"/>
  <c r="Q47" i="35"/>
  <c r="Q645" i="35"/>
  <c r="Q643" i="35"/>
  <c r="Q402" i="35"/>
  <c r="Q257" i="35"/>
  <c r="Q788" i="35"/>
  <c r="Q187" i="35"/>
  <c r="Q256" i="35"/>
  <c r="Q629" i="35"/>
  <c r="Q183" i="35"/>
  <c r="Q162" i="35"/>
  <c r="Q131" i="35"/>
  <c r="Q141" i="35"/>
  <c r="Q632" i="35"/>
  <c r="Q693" i="35"/>
  <c r="Q442" i="35"/>
  <c r="Q612" i="35"/>
  <c r="Q431" i="35"/>
  <c r="Q599" i="35"/>
  <c r="Q364" i="35"/>
  <c r="Q621" i="35"/>
  <c r="Q583" i="35"/>
  <c r="Q250" i="35"/>
  <c r="Q737" i="35"/>
  <c r="Q264" i="35"/>
  <c r="Q30" i="35"/>
  <c r="Q463" i="35"/>
  <c r="Q96" i="35"/>
  <c r="Q591" i="35"/>
  <c r="Q269" i="35"/>
  <c r="Q585" i="35"/>
  <c r="Q308" i="35"/>
  <c r="Q242" i="35"/>
  <c r="Q144" i="35"/>
  <c r="Q517" i="35"/>
  <c r="Q176" i="35"/>
  <c r="Q646" i="35"/>
  <c r="Q543" i="35"/>
  <c r="Q184" i="35"/>
  <c r="Q708" i="35"/>
  <c r="Q422" i="35"/>
  <c r="Q684" i="35"/>
  <c r="Q706" i="35"/>
  <c r="Q343" i="35"/>
  <c r="Q367" i="35"/>
  <c r="Q310" i="35"/>
  <c r="Q415" i="35"/>
  <c r="Q592" i="35"/>
  <c r="Q17" i="35"/>
  <c r="Q718" i="35"/>
  <c r="Q384" i="35"/>
  <c r="Q165" i="35"/>
  <c r="Q87" i="35"/>
  <c r="Q790" i="35"/>
  <c r="Q630" i="35"/>
  <c r="Q413" i="35"/>
  <c r="Q640" i="35"/>
  <c r="Q575" i="35"/>
  <c r="Q14" i="35"/>
  <c r="Q397" i="35"/>
  <c r="Q781" i="35"/>
  <c r="Q726" i="35"/>
  <c r="Q663" i="35"/>
  <c r="Q350" i="35"/>
  <c r="Q547" i="35"/>
  <c r="Q69" i="35"/>
  <c r="Q189" i="35"/>
  <c r="Q327" i="35"/>
  <c r="Q526" i="35"/>
  <c r="Q563" i="35"/>
  <c r="Q767" i="35"/>
  <c r="Q268" i="35"/>
  <c r="Q204" i="35"/>
  <c r="Q541" i="35"/>
  <c r="Q226" i="35"/>
  <c r="Q753" i="35"/>
  <c r="Q594" i="35"/>
  <c r="Q428" i="35"/>
  <c r="Q480" i="35"/>
  <c r="Q391" i="35"/>
  <c r="Q680" i="35"/>
  <c r="Q380" i="35"/>
  <c r="Q191" i="35"/>
  <c r="Q398" i="35"/>
  <c r="Q466" i="35"/>
  <c r="Q721" i="35"/>
  <c r="Q235" i="35"/>
  <c r="Q701" i="35"/>
  <c r="Q363" i="35"/>
  <c r="Q154" i="35"/>
  <c r="Q805" i="35"/>
  <c r="Q115" i="35"/>
  <c r="Q763" i="35"/>
  <c r="Q353" i="35"/>
  <c r="Q567" i="35"/>
  <c r="Q193" i="35"/>
  <c r="Q346" i="35"/>
  <c r="Q542" i="35"/>
  <c r="Q326" i="35"/>
  <c r="Q580" i="35"/>
  <c r="Q190" i="35"/>
  <c r="Q464" i="35"/>
  <c r="Q338" i="35"/>
  <c r="Q317" i="35"/>
  <c r="Q153" i="35"/>
  <c r="Q688" i="35"/>
  <c r="Q174" i="35"/>
  <c r="Q393" i="35"/>
  <c r="Q95" i="35"/>
  <c r="Q164" i="35"/>
  <c r="Q652" i="35"/>
  <c r="Q686" i="35"/>
  <c r="Q655" i="35"/>
  <c r="Q297" i="35"/>
  <c r="Q26" i="35"/>
  <c r="Q82" i="35"/>
  <c r="Q215" i="35"/>
  <c r="Q733" i="35"/>
  <c r="Q70" i="35"/>
  <c r="Q423" i="35"/>
  <c r="Q55" i="35"/>
  <c r="Q388" i="35"/>
  <c r="Q510" i="35"/>
  <c r="Q732" i="35"/>
  <c r="Q470" i="35"/>
  <c r="Q147" i="35"/>
  <c r="Q427" i="35"/>
  <c r="Q99" i="35"/>
  <c r="Q518" i="35"/>
  <c r="Q7" i="35"/>
  <c r="Q288" i="35"/>
  <c r="Q723" i="35"/>
  <c r="Q161" i="35"/>
  <c r="Q533" i="35"/>
  <c r="Q88" i="35"/>
  <c r="Q73" i="35"/>
  <c r="Q126" i="35"/>
  <c r="Q171" i="35"/>
  <c r="Q140" i="35"/>
  <c r="Q63" i="35"/>
  <c r="Q260" i="35"/>
  <c r="Q602" i="35"/>
  <c r="Q570" i="35"/>
  <c r="Q311" i="35"/>
  <c r="Q369" i="35"/>
  <c r="Q111" i="35"/>
  <c r="Q476" i="35"/>
  <c r="Q509" i="35"/>
  <c r="Q735" i="35"/>
  <c r="Q255" i="35"/>
  <c r="Q182" i="35"/>
  <c r="Q214" i="35"/>
  <c r="Q787" i="35"/>
  <c r="Q276" i="35"/>
  <c r="Q27" i="35"/>
  <c r="Q157" i="35"/>
  <c r="Q768" i="35"/>
  <c r="Q437" i="35"/>
  <c r="Q135" i="35"/>
  <c r="Q489" i="35"/>
  <c r="Q320" i="35"/>
  <c r="Q749" i="35"/>
  <c r="Q573" i="35"/>
  <c r="Q262" i="35"/>
  <c r="Q233" i="35"/>
  <c r="Q548" i="35"/>
  <c r="Q671" i="35"/>
  <c r="Q488" i="35"/>
  <c r="Q265" i="35"/>
  <c r="Q227" i="35"/>
  <c r="Q376" i="35"/>
  <c r="Q582" i="35"/>
  <c r="Q412" i="35"/>
  <c r="Q647" i="35"/>
  <c r="Q800" i="35"/>
  <c r="Q775" i="35"/>
  <c r="Q598" i="35"/>
  <c r="Q293" i="35"/>
  <c r="Q378" i="35"/>
  <c r="Q728" i="35"/>
  <c r="Q778" i="35"/>
  <c r="Q152" i="35"/>
  <c r="Q167" i="35"/>
  <c r="Q399" i="35"/>
  <c r="Q68" i="35"/>
  <c r="Q76" i="35"/>
  <c r="Q756" i="35"/>
  <c r="Q374" i="35"/>
  <c r="Q549" i="35"/>
  <c r="Q281" i="35"/>
  <c r="Q503" i="35"/>
  <c r="Q724" i="35"/>
  <c r="Q112" i="35"/>
  <c r="Q9" i="35"/>
  <c r="Q59" i="35"/>
  <c r="Q194" i="35"/>
  <c r="Q432" i="35"/>
  <c r="Q657" i="35"/>
  <c r="Q347" i="35"/>
  <c r="Q356" i="35"/>
  <c r="Q306" i="35"/>
  <c r="Q52" i="35"/>
  <c r="Q339" i="35"/>
  <c r="Q132" i="35"/>
  <c r="Q525" i="35"/>
  <c r="Q433" i="35"/>
  <c r="Q797" i="35"/>
  <c r="Q469" i="35"/>
  <c r="Q143" i="35"/>
  <c r="Q596" i="35"/>
  <c r="Q576" i="35"/>
  <c r="Q552" i="35"/>
  <c r="Q528" i="35"/>
  <c r="Q748" i="35"/>
  <c r="Q454" i="35"/>
  <c r="Q513" i="35"/>
  <c r="Q20" i="35"/>
  <c r="Q561" i="35"/>
  <c r="Q37" i="35"/>
  <c r="Q770" i="35"/>
  <c r="Q722" i="35"/>
  <c r="Q537" i="35"/>
  <c r="Q103" i="35"/>
  <c r="Q418" i="35"/>
  <c r="Q674" i="35"/>
  <c r="Q527" i="35"/>
  <c r="Q434" i="35"/>
  <c r="Q146" i="35"/>
  <c r="Q590" i="35"/>
  <c r="Q505" i="35"/>
  <c r="Q745" i="35"/>
  <c r="Q217" i="35"/>
  <c r="Q340" i="35"/>
  <c r="Q705" i="35"/>
  <c r="Q780" i="35"/>
  <c r="Q21" i="35"/>
  <c r="Q729" i="35"/>
  <c r="Q197" i="35"/>
  <c r="Q496" i="35"/>
  <c r="Q407" i="35"/>
  <c r="Q553" i="35"/>
  <c r="Q352" i="35"/>
  <c r="Q222" i="35"/>
  <c r="Q219" i="35"/>
  <c r="Q628" i="35"/>
  <c r="Q283" i="35"/>
  <c r="Q173" i="35"/>
  <c r="Q211" i="35"/>
  <c r="Q690" i="35"/>
  <c r="Q296" i="35"/>
  <c r="Q633" i="35"/>
  <c r="Q156" i="35"/>
  <c r="Q593" i="35"/>
  <c r="Q11" i="35"/>
  <c r="Q386" i="35"/>
  <c r="Q253" i="35"/>
  <c r="Q793" i="35"/>
  <c r="Q98" i="35"/>
  <c r="Q249" i="35"/>
  <c r="Q673" i="35"/>
  <c r="Q566" i="35"/>
  <c r="Q307" i="35"/>
  <c r="Q794" i="35"/>
  <c r="Q394" i="35"/>
  <c r="Q597" i="35"/>
  <c r="Q467" i="35"/>
  <c r="Q417" i="35"/>
  <c r="Q524" i="35"/>
  <c r="Q656" i="35"/>
  <c r="Q15" i="35"/>
  <c r="Q736" i="35"/>
  <c r="Q54" i="35"/>
  <c r="Q521" i="35"/>
  <c r="Q782" i="35"/>
  <c r="Q125" i="35"/>
  <c r="Q477" i="35"/>
  <c r="Q71" i="35"/>
  <c r="Q502" i="35"/>
  <c r="Q259" i="35"/>
  <c r="Q694" i="35"/>
  <c r="Q220" i="35"/>
  <c r="Q449" i="35"/>
  <c r="Q400" i="35"/>
  <c r="Q637" i="35"/>
  <c r="Q102" i="35"/>
  <c r="Q512" i="35"/>
  <c r="Q210" i="35"/>
  <c r="Q10" i="35"/>
  <c r="Q85" i="35"/>
  <c r="Q74" i="35"/>
  <c r="Q766" i="35"/>
  <c r="Q685" i="35"/>
  <c r="Q107" i="35"/>
  <c r="Q497" i="35"/>
  <c r="Q80" i="35"/>
  <c r="Q559" i="35"/>
  <c r="Q77" i="35"/>
  <c r="Q764" i="35"/>
  <c r="Q266" i="35"/>
  <c r="Q280" i="35"/>
  <c r="Q32" i="35"/>
  <c r="Q777" i="35"/>
  <c r="Q578" i="35"/>
  <c r="Q341" i="35"/>
  <c r="Q681" i="35"/>
  <c r="Q776" i="35"/>
  <c r="Q128" i="35"/>
  <c r="Q789" i="35"/>
  <c r="Q772" i="35"/>
  <c r="Q205" i="35"/>
  <c r="Q651" i="35"/>
  <c r="Q720" i="35"/>
  <c r="Q159" i="35"/>
  <c r="Q290" i="35"/>
  <c r="Q703" i="35"/>
  <c r="Q322" i="35"/>
  <c r="Q608" i="35"/>
  <c r="Q351" i="35"/>
  <c r="Q569" i="35"/>
  <c r="Q303" i="35"/>
  <c r="Q198" i="35"/>
  <c r="Q581" i="35"/>
  <c r="Q324" i="35"/>
  <c r="Q623" i="35"/>
  <c r="Q237" i="35"/>
  <c r="Q532" i="35"/>
  <c r="Q554" i="35"/>
  <c r="Q791" i="35"/>
  <c r="Q615" i="35"/>
  <c r="Q506" i="35"/>
  <c r="Q342" i="35"/>
  <c r="Q650" i="35"/>
  <c r="Q202" i="35"/>
  <c r="Q139" i="35"/>
  <c r="Q738" i="35"/>
  <c r="Q127" i="35"/>
  <c r="Q267" i="35"/>
  <c r="Q654" i="35"/>
  <c r="Q361" i="35"/>
  <c r="Q473" i="35"/>
  <c r="Q641" i="35"/>
  <c r="Q761" i="35"/>
  <c r="Q557" i="35"/>
  <c r="Q207" i="35"/>
  <c r="Q795" i="35"/>
  <c r="Q588" i="35"/>
  <c r="Q730" i="35"/>
  <c r="Q120" i="35"/>
  <c r="Q43" i="35"/>
  <c r="Q457" i="35"/>
  <c r="Q175" i="35"/>
  <c r="Q291" i="35"/>
  <c r="Q550" i="35"/>
  <c r="Q699" i="35"/>
  <c r="Q382" i="35"/>
  <c r="Q507" i="35"/>
  <c r="Q478" i="35"/>
  <c r="Q13" i="35"/>
  <c r="Q104" i="35"/>
  <c r="Q110" i="35"/>
  <c r="Q16" i="35"/>
  <c r="Q595" i="35"/>
  <c r="Q430" i="35"/>
  <c r="Q381" i="35"/>
  <c r="Q535" i="35"/>
  <c r="Q241" i="35"/>
  <c r="Q707" i="35"/>
  <c r="Q28" i="35"/>
  <c r="Q451" i="35"/>
  <c r="Q212" i="35"/>
  <c r="Q484" i="35"/>
  <c r="Q459" i="35"/>
  <c r="Q300" i="35"/>
  <c r="Q6" i="35"/>
  <c r="Q60" i="35"/>
  <c r="Q166" i="35"/>
  <c r="Q798" i="35"/>
  <c r="Q601" i="35"/>
  <c r="Q739" i="35"/>
  <c r="Q534" i="35"/>
  <c r="Q93" i="35"/>
  <c r="Q366" i="35"/>
  <c r="Q251" i="35"/>
  <c r="Q336" i="35"/>
  <c r="Q38" i="35"/>
  <c r="Q447" i="35"/>
  <c r="Q209" i="35"/>
  <c r="Q696" i="35"/>
  <c r="Q279" i="35"/>
  <c r="Q243" i="35"/>
  <c r="Q228" i="35"/>
  <c r="Q142" i="35"/>
  <c r="Q49" i="35"/>
  <c r="Q564" i="35"/>
  <c r="Q746" i="35"/>
  <c r="Q589" i="35"/>
  <c r="Q334" i="35"/>
  <c r="Q41" i="35"/>
  <c r="Q611" i="35"/>
  <c r="Q84" i="35"/>
  <c r="Q700" i="35"/>
  <c r="Q75" i="35"/>
  <c r="Q751" i="35"/>
  <c r="Q180" i="35"/>
  <c r="Q295" i="35"/>
  <c r="Q31" i="35"/>
  <c r="Q660" i="35"/>
  <c r="Q218" i="35"/>
  <c r="Q771" i="35"/>
  <c r="Q600" i="35"/>
  <c r="Q216" i="35"/>
  <c r="Q545" i="35"/>
  <c r="Q35" i="35"/>
  <c r="Q458" i="35"/>
  <c r="Q315" i="35"/>
  <c r="Q105" i="35"/>
  <c r="Q357" i="35"/>
  <c r="Q717" i="35"/>
  <c r="Q522" i="35"/>
  <c r="Q362" i="35"/>
  <c r="Q725" i="35"/>
  <c r="Q572" i="35"/>
  <c r="Q677" i="35"/>
  <c r="Q453" i="35"/>
  <c r="Q383" i="35"/>
  <c r="Q425" i="35"/>
  <c r="Q661" i="35"/>
  <c r="Q12" i="35"/>
  <c r="Q118" i="35"/>
  <c r="Q607" i="35"/>
  <c r="Q500" i="35"/>
  <c r="Q335" i="35"/>
  <c r="Q158" i="35"/>
  <c r="Q731" i="35"/>
  <c r="Q232" i="35"/>
  <c r="Q373" i="35"/>
  <c r="Q519" i="35"/>
  <c r="Q472" i="35"/>
  <c r="J988" i="19"/>
  <c r="J890" i="19"/>
  <c r="J821" i="19"/>
  <c r="J910" i="19"/>
  <c r="J887" i="19"/>
  <c r="J841" i="19"/>
  <c r="J936" i="19"/>
  <c r="J981" i="19"/>
  <c r="J812" i="19"/>
  <c r="J1005" i="19"/>
  <c r="J994" i="19"/>
  <c r="J944" i="19"/>
  <c r="J847" i="19"/>
  <c r="J894" i="19"/>
  <c r="J885" i="19"/>
  <c r="J983" i="19"/>
  <c r="J976" i="19"/>
  <c r="J906" i="19"/>
  <c r="J980" i="19"/>
  <c r="J1009" i="19"/>
  <c r="J838" i="19"/>
  <c r="J984" i="19"/>
  <c r="J892" i="19"/>
  <c r="J835" i="19"/>
  <c r="J975" i="19"/>
  <c r="J895" i="19"/>
  <c r="J941" i="19"/>
  <c r="J884" i="19"/>
  <c r="J989" i="19"/>
  <c r="J830" i="19"/>
  <c r="J933" i="19"/>
  <c r="J961" i="19"/>
  <c r="J860" i="19"/>
  <c r="J893" i="19"/>
  <c r="J931" i="19"/>
  <c r="J863" i="19"/>
  <c r="J924" i="19"/>
  <c r="J959" i="19"/>
  <c r="J1003" i="19"/>
  <c r="J937" i="19"/>
  <c r="J870" i="19"/>
  <c r="J955" i="19"/>
  <c r="J833" i="19"/>
  <c r="J827" i="19"/>
  <c r="J916" i="19"/>
  <c r="J883" i="19"/>
  <c r="J846" i="19"/>
  <c r="J964" i="19"/>
  <c r="J995" i="19"/>
  <c r="J882" i="19"/>
  <c r="J962" i="19"/>
  <c r="J898" i="19"/>
  <c r="J834" i="19"/>
  <c r="J852" i="19"/>
  <c r="J896" i="19"/>
  <c r="J891" i="19"/>
  <c r="J879" i="19"/>
  <c r="J1000" i="19"/>
  <c r="J977" i="19"/>
  <c r="J992" i="19"/>
  <c r="J919" i="19"/>
  <c r="J1008" i="19"/>
  <c r="J832" i="19"/>
  <c r="J963" i="19"/>
  <c r="J848" i="19"/>
  <c r="J1006" i="19"/>
  <c r="J849" i="19"/>
  <c r="J986" i="19"/>
  <c r="J839" i="19"/>
  <c r="J869" i="19"/>
  <c r="J998" i="19"/>
  <c r="J820" i="19"/>
  <c r="J946" i="19"/>
  <c r="J951" i="19"/>
  <c r="J938" i="19"/>
  <c r="J823" i="19"/>
  <c r="J872" i="19"/>
  <c r="J921" i="19"/>
  <c r="J960" i="19"/>
  <c r="J1007" i="19"/>
  <c r="J815" i="19"/>
  <c r="J844" i="19"/>
  <c r="J1010" i="19"/>
  <c r="J859" i="19"/>
  <c r="J899" i="19"/>
  <c r="J978" i="19"/>
  <c r="J928" i="19"/>
  <c r="J909" i="19"/>
  <c r="J929" i="19"/>
  <c r="J940" i="19"/>
  <c r="J948" i="19"/>
  <c r="J818" i="19"/>
  <c r="J947" i="19"/>
  <c r="J923" i="19"/>
  <c r="J974" i="19"/>
  <c r="J987" i="19"/>
  <c r="J1002" i="19"/>
  <c r="J915" i="19"/>
  <c r="J966" i="19"/>
  <c r="J871" i="19"/>
  <c r="J903" i="19"/>
  <c r="J930" i="19"/>
  <c r="J979" i="19"/>
  <c r="J969" i="19"/>
  <c r="J952" i="19"/>
  <c r="J855" i="19"/>
  <c r="J943" i="19"/>
  <c r="J888" i="19"/>
  <c r="J825" i="19"/>
  <c r="J913" i="19"/>
  <c r="J877" i="19"/>
  <c r="J875" i="19"/>
  <c r="J845" i="19"/>
  <c r="J953" i="19"/>
  <c r="J954" i="19"/>
  <c r="J918" i="19"/>
  <c r="J914" i="19"/>
  <c r="J819" i="19"/>
  <c r="J876" i="19"/>
  <c r="J902" i="19"/>
  <c r="J836" i="19"/>
  <c r="J857" i="19"/>
  <c r="J993" i="19"/>
  <c r="J908" i="19"/>
  <c r="J829" i="19"/>
  <c r="J934" i="19"/>
  <c r="J985" i="19"/>
  <c r="J927" i="19"/>
  <c r="J889" i="19"/>
  <c r="J932" i="19"/>
  <c r="J957" i="19"/>
  <c r="J861" i="19"/>
  <c r="J856" i="19"/>
  <c r="J842" i="19"/>
  <c r="J878" i="19"/>
  <c r="J904" i="19"/>
  <c r="J939" i="19"/>
  <c r="J997" i="19"/>
  <c r="J817" i="19"/>
  <c r="J922" i="19"/>
  <c r="J874" i="19"/>
  <c r="J840" i="19"/>
  <c r="J816" i="19"/>
  <c r="J965" i="19"/>
  <c r="J824" i="19"/>
  <c r="J1001" i="19"/>
  <c r="J901" i="19"/>
  <c r="J867" i="19"/>
  <c r="J828" i="19"/>
  <c r="J826" i="19"/>
  <c r="J814" i="19"/>
  <c r="J911" i="19"/>
  <c r="J1011" i="19"/>
  <c r="J970" i="19"/>
  <c r="J968" i="19"/>
  <c r="J873" i="19"/>
  <c r="J972" i="19"/>
  <c r="J881" i="19"/>
  <c r="J935" i="19"/>
  <c r="J971" i="19"/>
  <c r="J991" i="19"/>
  <c r="J905" i="19"/>
  <c r="J886" i="19"/>
  <c r="J831" i="19"/>
  <c r="J880" i="19"/>
  <c r="J862" i="19"/>
  <c r="J837" i="19"/>
  <c r="J865" i="19"/>
  <c r="J864" i="19"/>
  <c r="J813" i="19"/>
  <c r="J925" i="19"/>
  <c r="J822" i="19"/>
  <c r="J907" i="19"/>
  <c r="J854" i="19"/>
  <c r="J973" i="19"/>
  <c r="J990" i="19"/>
  <c r="J1004" i="19"/>
  <c r="J866" i="19"/>
  <c r="J917" i="19"/>
  <c r="J949" i="19"/>
  <c r="J945" i="19"/>
  <c r="J868" i="19"/>
  <c r="J920" i="19"/>
  <c r="J967" i="19"/>
  <c r="J950" i="19"/>
  <c r="J843" i="19"/>
  <c r="J851" i="19"/>
  <c r="J956" i="19"/>
  <c r="J942" i="19"/>
  <c r="J996" i="19"/>
  <c r="J897" i="19"/>
  <c r="J982" i="19"/>
  <c r="J900" i="19"/>
  <c r="J999" i="19"/>
  <c r="J850" i="19"/>
  <c r="J912" i="19"/>
  <c r="J853" i="19"/>
  <c r="J858" i="19"/>
  <c r="J958" i="19"/>
  <c r="J926" i="19"/>
  <c r="N507" i="35"/>
  <c r="N313" i="35"/>
  <c r="N567" i="35"/>
  <c r="N431" i="35"/>
  <c r="N512" i="35"/>
  <c r="N394" i="35"/>
  <c r="N690" i="35"/>
  <c r="N245" i="35"/>
  <c r="N548" i="35"/>
  <c r="N53" i="35"/>
  <c r="N781" i="35"/>
  <c r="N681" i="35"/>
  <c r="N392" i="35"/>
  <c r="N731" i="35"/>
  <c r="N488" i="35"/>
  <c r="N290" i="35"/>
  <c r="N81" i="35"/>
  <c r="N787" i="35"/>
  <c r="N214" i="35"/>
  <c r="N538" i="35"/>
  <c r="N198" i="35"/>
  <c r="N107" i="35"/>
  <c r="N605" i="35"/>
  <c r="N348" i="35"/>
  <c r="N613" i="35"/>
  <c r="N535" i="35"/>
  <c r="N532" i="35"/>
  <c r="N402" i="35"/>
  <c r="N102" i="35"/>
  <c r="N439" i="35"/>
  <c r="N210" i="35"/>
  <c r="N220" i="35"/>
  <c r="N582" i="35"/>
  <c r="N309" i="35"/>
  <c r="N654" i="35"/>
  <c r="N375" i="35"/>
  <c r="N225" i="35"/>
  <c r="N721" i="35"/>
  <c r="N449" i="35"/>
  <c r="N410" i="35"/>
  <c r="N321" i="35"/>
  <c r="N132" i="35"/>
  <c r="N372" i="35"/>
  <c r="N341" i="35"/>
  <c r="N299" i="35"/>
  <c r="N697" i="35"/>
  <c r="N110" i="35"/>
  <c r="N676" i="35"/>
  <c r="N677" i="35"/>
  <c r="N426" i="35"/>
  <c r="N522" i="35"/>
  <c r="N414" i="35"/>
  <c r="N94" i="35"/>
  <c r="N68" i="35"/>
  <c r="N367" i="35"/>
  <c r="N35" i="35"/>
  <c r="N383" i="35"/>
  <c r="N192" i="35"/>
  <c r="N202" i="35"/>
  <c r="N186" i="35"/>
  <c r="N40" i="35"/>
  <c r="N349" i="35"/>
  <c r="N505" i="35"/>
  <c r="N206" i="35"/>
  <c r="N268" i="35"/>
  <c r="N34" i="35"/>
  <c r="N135" i="35"/>
  <c r="N154" i="35"/>
  <c r="N54" i="35"/>
  <c r="N65" i="35"/>
  <c r="N336" i="35"/>
  <c r="N164" i="35"/>
  <c r="N525" i="35"/>
  <c r="N563" i="35"/>
  <c r="N428" i="35"/>
  <c r="N373" i="35"/>
  <c r="N175" i="35"/>
  <c r="N259" i="35"/>
  <c r="N101" i="35"/>
  <c r="N307" i="35"/>
  <c r="N153" i="35"/>
  <c r="N610" i="35"/>
  <c r="N444" i="35"/>
  <c r="N319" i="35"/>
  <c r="N286" i="35"/>
  <c r="N471" i="35"/>
  <c r="N378" i="35"/>
  <c r="N537" i="35"/>
  <c r="N208" i="35"/>
  <c r="N239" i="35"/>
  <c r="N499" i="35"/>
  <c r="N134" i="35"/>
  <c r="N180" i="35"/>
  <c r="N669" i="35"/>
  <c r="N519" i="35"/>
  <c r="N495" i="35"/>
  <c r="N665" i="35"/>
  <c r="N771" i="35"/>
  <c r="N291" i="35"/>
  <c r="N736" i="35"/>
  <c r="N421" i="35"/>
  <c r="N39" i="35"/>
  <c r="N8" i="35"/>
  <c r="N506" i="35"/>
  <c r="N583" i="35"/>
  <c r="N734" i="35"/>
  <c r="N418" i="35"/>
  <c r="N130" i="35"/>
  <c r="N179" i="35"/>
  <c r="N333" i="35"/>
  <c r="N799" i="35"/>
  <c r="N159" i="35"/>
  <c r="N765" i="35"/>
  <c r="N170" i="35"/>
  <c r="N171" i="35"/>
  <c r="N99" i="35"/>
  <c r="N701" i="35"/>
  <c r="N551" i="35"/>
  <c r="N114" i="35"/>
  <c r="N131" i="35"/>
  <c r="N483" i="35"/>
  <c r="N780" i="35"/>
  <c r="N587" i="35"/>
  <c r="N601" i="35"/>
  <c r="N109" i="35"/>
  <c r="N445" i="35"/>
  <c r="N643" i="35"/>
  <c r="N509" i="35"/>
  <c r="N406" i="35"/>
  <c r="N547" i="35"/>
  <c r="N322" i="35"/>
  <c r="N150" i="35"/>
  <c r="N784" i="35"/>
  <c r="N50" i="35"/>
  <c r="N133" i="35"/>
  <c r="N20" i="35"/>
  <c r="N589" i="35"/>
  <c r="N172" i="35"/>
  <c r="N96" i="35"/>
  <c r="N303" i="35"/>
  <c r="N32" i="35"/>
  <c r="N264" i="35"/>
  <c r="N417" i="35"/>
  <c r="N634" i="35"/>
  <c r="N314" i="35"/>
  <c r="N527" i="35"/>
  <c r="N325" i="35"/>
  <c r="N358" i="35"/>
  <c r="N331" i="35"/>
  <c r="N163" i="35"/>
  <c r="N783" i="35"/>
  <c r="N740" i="35"/>
  <c r="N553" i="35"/>
  <c r="N768" i="35"/>
  <c r="N23" i="35"/>
  <c r="N15" i="35"/>
  <c r="N430" i="35"/>
  <c r="N274" i="35"/>
  <c r="N434" i="35"/>
  <c r="N211" i="35"/>
  <c r="N379" i="35"/>
  <c r="N205" i="35"/>
  <c r="N13" i="35"/>
  <c r="N503" i="35"/>
  <c r="N416" i="35"/>
  <c r="N24" i="35"/>
  <c r="N730" i="35"/>
  <c r="N516" i="35"/>
  <c r="N275" i="35"/>
  <c r="N458" i="35"/>
  <c r="N312" i="35"/>
  <c r="N77" i="35"/>
  <c r="N443" i="35"/>
  <c r="N66" i="35"/>
  <c r="N626" i="35"/>
  <c r="N249" i="35"/>
  <c r="N727" i="35"/>
  <c r="N793" i="35"/>
  <c r="N544" i="35"/>
  <c r="N510" i="35"/>
  <c r="N370" i="35"/>
  <c r="N412" i="35"/>
  <c r="N115" i="35"/>
  <c r="N627" i="35"/>
  <c r="N315" i="35"/>
  <c r="N38" i="35"/>
  <c r="N504" i="35"/>
  <c r="N296" i="35"/>
  <c r="N10" i="35"/>
  <c r="N705" i="35"/>
  <c r="N384" i="35"/>
  <c r="N29" i="35"/>
  <c r="N85" i="35"/>
  <c r="N16" i="35"/>
  <c r="N234" i="35"/>
  <c r="N452" i="35"/>
  <c r="N462" i="35"/>
  <c r="N655" i="35"/>
  <c r="N324" i="35"/>
  <c r="N735" i="35"/>
  <c r="N675" i="35"/>
  <c r="N496" i="35"/>
  <c r="N797" i="35"/>
  <c r="N640" i="35"/>
  <c r="N346" i="35"/>
  <c r="N127" i="35"/>
  <c r="N404" i="35"/>
  <c r="N621" i="35"/>
  <c r="N243" i="35"/>
  <c r="N93" i="35"/>
  <c r="N56" i="35"/>
  <c r="N749" i="35"/>
  <c r="N562" i="35"/>
  <c r="N258" i="35"/>
  <c r="N156" i="35"/>
  <c r="N215" i="35"/>
  <c r="N397" i="35"/>
  <c r="N489" i="35"/>
  <c r="N282" i="35"/>
  <c r="N432" i="35"/>
  <c r="N118" i="35"/>
  <c r="N779" i="35"/>
  <c r="N607" i="35"/>
  <c r="N758" i="35"/>
  <c r="N598" i="35"/>
  <c r="N90" i="35"/>
  <c r="N19" i="35"/>
  <c r="N71" i="35"/>
  <c r="N521" i="35"/>
  <c r="N543" i="35"/>
  <c r="N485" i="35"/>
  <c r="N755" i="35"/>
  <c r="N463" i="35"/>
  <c r="N717" i="35"/>
  <c r="N353" i="35"/>
  <c r="N213" i="35"/>
  <c r="N347" i="35"/>
  <c r="N636" i="35"/>
  <c r="N454" i="35"/>
  <c r="N803" i="35"/>
  <c r="N49" i="35"/>
  <c r="N529" i="35"/>
  <c r="N518" i="35"/>
  <c r="N594" i="35"/>
  <c r="N79" i="35"/>
  <c r="N304" i="35"/>
  <c r="N64" i="35"/>
  <c r="N83" i="35"/>
  <c r="N520" i="35"/>
  <c r="N541" i="35"/>
  <c r="N542" i="35"/>
  <c r="N788" i="35"/>
  <c r="N752" i="35"/>
  <c r="N376" i="35"/>
  <c r="N355" i="35"/>
  <c r="N361" i="35"/>
  <c r="N200" i="35"/>
  <c r="N254" i="35"/>
  <c r="N586" i="35"/>
  <c r="N711" i="35"/>
  <c r="N571" i="35"/>
  <c r="N546" i="35"/>
  <c r="N513" i="35"/>
  <c r="N381" i="35"/>
  <c r="N729" i="35"/>
  <c r="N62" i="35"/>
  <c r="N561" i="35"/>
  <c r="N679" i="35"/>
  <c r="N344" i="35"/>
  <c r="N568" i="35"/>
  <c r="N552" i="35"/>
  <c r="N465" i="35"/>
  <c r="N658" i="35"/>
  <c r="N442" i="35"/>
  <c r="N250" i="35"/>
  <c r="N555" i="35"/>
  <c r="N189" i="35"/>
  <c r="N218" i="35"/>
  <c r="N168" i="35"/>
  <c r="N37" i="35"/>
  <c r="N181" i="35"/>
  <c r="N482" i="35"/>
  <c r="N262" i="35"/>
  <c r="N108" i="35"/>
  <c r="N603" i="35"/>
  <c r="N645" i="35"/>
  <c r="N253" i="35"/>
  <c r="N106" i="35"/>
  <c r="N43" i="35"/>
  <c r="N715" i="35"/>
  <c r="N795" i="35"/>
  <c r="N460" i="35"/>
  <c r="N646" i="35"/>
  <c r="N565" i="35"/>
  <c r="N673" i="35"/>
  <c r="N540" i="35"/>
  <c r="N564" i="35"/>
  <c r="N368" i="35"/>
  <c r="N9" i="35"/>
  <c r="N363" i="35"/>
  <c r="N119" i="35"/>
  <c r="N207" i="35"/>
  <c r="N125" i="35"/>
  <c r="N46" i="35"/>
  <c r="N515" i="35"/>
  <c r="N284" i="35"/>
  <c r="N706" i="35"/>
  <c r="N741" i="35"/>
  <c r="N592" i="35"/>
  <c r="N751" i="35"/>
  <c r="N528" i="35"/>
  <c r="N92" i="35"/>
  <c r="N366" i="35"/>
  <c r="N694" i="35"/>
  <c r="N686" i="35"/>
  <c r="N624" i="35"/>
  <c r="N696" i="35"/>
  <c r="N182" i="35"/>
  <c r="N447" i="35"/>
  <c r="N120" i="35"/>
  <c r="N332" i="35"/>
  <c r="N484" i="35"/>
  <c r="N709" i="35"/>
  <c r="N574" i="35"/>
  <c r="N457" i="35"/>
  <c r="N491" i="35"/>
  <c r="N30" i="35"/>
  <c r="N140" i="35"/>
  <c r="N436" i="35"/>
  <c r="N323" i="35"/>
  <c r="N630" i="35"/>
  <c r="N129" i="35"/>
  <c r="N649" i="35"/>
  <c r="N474" i="35"/>
  <c r="N183" i="35"/>
  <c r="N670" i="35"/>
  <c r="N726" i="35"/>
  <c r="N145" i="35"/>
  <c r="N632" i="35"/>
  <c r="N435" i="35"/>
  <c r="N470" i="35"/>
  <c r="N382" i="35"/>
  <c r="N374" i="35"/>
  <c r="N69" i="35"/>
  <c r="N57" i="35"/>
  <c r="N685" i="35"/>
  <c r="N695" i="35"/>
  <c r="N28" i="35"/>
  <c r="N693" i="35"/>
  <c r="N606" i="35"/>
  <c r="N403" i="35"/>
  <c r="N31" i="35"/>
  <c r="N691" i="35"/>
  <c r="N11" i="35"/>
  <c r="N316" i="35"/>
  <c r="N288" i="35"/>
  <c r="N461" i="35"/>
  <c r="N595" i="35"/>
  <c r="N45" i="35"/>
  <c r="N167" i="35"/>
  <c r="N237" i="35"/>
  <c r="N464" i="35"/>
  <c r="N236" i="35"/>
  <c r="N357" i="35"/>
  <c r="N158" i="35"/>
  <c r="N767" i="35"/>
  <c r="N359" i="35"/>
  <c r="N437" i="35"/>
  <c r="N148" i="35"/>
  <c r="N278" i="35"/>
  <c r="N67" i="35"/>
  <c r="N481" i="35"/>
  <c r="N338" i="35"/>
  <c r="N138" i="35"/>
  <c r="N306" i="35"/>
  <c r="N572" i="35"/>
  <c r="N427" i="35"/>
  <c r="N478" i="35"/>
  <c r="N724" i="35"/>
  <c r="N683" i="35"/>
  <c r="N287" i="35"/>
  <c r="N411" i="35"/>
  <c r="N425" i="35"/>
  <c r="N216" i="35"/>
  <c r="N337" i="35"/>
  <c r="N668" i="35"/>
  <c r="N191" i="35"/>
  <c r="N413" i="35"/>
  <c r="N743" i="35"/>
  <c r="N453" i="35"/>
  <c r="N188" i="35"/>
  <c r="N446" i="35"/>
  <c r="N459" i="35"/>
  <c r="N354" i="35"/>
  <c r="N352" i="35"/>
  <c r="N160" i="35"/>
  <c r="N217" i="35"/>
  <c r="N477" i="35"/>
  <c r="N599" i="35"/>
  <c r="N556" i="35"/>
  <c r="N557" i="35"/>
  <c r="N222" i="35"/>
  <c r="N232" i="35"/>
  <c r="N128" i="35"/>
  <c r="N723" i="35"/>
  <c r="N209" i="35"/>
  <c r="N732" i="35"/>
  <c r="N328" i="35"/>
  <c r="N575" i="35"/>
  <c r="N720" i="35"/>
  <c r="N725" i="35"/>
  <c r="N472" i="35"/>
  <c r="N804" i="35"/>
  <c r="N424" i="35"/>
  <c r="N233" i="35"/>
  <c r="N492" i="35"/>
  <c r="N762" i="35"/>
  <c r="N617" i="35"/>
  <c r="N111" i="35"/>
  <c r="N248" i="35"/>
  <c r="N429" i="35"/>
  <c r="N615" i="35"/>
  <c r="N122" i="35"/>
  <c r="N82" i="35"/>
  <c r="N63" i="35"/>
  <c r="N231" i="35"/>
  <c r="N672" i="35"/>
  <c r="N487" i="35"/>
  <c r="N317" i="35"/>
  <c r="N508" i="35"/>
  <c r="N335" i="35"/>
  <c r="N151" i="35"/>
  <c r="N190" i="35"/>
  <c r="N297" i="35"/>
  <c r="N623" i="35"/>
  <c r="N141" i="35"/>
  <c r="N704" i="35"/>
  <c r="N59" i="35"/>
  <c r="N622" i="35"/>
  <c r="N342" i="35"/>
  <c r="N302" i="35"/>
  <c r="N777" i="35"/>
  <c r="N266" i="35"/>
  <c r="N89" i="35"/>
  <c r="N566" i="35"/>
  <c r="N267" i="35"/>
  <c r="N380" i="35"/>
  <c r="N473" i="35"/>
  <c r="N718" i="35"/>
  <c r="N747" i="35"/>
  <c r="N805" i="35"/>
  <c r="N748" i="35"/>
  <c r="N252" i="35"/>
  <c r="N742" i="35"/>
  <c r="N641" i="35"/>
  <c r="N112" i="35"/>
  <c r="N143" i="35"/>
  <c r="N639" i="35"/>
  <c r="N588" i="35"/>
  <c r="N340" i="35"/>
  <c r="N653" i="35"/>
  <c r="N661" i="35"/>
  <c r="N450" i="35"/>
  <c r="N295" i="35"/>
  <c r="N611" i="35"/>
  <c r="N362" i="35"/>
  <c r="N405" i="35"/>
  <c r="N796" i="35"/>
  <c r="N490" i="35"/>
  <c r="N638" i="35"/>
  <c r="N117" i="35"/>
  <c r="N407" i="35"/>
  <c r="N536" i="35"/>
  <c r="N660" i="35"/>
  <c r="N298" i="35"/>
  <c r="N226" i="35"/>
  <c r="N197" i="35"/>
  <c r="N203" i="35"/>
  <c r="N441" i="35"/>
  <c r="N578" i="35"/>
  <c r="N608" i="35"/>
  <c r="N497" i="35"/>
  <c r="N105" i="35"/>
  <c r="N612" i="35"/>
  <c r="N591" i="35"/>
  <c r="N142" i="35"/>
  <c r="N419" i="35"/>
  <c r="N698" i="35"/>
  <c r="N684" i="35"/>
  <c r="N311" i="35"/>
  <c r="N756" i="35"/>
  <c r="N560" i="35"/>
  <c r="N279" i="35"/>
  <c r="N745" i="35"/>
  <c r="N550" i="35"/>
  <c r="N224" i="35"/>
  <c r="N169" i="35"/>
  <c r="N47" i="35"/>
  <c r="N579" i="35"/>
  <c r="N722" i="35"/>
  <c r="N664" i="35"/>
  <c r="N318" i="35"/>
  <c r="N91" i="35"/>
  <c r="N270" i="35"/>
  <c r="N310" i="35"/>
  <c r="N269" i="35"/>
  <c r="N559" i="35"/>
  <c r="N6" i="35"/>
  <c r="N468" i="35"/>
  <c r="N438" i="35"/>
  <c r="N707" i="35"/>
  <c r="N195" i="35"/>
  <c r="N398" i="35"/>
  <c r="N703" i="35"/>
  <c r="N420" i="35"/>
  <c r="N330" i="35"/>
  <c r="N241" i="35"/>
  <c r="N628" i="35"/>
  <c r="N300" i="35"/>
  <c r="N629" i="35"/>
  <c r="N100" i="35"/>
  <c r="N263" i="35"/>
  <c r="N773" i="35"/>
  <c r="N360" i="35"/>
  <c r="N423" i="35"/>
  <c r="N523" i="35"/>
  <c r="N714" i="35"/>
  <c r="N772" i="35"/>
  <c r="N95" i="35"/>
  <c r="N320" i="35"/>
  <c r="N194" i="35"/>
  <c r="N469" i="35"/>
  <c r="N86" i="35"/>
  <c r="N60" i="35"/>
  <c r="N764" i="35"/>
  <c r="N774" i="35"/>
  <c r="N388" i="35"/>
  <c r="N584" i="35"/>
  <c r="N227" i="35"/>
  <c r="N339" i="35"/>
  <c r="N659" i="35"/>
  <c r="N656" i="35"/>
  <c r="N199" i="35"/>
  <c r="N699" i="35"/>
  <c r="N400" i="35"/>
  <c r="N604" i="35"/>
  <c r="N74" i="35"/>
  <c r="N476" i="35"/>
  <c r="N146" i="35"/>
  <c r="N137" i="35"/>
  <c r="N7" i="35"/>
  <c r="N327" i="35"/>
  <c r="N502" i="35"/>
  <c r="N511" i="35"/>
  <c r="N247" i="35"/>
  <c r="N739" i="35"/>
  <c r="N549" i="35"/>
  <c r="N273" i="35"/>
  <c r="N700" i="35"/>
  <c r="N494" i="35"/>
  <c r="N642" i="35"/>
  <c r="N228" i="35"/>
  <c r="N44" i="35"/>
  <c r="N244" i="35"/>
  <c r="N147" i="35"/>
  <c r="N14" i="35"/>
  <c r="N184" i="35"/>
  <c r="N387" i="35"/>
  <c r="N682" i="35"/>
  <c r="N345" i="35"/>
  <c r="N712" i="35"/>
  <c r="N51" i="35"/>
  <c r="N451" i="35"/>
  <c r="N618" i="35"/>
  <c r="N651" i="35"/>
  <c r="N391" i="35"/>
  <c r="N242" i="35"/>
  <c r="N570" i="35"/>
  <c r="N480" i="35"/>
  <c r="N708" i="35"/>
  <c r="N48" i="35"/>
  <c r="N778" i="35"/>
  <c r="N256" i="35"/>
  <c r="N173" i="35"/>
  <c r="N737" i="35"/>
  <c r="N139" i="35"/>
  <c r="N152" i="35"/>
  <c r="N193" i="35"/>
  <c r="N399" i="35"/>
  <c r="N350" i="35"/>
  <c r="N103" i="35"/>
  <c r="N121" i="35"/>
  <c r="N97" i="35"/>
  <c r="N666" i="35"/>
  <c r="N276" i="35"/>
  <c r="N369" i="35"/>
  <c r="N281" i="35"/>
  <c r="N667" i="35"/>
  <c r="N80" i="35"/>
  <c r="N596" i="35"/>
  <c r="N356" i="35"/>
  <c r="N246" i="35"/>
  <c r="N479" i="35"/>
  <c r="N390" i="35"/>
  <c r="N475" i="35"/>
  <c r="N157" i="35"/>
  <c r="N280" i="35"/>
  <c r="N577" i="35"/>
  <c r="N517" i="35"/>
  <c r="N776" i="35"/>
  <c r="N657" i="35"/>
  <c r="N792" i="35"/>
  <c r="N573" i="35"/>
  <c r="N647" i="35"/>
  <c r="N177" i="35"/>
  <c r="N33" i="35"/>
  <c r="N602" i="35"/>
  <c r="N271" i="35"/>
  <c r="N619" i="35"/>
  <c r="N42" i="35"/>
  <c r="N265" i="35"/>
  <c r="N648" i="35"/>
  <c r="N17" i="35"/>
  <c r="N396" i="35"/>
  <c r="N88" i="35"/>
  <c r="N255" i="35"/>
  <c r="N620" i="35"/>
  <c r="N144" i="35"/>
  <c r="N786" i="35"/>
  <c r="N761" i="35"/>
  <c r="N116" i="35"/>
  <c r="N104" i="35"/>
  <c r="N754" i="35"/>
  <c r="N775" i="35"/>
  <c r="N798" i="35"/>
  <c r="N334" i="35"/>
  <c r="N744" i="35"/>
  <c r="N652" i="35"/>
  <c r="N75" i="35"/>
  <c r="N55" i="35"/>
  <c r="N240" i="35"/>
  <c r="N531" i="35"/>
  <c r="N746" i="35"/>
  <c r="N389" i="35"/>
  <c r="N18" i="35"/>
  <c r="N229" i="35"/>
  <c r="N593" i="35"/>
  <c r="N343" i="35"/>
  <c r="N351" i="35"/>
  <c r="N554" i="35"/>
  <c r="N590" i="35"/>
  <c r="N789" i="35"/>
  <c r="N162" i="35"/>
  <c r="N738" i="35"/>
  <c r="N794" i="35"/>
  <c r="N433" i="35"/>
  <c r="N585" i="35"/>
  <c r="N87" i="35"/>
  <c r="N558" i="35"/>
  <c r="N174" i="35"/>
  <c r="N631" i="35"/>
  <c r="N73" i="35"/>
  <c r="N678" i="35"/>
  <c r="N716" i="35"/>
  <c r="N609" i="35"/>
  <c r="N12" i="35"/>
  <c r="N790" i="35"/>
  <c r="N235" i="35"/>
  <c r="N614" i="35"/>
  <c r="N534" i="35"/>
  <c r="N166" i="35"/>
  <c r="N292" i="35"/>
  <c r="N230" i="35"/>
  <c r="N456" i="35"/>
  <c r="N285" i="35"/>
  <c r="N753" i="35"/>
  <c r="N385" i="35"/>
  <c r="N123" i="35"/>
  <c r="N733" i="35"/>
  <c r="N600" i="35"/>
  <c r="N201" i="35"/>
  <c r="N569" i="35"/>
  <c r="N58" i="35"/>
  <c r="N650" i="35"/>
  <c r="N757" i="35"/>
  <c r="N364" i="35"/>
  <c r="N408" i="35"/>
  <c r="N149" i="35"/>
  <c r="N581" i="35"/>
  <c r="N98" i="35"/>
  <c r="N663" i="35"/>
  <c r="N185" i="35"/>
  <c r="N221" i="35"/>
  <c r="N377" i="35"/>
  <c r="N713" i="35"/>
  <c r="N539" i="35"/>
  <c r="N305" i="35"/>
  <c r="N21" i="35"/>
  <c r="N277" i="35"/>
  <c r="N25" i="35"/>
  <c r="N750" i="35"/>
  <c r="N223" i="35"/>
  <c r="N530" i="35"/>
  <c r="N766" i="35"/>
  <c r="N155" i="35"/>
  <c r="N176" i="35"/>
  <c r="N728" i="35"/>
  <c r="N261" i="35"/>
  <c r="N395" i="35"/>
  <c r="N580" i="35"/>
  <c r="N501" i="35"/>
  <c r="N329" i="35"/>
  <c r="N422" i="35"/>
  <c r="N204" i="35"/>
  <c r="N616" i="35"/>
  <c r="N61" i="35"/>
  <c r="N126" i="35"/>
  <c r="N52" i="35"/>
  <c r="N178" i="35"/>
  <c r="N633" i="35"/>
  <c r="N393" i="35"/>
  <c r="N662" i="35"/>
  <c r="N22" i="35"/>
  <c r="N415" i="35"/>
  <c r="N545" i="35"/>
  <c r="N219" i="35"/>
  <c r="N524" i="35"/>
  <c r="N486" i="35"/>
  <c r="N76" i="35"/>
  <c r="N782" i="35"/>
  <c r="N283" i="35"/>
  <c r="N637" i="35"/>
  <c r="N719" i="35"/>
  <c r="N467" i="35"/>
  <c r="N36" i="35"/>
  <c r="N791" i="35"/>
  <c r="N26" i="35"/>
  <c r="N308" i="35"/>
  <c r="N687" i="35"/>
  <c r="N526" i="35"/>
  <c r="N688" i="35"/>
  <c r="N702" i="35"/>
  <c r="N493" i="35"/>
  <c r="N514" i="35"/>
  <c r="N401" i="35"/>
  <c r="N289" i="35"/>
  <c r="N124" i="35"/>
  <c r="N113" i="35"/>
  <c r="N455" i="35"/>
  <c r="N763" i="35"/>
  <c r="N196" i="35"/>
  <c r="N41" i="35"/>
  <c r="N635" i="35"/>
  <c r="N760" i="35"/>
  <c r="N293" i="35"/>
  <c r="N759" i="35"/>
  <c r="N692" i="35"/>
  <c r="N371" i="35"/>
  <c r="N625" i="35"/>
  <c r="N260" i="35"/>
  <c r="N365" i="35"/>
  <c r="N533" i="35"/>
  <c r="N576" i="35"/>
  <c r="N597" i="35"/>
  <c r="N466" i="35"/>
  <c r="N785" i="35"/>
  <c r="N710" i="35"/>
  <c r="N27" i="35"/>
  <c r="N802" i="35"/>
  <c r="N78" i="35"/>
  <c r="N409" i="35"/>
  <c r="N136" i="35"/>
  <c r="N72" i="35"/>
  <c r="N680" i="35"/>
  <c r="N500" i="35"/>
  <c r="N294" i="35"/>
  <c r="N671" i="35"/>
  <c r="N212" i="35"/>
  <c r="N165" i="35"/>
  <c r="N238" i="35"/>
  <c r="N326" i="35"/>
  <c r="N272" i="35"/>
  <c r="N674" i="35"/>
  <c r="N689" i="35"/>
  <c r="N498" i="35"/>
  <c r="N84" i="35"/>
  <c r="N448" i="35"/>
  <c r="N386" i="35"/>
  <c r="N301" i="35"/>
  <c r="N801" i="35"/>
  <c r="N769" i="35"/>
  <c r="N251" i="35"/>
  <c r="N440" i="35"/>
  <c r="N161" i="35"/>
  <c r="N644" i="35"/>
  <c r="N257" i="35"/>
  <c r="N187" i="35"/>
  <c r="N800" i="35"/>
  <c r="N70" i="35"/>
  <c r="N770" i="35"/>
  <c r="K730" i="19"/>
  <c r="K547" i="19"/>
  <c r="K787" i="19"/>
  <c r="K582" i="19"/>
  <c r="K662" i="19"/>
  <c r="K564" i="19"/>
  <c r="K462" i="19"/>
  <c r="K350" i="19"/>
  <c r="K271" i="19"/>
  <c r="K390" i="19"/>
  <c r="K213" i="19"/>
  <c r="K319" i="19"/>
  <c r="K354" i="19"/>
  <c r="K778" i="19"/>
  <c r="K753" i="19"/>
  <c r="K743" i="19"/>
  <c r="K568" i="19"/>
  <c r="K721" i="19"/>
  <c r="K788" i="19"/>
  <c r="K714" i="19"/>
  <c r="K595" i="19"/>
  <c r="K485" i="19"/>
  <c r="K684" i="19"/>
  <c r="K646" i="19"/>
  <c r="K464" i="19"/>
  <c r="K617" i="19"/>
  <c r="K567" i="19"/>
  <c r="K643" i="19"/>
  <c r="K415" i="19"/>
  <c r="K602" i="19"/>
  <c r="K735" i="19"/>
  <c r="K391" i="19"/>
  <c r="K488" i="19"/>
  <c r="K588" i="19"/>
  <c r="K722" i="19"/>
  <c r="K440" i="19"/>
  <c r="K566" i="19"/>
  <c r="K494" i="19"/>
  <c r="K699" i="19"/>
  <c r="K510" i="19"/>
  <c r="K252" i="19"/>
  <c r="K624" i="19"/>
  <c r="K226" i="19"/>
  <c r="K581" i="19"/>
  <c r="K718" i="19"/>
  <c r="K405" i="19"/>
  <c r="K330" i="19"/>
  <c r="K688" i="19"/>
  <c r="K304" i="19"/>
  <c r="K430" i="19"/>
  <c r="K629" i="19"/>
  <c r="K645" i="19"/>
  <c r="K320" i="19"/>
  <c r="K576" i="19"/>
  <c r="K411" i="19"/>
  <c r="K421" i="19"/>
  <c r="K679" i="19"/>
  <c r="K331" i="19"/>
  <c r="K479" i="19"/>
  <c r="K702" i="19"/>
  <c r="K345" i="19"/>
  <c r="K453" i="19"/>
  <c r="K619" i="19"/>
  <c r="K750" i="19"/>
  <c r="K599" i="19"/>
  <c r="K674" i="19"/>
  <c r="K660" i="19"/>
  <c r="K284" i="19"/>
  <c r="K290" i="19"/>
  <c r="K336" i="19"/>
  <c r="K497" i="19"/>
  <c r="K333" i="19"/>
  <c r="K802" i="19"/>
  <c r="K285" i="19"/>
  <c r="K710" i="19"/>
  <c r="K671" i="19"/>
  <c r="K686" i="19"/>
  <c r="K670" i="19"/>
  <c r="K478" i="19"/>
  <c r="K322" i="19"/>
  <c r="K433" i="19"/>
  <c r="K738" i="19"/>
  <c r="K575" i="19"/>
  <c r="K425" i="19"/>
  <c r="K329" i="19"/>
  <c r="K247" i="19"/>
  <c r="K745" i="19"/>
  <c r="K380" i="19"/>
  <c r="K553" i="19"/>
  <c r="K611" i="19"/>
  <c r="K574" i="19"/>
  <c r="K520" i="19"/>
  <c r="K251" i="19"/>
  <c r="K476" i="19"/>
  <c r="K245" i="19"/>
  <c r="K365" i="19"/>
  <c r="K291" i="19"/>
  <c r="K698" i="19"/>
  <c r="K457" i="19"/>
  <c r="K672" i="19"/>
  <c r="K523" i="19"/>
  <c r="K470" i="19"/>
  <c r="K509" i="19"/>
  <c r="K362" i="19"/>
  <c r="K536" i="19"/>
  <c r="K422" i="19"/>
  <c r="K711" i="19"/>
  <c r="K734" i="19"/>
  <c r="K355" i="19"/>
  <c r="K633" i="19"/>
  <c r="K366" i="19"/>
  <c r="K642" i="19"/>
  <c r="K715" i="19"/>
  <c r="K744" i="19"/>
  <c r="K387" i="19"/>
  <c r="K392" i="19"/>
  <c r="K556" i="19"/>
  <c r="K409" i="19"/>
  <c r="K372" i="19"/>
  <c r="K316" i="19"/>
  <c r="K490" i="19"/>
  <c r="K508" i="19"/>
  <c r="K681" i="19"/>
  <c r="K765" i="19"/>
  <c r="K493" i="19"/>
  <c r="K346" i="19"/>
  <c r="K792" i="19"/>
  <c r="K652" i="19"/>
  <c r="K632" i="19"/>
  <c r="K776" i="19"/>
  <c r="K656" i="19"/>
  <c r="K560" i="19"/>
  <c r="K300" i="19"/>
  <c r="K294" i="19"/>
  <c r="K804" i="19"/>
  <c r="K212" i="19"/>
  <c r="K748" i="19"/>
  <c r="K357" i="19"/>
  <c r="K706" i="19"/>
  <c r="K590" i="19"/>
  <c r="K658" i="19"/>
  <c r="K635" i="19"/>
  <c r="K665" i="19"/>
  <c r="K449" i="19"/>
  <c r="K373" i="19"/>
  <c r="K307" i="19"/>
  <c r="K512" i="19"/>
  <c r="K516" i="19"/>
  <c r="K634" i="19"/>
  <c r="K507" i="19"/>
  <c r="K337" i="19"/>
  <c r="K797" i="19"/>
  <c r="K532" i="19"/>
  <c r="K278" i="19"/>
  <c r="K463" i="19"/>
  <c r="K317" i="19"/>
  <c r="K438" i="19"/>
  <c r="K398" i="19"/>
  <c r="K242" i="19"/>
  <c r="K691" i="19"/>
  <c r="K296" i="19"/>
  <c r="K790" i="19"/>
  <c r="K228" i="19"/>
  <c r="K208" i="19"/>
  <c r="K324" i="19"/>
  <c r="K424" i="19"/>
  <c r="K397" i="19"/>
  <c r="K225" i="19"/>
  <c r="K732" i="19"/>
  <c r="K211" i="19"/>
  <c r="K559" i="19"/>
  <c r="K264" i="19"/>
  <c r="K578" i="19"/>
  <c r="K309" i="19"/>
  <c r="K667" i="19"/>
  <c r="K673" i="19"/>
  <c r="K341" i="19"/>
  <c r="K361" i="19"/>
  <c r="K600" i="19"/>
  <c r="K302" i="19"/>
  <c r="K561" i="19"/>
  <c r="K258" i="19"/>
  <c r="K444" i="19"/>
  <c r="K230" i="19"/>
  <c r="K381" i="19"/>
  <c r="K703" i="19"/>
  <c r="K756" i="19"/>
  <c r="K261" i="19"/>
  <c r="K774" i="19"/>
  <c r="K780" i="19"/>
  <c r="K413" i="19"/>
  <c r="K472" i="19"/>
  <c r="K677" i="19"/>
  <c r="K323" i="19"/>
  <c r="K630" i="19"/>
  <c r="K517" i="19"/>
  <c r="K370" i="19"/>
  <c r="K692" i="19"/>
  <c r="K412" i="19"/>
  <c r="K741" i="19"/>
  <c r="K511" i="19"/>
  <c r="K631" i="19"/>
  <c r="K224" i="19"/>
  <c r="K471" i="19"/>
  <c r="K705" i="19"/>
  <c r="K729" i="19"/>
  <c r="K640" i="19"/>
  <c r="K558" i="19"/>
  <c r="K214" i="19"/>
  <c r="K305" i="19"/>
  <c r="K664" i="19"/>
  <c r="K754" i="19"/>
  <c r="K369" i="19"/>
  <c r="K669" i="19"/>
  <c r="K621" i="19"/>
  <c r="K752" i="19"/>
  <c r="K384" i="19"/>
  <c r="K663" i="19"/>
  <c r="K733" i="19"/>
  <c r="K762" i="19"/>
  <c r="K585" i="19"/>
  <c r="K360" i="19"/>
  <c r="K557" i="19"/>
  <c r="K207" i="19"/>
  <c r="K428" i="19"/>
  <c r="K749" i="19"/>
  <c r="K742" i="19"/>
  <c r="K535" i="19"/>
  <c r="K408" i="19"/>
  <c r="K563" i="19"/>
  <c r="K537" i="19"/>
  <c r="K728" i="19"/>
  <c r="K626" i="19"/>
  <c r="K751" i="19"/>
  <c r="K267" i="19"/>
  <c r="K549" i="19"/>
  <c r="K496" i="19"/>
  <c r="K348" i="19"/>
  <c r="K543" i="19"/>
  <c r="K274" i="19"/>
  <c r="K395" i="19"/>
  <c r="K773" i="19"/>
  <c r="K784" i="19"/>
  <c r="K442" i="19"/>
  <c r="K239" i="19"/>
  <c r="K666" i="19"/>
  <c r="K367" i="19"/>
  <c r="K315" i="19"/>
  <c r="K452" i="19"/>
  <c r="K308" i="19"/>
  <c r="K253" i="19"/>
  <c r="K243" i="19"/>
  <c r="K451" i="19"/>
  <c r="K540" i="19"/>
  <c r="K505" i="19"/>
  <c r="K651" i="19"/>
  <c r="K683" i="19"/>
  <c r="K231" i="19"/>
  <c r="K534" i="19"/>
  <c r="K740" i="19"/>
  <c r="K615" i="19"/>
  <c r="K210" i="19"/>
  <c r="K800" i="19"/>
  <c r="K276" i="19"/>
  <c r="K314" i="19"/>
  <c r="K383" i="19"/>
  <c r="K436" i="19"/>
  <c r="K344" i="19"/>
  <c r="K515" i="19"/>
  <c r="K781" i="19"/>
  <c r="K689" i="19"/>
  <c r="K548" i="19"/>
  <c r="K495" i="19"/>
  <c r="K338" i="19"/>
  <c r="K716" i="19"/>
  <c r="K538" i="19"/>
  <c r="K487" i="19"/>
  <c r="K583" i="19"/>
  <c r="K255" i="19"/>
  <c r="K286" i="19"/>
  <c r="K618" i="19"/>
  <c r="K502" i="19"/>
  <c r="K465" i="19"/>
  <c r="K270" i="19"/>
  <c r="K377" i="19"/>
  <c r="K423" i="19"/>
  <c r="K460" i="19"/>
  <c r="K598" i="19"/>
  <c r="K260" i="19"/>
  <c r="K484" i="19"/>
  <c r="K580" i="19"/>
  <c r="K570" i="19"/>
  <c r="K779" i="19"/>
  <c r="K690" i="19"/>
  <c r="K805" i="19"/>
  <c r="K571" i="19"/>
  <c r="K209" i="19"/>
  <c r="K223" i="19"/>
  <c r="K707" i="19"/>
  <c r="K542" i="19"/>
  <c r="K501" i="19"/>
  <c r="K450" i="19"/>
  <c r="K489" i="19"/>
  <c r="K675" i="19"/>
  <c r="K418" i="19"/>
  <c r="K340" i="19"/>
  <c r="K10" i="19"/>
  <c r="K394" i="19"/>
  <c r="K768" i="19"/>
  <c r="K759" i="19"/>
  <c r="K545" i="19"/>
  <c r="K529" i="19"/>
  <c r="K378" i="19"/>
  <c r="K435" i="19"/>
  <c r="K233" i="19"/>
  <c r="K636" i="19"/>
  <c r="K359" i="19"/>
  <c r="K235" i="19"/>
  <c r="K407" i="19"/>
  <c r="K726" i="19"/>
  <c r="K454" i="19"/>
  <c r="K272" i="19"/>
  <c r="K215" i="19"/>
  <c r="K789" i="19"/>
  <c r="K764" i="19"/>
  <c r="K596" i="19"/>
  <c r="K468" i="19"/>
  <c r="K236" i="19"/>
  <c r="K601" i="19"/>
  <c r="K693" i="19"/>
  <c r="K443" i="19"/>
  <c r="K700" i="19"/>
  <c r="K379" i="19"/>
  <c r="K298" i="19"/>
  <c r="K777" i="19"/>
  <c r="K526" i="19"/>
  <c r="K279" i="19"/>
  <c r="K650" i="19"/>
  <c r="K280" i="19"/>
  <c r="K259" i="19"/>
  <c r="K420" i="19"/>
  <c r="K400" i="19"/>
  <c r="K554" i="19"/>
  <c r="K364" i="19"/>
  <c r="K661" i="19"/>
  <c r="K528" i="19"/>
  <c r="K288" i="19"/>
  <c r="K389" i="19"/>
  <c r="K221" i="19"/>
  <c r="K446" i="19"/>
  <c r="K723" i="19"/>
  <c r="K783" i="19"/>
  <c r="K796" i="19"/>
  <c r="K594" i="19"/>
  <c r="K220" i="19"/>
  <c r="K697" i="19"/>
  <c r="K731" i="19"/>
  <c r="K794" i="19"/>
  <c r="K550" i="19"/>
  <c r="K593" i="19"/>
  <c r="K519" i="19"/>
  <c r="K311" i="19"/>
  <c r="K569" i="19"/>
  <c r="K620" i="19"/>
  <c r="K685" i="19"/>
  <c r="K293" i="19"/>
  <c r="K248" i="19"/>
  <c r="K328" i="19"/>
  <c r="K254" i="19"/>
  <c r="K503" i="19"/>
  <c r="K531" i="19"/>
  <c r="K622" i="19"/>
  <c r="K241" i="19"/>
  <c r="K610" i="19"/>
  <c r="K396" i="19"/>
  <c r="K234" i="19"/>
  <c r="K368" i="19"/>
  <c r="K627" i="19"/>
  <c r="K761" i="19"/>
  <c r="K339" i="19"/>
  <c r="K775" i="19"/>
  <c r="K238" i="19"/>
  <c r="K240" i="19"/>
  <c r="K386" i="19"/>
  <c r="K713" i="19"/>
  <c r="K521" i="19"/>
  <c r="K434" i="19"/>
  <c r="K770" i="19"/>
  <c r="K265" i="19"/>
  <c r="K562" i="19"/>
  <c r="K786" i="19"/>
  <c r="K376" i="19"/>
  <c r="K524" i="19"/>
  <c r="K321" i="19"/>
  <c r="K513" i="19"/>
  <c r="K281" i="19"/>
  <c r="K406" i="19"/>
  <c r="K712" i="19"/>
  <c r="K404" i="19"/>
  <c r="K399" i="19"/>
  <c r="K586" i="19"/>
  <c r="K747" i="19"/>
  <c r="K371" i="19"/>
  <c r="K709" i="19"/>
  <c r="K628" i="19"/>
  <c r="K791" i="19"/>
  <c r="K589" i="19"/>
  <c r="K605" i="19"/>
  <c r="K268" i="19"/>
  <c r="K736" i="19"/>
  <c r="K297" i="19"/>
  <c r="K306" i="19"/>
  <c r="K579" i="19"/>
  <c r="K644" i="19"/>
  <c r="K803" i="19"/>
  <c r="K432" i="19"/>
  <c r="K374" i="19"/>
  <c r="K514" i="19"/>
  <c r="K347" i="19"/>
  <c r="K410" i="19"/>
  <c r="K342" i="19"/>
  <c r="K727" i="19"/>
  <c r="K565" i="19"/>
  <c r="K382" i="19"/>
  <c r="K482" i="19"/>
  <c r="K417" i="19"/>
  <c r="K250" i="19"/>
  <c r="K623" i="19"/>
  <c r="K263" i="19"/>
  <c r="K414" i="19"/>
  <c r="K572" i="19"/>
  <c r="K232" i="19"/>
  <c r="K785" i="19"/>
  <c r="K584" i="19"/>
  <c r="K522" i="19"/>
  <c r="K441" i="19"/>
  <c r="K527" i="19"/>
  <c r="K638" i="19"/>
  <c r="K257" i="19"/>
  <c r="K678" i="19"/>
  <c r="K769" i="19"/>
  <c r="K431" i="19"/>
  <c r="K655" i="19"/>
  <c r="K277" i="19"/>
  <c r="K456" i="19"/>
  <c r="K459" i="19"/>
  <c r="K295" i="19"/>
  <c r="K609" i="19"/>
  <c r="K269" i="19"/>
  <c r="K696" i="19"/>
  <c r="K625" i="19"/>
  <c r="K439" i="19"/>
  <c r="K393" i="19"/>
  <c r="K237" i="19"/>
  <c r="K310" i="19"/>
  <c r="K343" i="19"/>
  <c r="K555" i="19"/>
  <c r="K246" i="19"/>
  <c r="K289" i="19"/>
  <c r="K687" i="19"/>
  <c r="K292" i="19"/>
  <c r="K657" i="19"/>
  <c r="K301" i="19"/>
  <c r="K616" i="19"/>
  <c r="K801" i="19"/>
  <c r="K332" i="19"/>
  <c r="K256" i="19"/>
  <c r="K461" i="19"/>
  <c r="K506" i="19"/>
  <c r="K429" i="19"/>
  <c r="K606" i="19"/>
  <c r="K530" i="19"/>
  <c r="K739" i="19"/>
  <c r="K546" i="19"/>
  <c r="K358" i="19"/>
  <c r="K473" i="19"/>
  <c r="K793" i="19"/>
  <c r="K375" i="19"/>
  <c r="K649" i="19"/>
  <c r="K539" i="19"/>
  <c r="K612" i="19"/>
  <c r="K351" i="19"/>
  <c r="K653" i="19"/>
  <c r="K445" i="19"/>
  <c r="K244" i="19"/>
  <c r="K648" i="19"/>
  <c r="K746" i="19"/>
  <c r="K659" i="19"/>
  <c r="K694" i="19"/>
  <c r="K480" i="19"/>
  <c r="K282" i="19"/>
  <c r="K455" i="19"/>
  <c r="K335" i="19"/>
  <c r="K499" i="19"/>
  <c r="K757" i="19"/>
  <c r="K525" i="19"/>
  <c r="K782" i="19"/>
  <c r="K448" i="19"/>
  <c r="K218" i="19"/>
  <c r="K795" i="19"/>
  <c r="K504" i="19"/>
  <c r="K352" i="19"/>
  <c r="K262" i="19"/>
  <c r="K552" i="19"/>
  <c r="K492" i="19"/>
  <c r="K755" i="19"/>
  <c r="K719" i="19"/>
  <c r="K647" i="19"/>
  <c r="K222" i="19"/>
  <c r="K577" i="19"/>
  <c r="K758" i="19"/>
  <c r="K388" i="19"/>
  <c r="K500" i="19"/>
  <c r="K682" i="19"/>
  <c r="K299" i="19"/>
  <c r="K486" i="19"/>
  <c r="K760" i="19"/>
  <c r="K312" i="19"/>
  <c r="K469" i="19"/>
  <c r="K483" i="19"/>
  <c r="K592" i="19"/>
  <c r="K313" i="19"/>
  <c r="K426" i="19"/>
  <c r="K772" i="19"/>
  <c r="K704" i="19"/>
  <c r="K798" i="19"/>
  <c r="K607" i="19"/>
  <c r="K654" i="19"/>
  <c r="K637" i="19"/>
  <c r="K680" i="19"/>
  <c r="K533" i="19"/>
  <c r="K227" i="19"/>
  <c r="K318" i="19"/>
  <c r="K587" i="19"/>
  <c r="K604" i="19"/>
  <c r="K608" i="19"/>
  <c r="K437" i="19"/>
  <c r="K701" i="19"/>
  <c r="K668" i="19"/>
  <c r="K458" i="19"/>
  <c r="K334" i="19"/>
  <c r="K613" i="19"/>
  <c r="K273" i="19"/>
  <c r="K481" i="19"/>
  <c r="K767" i="19"/>
  <c r="K518" i="19"/>
  <c r="K229" i="19"/>
  <c r="K720" i="19"/>
  <c r="K385" i="19"/>
  <c r="K708" i="19"/>
  <c r="K491" i="19"/>
  <c r="K695" i="19"/>
  <c r="K541" i="19"/>
  <c r="K551" i="19"/>
  <c r="K402" i="19"/>
  <c r="K326" i="19"/>
  <c r="K766" i="19"/>
  <c r="K349" i="19"/>
  <c r="K771" i="19"/>
  <c r="K219" i="19"/>
  <c r="K283" i="19"/>
  <c r="K641" i="19"/>
  <c r="K639" i="19"/>
  <c r="K614" i="19"/>
  <c r="K474" i="19"/>
  <c r="K763" i="19"/>
  <c r="K597" i="19"/>
  <c r="K466" i="19"/>
  <c r="K676" i="19"/>
  <c r="K544" i="19"/>
  <c r="K327" i="19"/>
  <c r="K724" i="19"/>
  <c r="K717" i="19"/>
  <c r="K419" i="19"/>
  <c r="K416" i="19"/>
  <c r="K573" i="19"/>
  <c r="K249" i="19"/>
  <c r="K287" i="19"/>
  <c r="K353" i="19"/>
  <c r="K467" i="19"/>
  <c r="K217" i="19"/>
  <c r="K603" i="19"/>
  <c r="K403" i="19"/>
  <c r="K216" i="19"/>
  <c r="K498" i="19"/>
  <c r="K477" i="19"/>
  <c r="K325" i="19"/>
  <c r="K401" i="19"/>
  <c r="K275" i="19"/>
  <c r="K475" i="19"/>
  <c r="K266" i="19"/>
  <c r="K737" i="19"/>
  <c r="K356" i="19"/>
  <c r="K427" i="19"/>
  <c r="K363" i="19"/>
  <c r="K725" i="19"/>
  <c r="K206" i="19"/>
  <c r="K591" i="19"/>
  <c r="K303" i="19"/>
  <c r="K799" i="19"/>
  <c r="K447" i="19"/>
  <c r="K6" i="19"/>
  <c r="K75" i="19"/>
  <c r="K36" i="19"/>
  <c r="K39" i="19"/>
  <c r="K111" i="19"/>
  <c r="K108" i="19"/>
  <c r="K112" i="19"/>
  <c r="K186" i="19"/>
  <c r="K203" i="19"/>
  <c r="K148" i="19"/>
  <c r="K43" i="19"/>
  <c r="K135" i="19"/>
  <c r="K74" i="19"/>
  <c r="K188" i="19"/>
  <c r="K28" i="19"/>
  <c r="K122" i="19"/>
  <c r="K116" i="19"/>
  <c r="K171" i="19"/>
  <c r="K115" i="19"/>
  <c r="K83" i="19"/>
  <c r="K172" i="19"/>
  <c r="K201" i="19"/>
  <c r="K26" i="19"/>
  <c r="K27" i="19"/>
  <c r="K96" i="19"/>
  <c r="K76" i="19"/>
  <c r="K68" i="19"/>
  <c r="K40" i="19"/>
  <c r="K60" i="19"/>
  <c r="K85" i="19"/>
  <c r="K22" i="19"/>
  <c r="K150" i="19"/>
  <c r="K181" i="19"/>
  <c r="K146" i="19"/>
  <c r="K18" i="19"/>
  <c r="K57" i="19"/>
  <c r="K158" i="19"/>
  <c r="K106" i="19"/>
  <c r="K179" i="19"/>
  <c r="K81" i="19"/>
  <c r="K139" i="19"/>
  <c r="K133" i="19"/>
  <c r="K47" i="19"/>
  <c r="K29" i="19"/>
  <c r="K132" i="19"/>
  <c r="K169" i="19"/>
  <c r="K130" i="19"/>
  <c r="K162" i="19"/>
  <c r="K31" i="19"/>
  <c r="K101" i="19"/>
  <c r="K56" i="19"/>
  <c r="K191" i="19"/>
  <c r="K200" i="19"/>
  <c r="K51" i="19"/>
  <c r="K80" i="19"/>
  <c r="K163" i="19"/>
  <c r="K184" i="19"/>
  <c r="K44" i="19"/>
  <c r="K177" i="19"/>
  <c r="K190" i="19"/>
  <c r="K189" i="19"/>
  <c r="K180" i="19"/>
  <c r="K95" i="19"/>
  <c r="K126" i="19"/>
  <c r="K58" i="19"/>
  <c r="K100" i="19"/>
  <c r="K147" i="19"/>
  <c r="K42" i="19"/>
  <c r="K66" i="19"/>
  <c r="K52" i="19"/>
  <c r="K160" i="19"/>
  <c r="K34" i="19"/>
  <c r="K70" i="19"/>
  <c r="K30" i="19"/>
  <c r="K128" i="19"/>
  <c r="K138" i="19"/>
  <c r="K107" i="19"/>
  <c r="K113" i="19"/>
  <c r="K49" i="19"/>
  <c r="K86" i="19"/>
  <c r="K65" i="19"/>
  <c r="K154" i="19"/>
  <c r="K48" i="19"/>
  <c r="K144" i="19"/>
  <c r="K143" i="19"/>
  <c r="K7" i="19"/>
  <c r="K14" i="19"/>
  <c r="K205" i="19"/>
  <c r="K151" i="19"/>
  <c r="K38" i="19"/>
  <c r="K170" i="19"/>
  <c r="K13" i="19"/>
  <c r="K197" i="19"/>
  <c r="K78" i="19"/>
  <c r="K164" i="19"/>
  <c r="K61" i="19"/>
  <c r="K93" i="19"/>
  <c r="K82" i="19"/>
  <c r="K92" i="19"/>
  <c r="K194" i="19"/>
  <c r="K71" i="19"/>
  <c r="K161" i="19"/>
  <c r="K19" i="19"/>
  <c r="K63" i="19"/>
  <c r="K62" i="19"/>
  <c r="K37" i="19"/>
  <c r="K32" i="19"/>
  <c r="K97" i="19"/>
  <c r="K117" i="19"/>
  <c r="K136" i="19"/>
  <c r="K114" i="19"/>
  <c r="K199" i="19"/>
  <c r="K73" i="19"/>
  <c r="K79" i="19"/>
  <c r="K69" i="19"/>
  <c r="K103" i="19"/>
  <c r="K129" i="19"/>
  <c r="K145" i="19"/>
  <c r="K102" i="19"/>
  <c r="K21" i="19"/>
  <c r="K193" i="19"/>
  <c r="K72" i="19"/>
  <c r="K202" i="19"/>
  <c r="K119" i="19"/>
  <c r="K24" i="19"/>
  <c r="K137" i="19"/>
  <c r="K12" i="19"/>
  <c r="K11" i="19"/>
  <c r="K187" i="19"/>
  <c r="K110" i="19"/>
  <c r="K196" i="19"/>
  <c r="K87" i="19"/>
  <c r="K153" i="19"/>
  <c r="K185" i="19"/>
  <c r="K54" i="19"/>
  <c r="K84" i="19"/>
  <c r="K17" i="19"/>
  <c r="K204" i="19"/>
  <c r="K45" i="19"/>
  <c r="K175" i="19"/>
  <c r="K118" i="19"/>
  <c r="K20" i="19"/>
  <c r="K77" i="19"/>
  <c r="K59" i="19"/>
  <c r="K120" i="19"/>
  <c r="K50" i="19"/>
  <c r="K98" i="19"/>
  <c r="K166" i="19"/>
  <c r="K25" i="19"/>
  <c r="K174" i="19"/>
  <c r="K131" i="19"/>
  <c r="K99" i="19"/>
  <c r="K89" i="19"/>
  <c r="K127" i="19"/>
  <c r="K155" i="19"/>
  <c r="K123" i="19"/>
  <c r="K173" i="19"/>
  <c r="K195" i="19"/>
  <c r="K156" i="19"/>
  <c r="K23" i="19"/>
  <c r="K91" i="19"/>
  <c r="K140" i="19"/>
  <c r="K15" i="19"/>
  <c r="K182" i="19"/>
  <c r="K157" i="19"/>
  <c r="K165" i="19"/>
  <c r="K53" i="19"/>
  <c r="K55" i="19"/>
  <c r="K176" i="19"/>
  <c r="K183" i="19"/>
  <c r="K64" i="19"/>
  <c r="K8" i="19"/>
  <c r="K88" i="19"/>
  <c r="K109" i="19"/>
  <c r="K46" i="19"/>
  <c r="K142" i="19"/>
  <c r="K141" i="19"/>
  <c r="K168" i="19"/>
  <c r="K41" i="19"/>
  <c r="K152" i="19"/>
  <c r="K67" i="19"/>
  <c r="K94" i="19"/>
  <c r="K167" i="19"/>
  <c r="K90" i="19"/>
  <c r="K124" i="19"/>
  <c r="K149" i="19"/>
  <c r="K198" i="19"/>
  <c r="K159" i="19"/>
  <c r="K125" i="19"/>
  <c r="K105" i="19"/>
  <c r="K121" i="19"/>
  <c r="K35" i="19"/>
  <c r="K104" i="19"/>
  <c r="K134" i="19"/>
  <c r="K33" i="19"/>
  <c r="K9" i="19"/>
  <c r="K16" i="19"/>
  <c r="K192" i="19"/>
  <c r="K178" i="19"/>
  <c r="O945" i="19"/>
  <c r="O816" i="19"/>
  <c r="O931" i="19"/>
  <c r="O848" i="19"/>
  <c r="O849" i="19"/>
  <c r="O838" i="19"/>
  <c r="O854" i="19"/>
  <c r="O991" i="19"/>
  <c r="O1011" i="19"/>
  <c r="O866" i="19"/>
  <c r="O824" i="19"/>
  <c r="O900" i="19"/>
  <c r="O870" i="19"/>
  <c r="O1002" i="19"/>
  <c r="O878" i="19"/>
  <c r="O862" i="19"/>
  <c r="O840" i="19"/>
  <c r="O932" i="19"/>
  <c r="O819" i="19"/>
  <c r="O877" i="19"/>
  <c r="O1001" i="19"/>
  <c r="O947" i="19"/>
  <c r="O853" i="19"/>
  <c r="O928" i="19"/>
  <c r="O893" i="19"/>
  <c r="O988" i="19"/>
  <c r="O971" i="19"/>
  <c r="O939" i="19"/>
  <c r="O910" i="19"/>
  <c r="O837" i="19"/>
  <c r="O967" i="19"/>
  <c r="O869" i="19"/>
  <c r="O830" i="19"/>
  <c r="O833" i="19"/>
  <c r="O961" i="19"/>
  <c r="O955" i="19"/>
  <c r="O992" i="19"/>
  <c r="O858" i="19"/>
  <c r="O827" i="19"/>
  <c r="O986" i="19"/>
  <c r="O937" i="19"/>
  <c r="O941" i="19"/>
  <c r="O958" i="19"/>
  <c r="O942" i="19"/>
  <c r="O883" i="19"/>
  <c r="O994" i="19"/>
  <c r="O843" i="19"/>
  <c r="O835" i="19"/>
  <c r="O826" i="19"/>
  <c r="O822" i="19"/>
  <c r="O922" i="19"/>
  <c r="O999" i="19"/>
  <c r="O832" i="19"/>
  <c r="O979" i="19"/>
  <c r="O916" i="19"/>
  <c r="O959" i="19"/>
  <c r="O856" i="19"/>
  <c r="O896" i="19"/>
  <c r="O919" i="19"/>
  <c r="O842" i="19"/>
  <c r="O923" i="19"/>
  <c r="O920" i="19"/>
  <c r="O831" i="19"/>
  <c r="O924" i="19"/>
  <c r="O836" i="19"/>
  <c r="O855" i="19"/>
  <c r="O852" i="19"/>
  <c r="O918" i="19"/>
  <c r="O946" i="19"/>
  <c r="O915" i="19"/>
  <c r="O1000" i="19"/>
  <c r="O825" i="19"/>
  <c r="O987" i="19"/>
  <c r="O813" i="19"/>
  <c r="O978" i="19"/>
  <c r="O913" i="19"/>
  <c r="O936" i="19"/>
  <c r="O980" i="19"/>
  <c r="O985" i="19"/>
  <c r="O903" i="19"/>
  <c r="O841" i="19"/>
  <c r="O884" i="19"/>
  <c r="O874" i="19"/>
  <c r="O1010" i="19"/>
  <c r="O892" i="19"/>
  <c r="O956" i="19"/>
  <c r="O844" i="19"/>
  <c r="O875" i="19"/>
  <c r="O966" i="19"/>
  <c r="O993" i="19"/>
  <c r="O820" i="19"/>
  <c r="O872" i="19"/>
  <c r="O929" i="19"/>
  <c r="O962" i="19"/>
  <c r="O906" i="19"/>
  <c r="O974" i="19"/>
  <c r="O914" i="19"/>
  <c r="O975" i="19"/>
  <c r="O1009" i="19"/>
  <c r="O904" i="19"/>
  <c r="O970" i="19"/>
  <c r="O889" i="19"/>
  <c r="O953" i="19"/>
  <c r="O873" i="19"/>
  <c r="O834" i="19"/>
  <c r="O934" i="19"/>
  <c r="O952" i="19"/>
  <c r="O938" i="19"/>
  <c r="O867" i="19"/>
  <c r="O921" i="19"/>
  <c r="O998" i="19"/>
  <c r="O968" i="19"/>
  <c r="O879" i="19"/>
  <c r="O882" i="19"/>
  <c r="O845" i="19"/>
  <c r="O894" i="19"/>
  <c r="O861" i="19"/>
  <c r="O823" i="19"/>
  <c r="O847" i="19"/>
  <c r="O983" i="19"/>
  <c r="O888" i="19"/>
  <c r="O933" i="19"/>
  <c r="O989" i="19"/>
  <c r="O969" i="19"/>
  <c r="O954" i="19"/>
  <c r="O890" i="19"/>
  <c r="O814" i="19"/>
  <c r="O868" i="19"/>
  <c r="O860" i="19"/>
  <c r="O839" i="19"/>
  <c r="O863" i="19"/>
  <c r="O943" i="19"/>
  <c r="O1007" i="19"/>
  <c r="O891" i="19"/>
  <c r="O925" i="19"/>
  <c r="O909" i="19"/>
  <c r="O828" i="19"/>
  <c r="O876" i="19"/>
  <c r="O984" i="19"/>
  <c r="O857" i="19"/>
  <c r="O812" i="19"/>
  <c r="O907" i="19"/>
  <c r="O965" i="19"/>
  <c r="O871" i="19"/>
  <c r="O851" i="19"/>
  <c r="O846" i="19"/>
  <c r="O1006" i="19"/>
  <c r="O912" i="19"/>
  <c r="O897" i="19"/>
  <c r="O949" i="19"/>
  <c r="O898" i="19"/>
  <c r="O850" i="19"/>
  <c r="O885" i="19"/>
  <c r="O1005" i="19"/>
  <c r="O859" i="19"/>
  <c r="O977" i="19"/>
  <c r="O895" i="19"/>
  <c r="O982" i="19"/>
  <c r="O960" i="19"/>
  <c r="O948" i="19"/>
  <c r="O927" i="19"/>
  <c r="O976" i="19"/>
  <c r="O864" i="19"/>
  <c r="O935" i="19"/>
  <c r="O1008" i="19"/>
  <c r="O951" i="19"/>
  <c r="O957" i="19"/>
  <c r="O899" i="19"/>
  <c r="O881" i="19"/>
  <c r="O880" i="19"/>
  <c r="O981" i="19"/>
  <c r="O886" i="19"/>
  <c r="O905" i="19"/>
  <c r="O997" i="19"/>
  <c r="O950" i="19"/>
  <c r="O865" i="19"/>
  <c r="O940" i="19"/>
  <c r="O995" i="19"/>
  <c r="O972" i="19"/>
  <c r="O908" i="19"/>
  <c r="O963" i="19"/>
  <c r="O964" i="19"/>
  <c r="O944" i="19"/>
  <c r="O1003" i="19"/>
  <c r="O990" i="19"/>
  <c r="O901" i="19"/>
  <c r="O818" i="19"/>
  <c r="O926" i="19"/>
  <c r="O996" i="19"/>
  <c r="O911" i="19"/>
  <c r="O817" i="19"/>
  <c r="O815" i="19"/>
  <c r="O930" i="19"/>
  <c r="O887" i="19"/>
  <c r="O821" i="19"/>
  <c r="O973" i="19"/>
  <c r="O829" i="19"/>
  <c r="O902" i="19"/>
  <c r="O1004" i="19"/>
  <c r="O917" i="19"/>
  <c r="J789" i="35"/>
  <c r="J228" i="35"/>
  <c r="J781" i="35"/>
  <c r="J99" i="35"/>
  <c r="J138" i="35"/>
  <c r="J341" i="35"/>
  <c r="J432" i="35"/>
  <c r="J308" i="35"/>
  <c r="J140" i="35"/>
  <c r="J153" i="35"/>
  <c r="J265" i="35"/>
  <c r="J682" i="35"/>
  <c r="J523" i="35"/>
  <c r="J638" i="35"/>
  <c r="J165" i="35"/>
  <c r="J331" i="35"/>
  <c r="J559" i="35"/>
  <c r="J277" i="35"/>
  <c r="J553" i="35"/>
  <c r="J660" i="35"/>
  <c r="J762" i="35"/>
  <c r="J11" i="35"/>
  <c r="J795" i="35"/>
  <c r="J344" i="35"/>
  <c r="J41" i="35"/>
  <c r="J368" i="35"/>
  <c r="J494" i="35"/>
  <c r="J393" i="35"/>
  <c r="J112" i="35"/>
  <c r="J227" i="35"/>
  <c r="J431" i="35"/>
  <c r="J361" i="35"/>
  <c r="J630" i="35"/>
  <c r="J527" i="35"/>
  <c r="J420" i="35"/>
  <c r="J378" i="35"/>
  <c r="J490" i="35"/>
  <c r="J324" i="35"/>
  <c r="J207" i="35"/>
  <c r="J242" i="35"/>
  <c r="J466" i="35"/>
  <c r="J399" i="35"/>
  <c r="J60" i="35"/>
  <c r="J191" i="35"/>
  <c r="J524" i="35"/>
  <c r="J77" i="35"/>
  <c r="J390" i="35"/>
  <c r="J310" i="35"/>
  <c r="J94" i="35"/>
  <c r="J14" i="35"/>
  <c r="J408" i="35"/>
  <c r="J73" i="35"/>
  <c r="J116" i="35"/>
  <c r="J233" i="35"/>
  <c r="J604" i="35"/>
  <c r="J623" i="35"/>
  <c r="J691" i="35"/>
  <c r="J376" i="35"/>
  <c r="J582" i="35"/>
  <c r="J732" i="35"/>
  <c r="J679" i="35"/>
  <c r="J493" i="35"/>
  <c r="J758" i="35"/>
  <c r="J203" i="35"/>
  <c r="J229" i="35"/>
  <c r="J801" i="35"/>
  <c r="J222" i="35"/>
  <c r="J554" i="35"/>
  <c r="J668" i="35"/>
  <c r="J380" i="35"/>
  <c r="J67" i="35"/>
  <c r="J47" i="35"/>
  <c r="J63" i="35"/>
  <c r="J703" i="35"/>
  <c r="J301" i="35"/>
  <c r="J761" i="35"/>
  <c r="J589" i="35"/>
  <c r="J692" i="35"/>
  <c r="J358" i="35"/>
  <c r="J541" i="35"/>
  <c r="J722" i="35"/>
  <c r="J287" i="35"/>
  <c r="J759" i="35"/>
  <c r="J709" i="35"/>
  <c r="J192" i="35"/>
  <c r="J148" i="35"/>
  <c r="J802" i="35"/>
  <c r="J501" i="35"/>
  <c r="J649" i="35"/>
  <c r="J55" i="35"/>
  <c r="J155" i="35"/>
  <c r="J389" i="35"/>
  <c r="J718" i="35"/>
  <c r="J109" i="35"/>
  <c r="J637" i="35"/>
  <c r="J426" i="35"/>
  <c r="J520" i="35"/>
  <c r="J488" i="35"/>
  <c r="J30" i="35"/>
  <c r="J643" i="35"/>
  <c r="J715" i="35"/>
  <c r="J749" i="35"/>
  <c r="J596" i="35"/>
  <c r="J588" i="35"/>
  <c r="J787" i="35"/>
  <c r="J16" i="35"/>
  <c r="J467" i="35"/>
  <c r="J775" i="35"/>
  <c r="J799" i="35"/>
  <c r="J34" i="35"/>
  <c r="J556" i="35"/>
  <c r="J686" i="35"/>
  <c r="J235" i="35"/>
  <c r="J167" i="35"/>
  <c r="J196" i="35"/>
  <c r="J171" i="35"/>
  <c r="J129" i="35"/>
  <c r="J323" i="35"/>
  <c r="J391" i="35"/>
  <c r="J670" i="35"/>
  <c r="J198" i="35"/>
  <c r="J654" i="35"/>
  <c r="J369" i="35"/>
  <c r="J741" i="35"/>
  <c r="J519" i="35"/>
  <c r="J430" i="35"/>
  <c r="J124" i="35"/>
  <c r="J504" i="35"/>
  <c r="J50" i="35"/>
  <c r="J590" i="35"/>
  <c r="J510" i="35"/>
  <c r="J598" i="35"/>
  <c r="J256" i="35"/>
  <c r="J766" i="35"/>
  <c r="J321" i="35"/>
  <c r="J292" i="35"/>
  <c r="J245" i="35"/>
  <c r="J78" i="35"/>
  <c r="J419" i="35"/>
  <c r="J440" i="35"/>
  <c r="J39" i="35"/>
  <c r="J214" i="35"/>
  <c r="J339" i="35"/>
  <c r="J481" i="35"/>
  <c r="J446" i="35"/>
  <c r="J428" i="35"/>
  <c r="J271" i="35"/>
  <c r="J236" i="35"/>
  <c r="J463" i="35"/>
  <c r="J468" i="35"/>
  <c r="J340" i="35"/>
  <c r="J737" i="35"/>
  <c r="J118" i="35"/>
  <c r="J611" i="35"/>
  <c r="J337" i="35"/>
  <c r="J714" i="35"/>
  <c r="J693" i="35"/>
  <c r="J688" i="35"/>
  <c r="J498" i="35"/>
  <c r="J768" i="35"/>
  <c r="J162" i="35"/>
  <c r="J508" i="35"/>
  <c r="J328" i="35"/>
  <c r="J189" i="35"/>
  <c r="J499" i="35"/>
  <c r="J18" i="35"/>
  <c r="J333" i="35"/>
  <c r="J578" i="35"/>
  <c r="J388" i="35"/>
  <c r="J306" i="35"/>
  <c r="J617" i="35"/>
  <c r="J730" i="35"/>
  <c r="J166" i="35"/>
  <c r="J724" i="35"/>
  <c r="J316" i="35"/>
  <c r="J655" i="35"/>
  <c r="J492" i="35"/>
  <c r="J239" i="35"/>
  <c r="J72" i="35"/>
  <c r="J114" i="35"/>
  <c r="J62" i="35"/>
  <c r="J76" i="35"/>
  <c r="J627" i="35"/>
  <c r="J663" i="35"/>
  <c r="J119" i="35"/>
  <c r="J495" i="35"/>
  <c r="J423" i="35"/>
  <c r="J64" i="35"/>
  <c r="J249" i="35"/>
  <c r="J255" i="35"/>
  <c r="J97" i="35"/>
  <c r="J250" i="35"/>
  <c r="J480" i="35"/>
  <c r="J61" i="35"/>
  <c r="J595" i="35"/>
  <c r="J479" i="35"/>
  <c r="J345" i="35"/>
  <c r="J544" i="35"/>
  <c r="J580" i="35"/>
  <c r="J169" i="35"/>
  <c r="J200" i="35"/>
  <c r="J92" i="35"/>
  <c r="J619" i="35"/>
  <c r="J68" i="35"/>
  <c r="J416" i="35"/>
  <c r="J52" i="35"/>
  <c r="J777" i="35"/>
  <c r="J36" i="35"/>
  <c r="J547" i="35"/>
  <c r="J684" i="35"/>
  <c r="J31" i="35"/>
  <c r="J348" i="35"/>
  <c r="J392" i="35"/>
  <c r="J319" i="35"/>
  <c r="J603" i="35"/>
  <c r="J535" i="35"/>
  <c r="J683" i="35"/>
  <c r="J334" i="35"/>
  <c r="J593" i="35"/>
  <c r="J680" i="35"/>
  <c r="J628" i="35"/>
  <c r="J161" i="35"/>
  <c r="J767" i="35"/>
  <c r="J401" i="35"/>
  <c r="J71" i="35"/>
  <c r="J223" i="35"/>
  <c r="J696" i="35"/>
  <c r="J89" i="35"/>
  <c r="J435" i="35"/>
  <c r="J123" i="35"/>
  <c r="J700" i="35"/>
  <c r="J312" i="35"/>
  <c r="J755" i="35"/>
  <c r="J147" i="35"/>
  <c r="J454" i="35"/>
  <c r="J472" i="35"/>
  <c r="J496" i="35"/>
  <c r="J46" i="35"/>
  <c r="J750" i="35"/>
  <c r="J45" i="35"/>
  <c r="J143" i="35"/>
  <c r="J784" i="35"/>
  <c r="J199" i="35"/>
  <c r="J639" i="35"/>
  <c r="J599" i="35"/>
  <c r="J35" i="35"/>
  <c r="J370" i="35"/>
  <c r="J477" i="35"/>
  <c r="J248" i="35"/>
  <c r="J587" i="35"/>
  <c r="J187" i="35"/>
  <c r="J259" i="35"/>
  <c r="J58" i="35"/>
  <c r="J648" i="35"/>
  <c r="J418" i="35"/>
  <c r="J183" i="35"/>
  <c r="J133" i="35"/>
  <c r="J134" i="35"/>
  <c r="J798" i="35"/>
  <c r="J706" i="35"/>
  <c r="J694" i="35"/>
  <c r="J100" i="35"/>
  <c r="J664" i="35"/>
  <c r="J783" i="35"/>
  <c r="J363" i="35"/>
  <c r="J656" i="35"/>
  <c r="J170" i="35"/>
  <c r="J130" i="35"/>
  <c r="J502" i="35"/>
  <c r="J395" i="35"/>
  <c r="J362" i="35"/>
  <c r="J571" i="35"/>
  <c r="J300" i="35"/>
  <c r="J475" i="35"/>
  <c r="J738" i="35"/>
  <c r="J88" i="35"/>
  <c r="J626" i="35"/>
  <c r="J335" i="35"/>
  <c r="J314" i="35"/>
  <c r="J746" i="35"/>
  <c r="J213" i="35"/>
  <c r="J182" i="35"/>
  <c r="J729" i="35"/>
  <c r="J104" i="35"/>
  <c r="J364" i="35"/>
  <c r="J417" i="35"/>
  <c r="J677" i="35"/>
  <c r="J482" i="35"/>
  <c r="J238" i="35"/>
  <c r="J805" i="35"/>
  <c r="J253" i="35"/>
  <c r="J681" i="35"/>
  <c r="J383" i="35"/>
  <c r="J780" i="35"/>
  <c r="J26" i="35"/>
  <c r="J53" i="35"/>
  <c r="J574" i="35"/>
  <c r="J48" i="35"/>
  <c r="J122" i="35"/>
  <c r="J760" i="35"/>
  <c r="J538" i="35"/>
  <c r="J244" i="35"/>
  <c r="J464" i="35"/>
  <c r="J25" i="35"/>
  <c r="J247" i="35"/>
  <c r="J489" i="35"/>
  <c r="J180" i="35"/>
  <c r="J23" i="35"/>
  <c r="J536" i="35"/>
  <c r="J317" i="35"/>
  <c r="J202" i="35"/>
  <c r="J111" i="35"/>
  <c r="J651" i="35"/>
  <c r="J150" i="35"/>
  <c r="J552" i="35"/>
  <c r="J471" i="35"/>
  <c r="J772" i="35"/>
  <c r="J243" i="35"/>
  <c r="J646" i="35"/>
  <c r="J539" i="35"/>
  <c r="J9" i="35"/>
  <c r="J744" i="35"/>
  <c r="J347" i="35"/>
  <c r="J625" i="35"/>
  <c r="J445" i="35"/>
  <c r="J632" i="35"/>
  <c r="J542" i="35"/>
  <c r="J414" i="35"/>
  <c r="J720" i="35"/>
  <c r="J186" i="35"/>
  <c r="J7" i="35"/>
  <c r="J205" i="35"/>
  <c r="J387" i="35"/>
  <c r="J384" i="35"/>
  <c r="J721" i="35"/>
  <c r="J773" i="35"/>
  <c r="J154" i="35"/>
  <c r="J465" i="35"/>
  <c r="J208" i="35"/>
  <c r="J793" i="35"/>
  <c r="J601" i="35"/>
  <c r="J87" i="35"/>
  <c r="J193" i="35"/>
  <c r="J152" i="35"/>
  <c r="J237" i="35"/>
  <c r="J101" i="35"/>
  <c r="J371" i="35"/>
  <c r="J448" i="35"/>
  <c r="J642" i="35"/>
  <c r="J618" i="35"/>
  <c r="J270" i="35"/>
  <c r="J565" i="35"/>
  <c r="J615" i="35"/>
  <c r="J441" i="35"/>
  <c r="J451" i="35"/>
  <c r="J570" i="35"/>
  <c r="J113" i="35"/>
  <c r="J49" i="35"/>
  <c r="J500" i="35"/>
  <c r="J325" i="35"/>
  <c r="J518" i="35"/>
  <c r="J24" i="35"/>
  <c r="J674" i="35"/>
  <c r="J105" i="35"/>
  <c r="J605" i="35"/>
  <c r="J322" i="35"/>
  <c r="J666" i="35"/>
  <c r="J652" i="35"/>
  <c r="J8" i="35"/>
  <c r="J131" i="35"/>
  <c r="J712" i="35"/>
  <c r="J404" i="35"/>
  <c r="J511" i="35"/>
  <c r="J394" i="35"/>
  <c r="J731" i="35"/>
  <c r="J675" i="35"/>
  <c r="J103" i="35"/>
  <c r="J176" i="35"/>
  <c r="J606" i="35"/>
  <c r="J108" i="35"/>
  <c r="J436" i="35"/>
  <c r="J450" i="35"/>
  <c r="J357" i="35"/>
  <c r="J38" i="35"/>
  <c r="J20" i="35"/>
  <c r="J486" i="35"/>
  <c r="J240" i="35"/>
  <c r="J96" i="35"/>
  <c r="J551" i="35"/>
  <c r="J385" i="35"/>
  <c r="J295" i="35"/>
  <c r="J497" i="35"/>
  <c r="J313" i="35"/>
  <c r="J254" i="35"/>
  <c r="J278" i="35"/>
  <c r="J662" i="35"/>
  <c r="J534" i="35"/>
  <c r="J644" i="35"/>
  <c r="J304" i="35"/>
  <c r="J293" i="35"/>
  <c r="J453" i="35"/>
  <c r="J279" i="35"/>
  <c r="J211" i="35"/>
  <c r="J452" i="35"/>
  <c r="J349" i="35"/>
  <c r="J264" i="35"/>
  <c r="J624" i="35"/>
  <c r="J93" i="35"/>
  <c r="J470" i="35"/>
  <c r="J509" i="35"/>
  <c r="J230" i="35"/>
  <c r="J51" i="35"/>
  <c r="J424" i="35"/>
  <c r="J707" i="35"/>
  <c r="J402" i="35"/>
  <c r="J382" i="35"/>
  <c r="J575" i="35"/>
  <c r="J241" i="35"/>
  <c r="J163" i="35"/>
  <c r="J460" i="35"/>
  <c r="J120" i="35"/>
  <c r="J577" i="35"/>
  <c r="J785" i="35"/>
  <c r="J360" i="35"/>
  <c r="J640" i="35"/>
  <c r="J447" i="35"/>
  <c r="J770" i="35"/>
  <c r="J579" i="35"/>
  <c r="J415" i="35"/>
  <c r="J6" i="35"/>
  <c r="J469" i="35"/>
  <c r="J327" i="35"/>
  <c r="J17" i="35"/>
  <c r="J503" i="35"/>
  <c r="J266" i="35"/>
  <c r="J174" i="35"/>
  <c r="J765" i="35"/>
  <c r="J513" i="35"/>
  <c r="J429" i="35"/>
  <c r="J658" i="35"/>
  <c r="J506" i="35"/>
  <c r="J786" i="35"/>
  <c r="J151" i="35"/>
  <c r="J456" i="35"/>
  <c r="J697" i="35"/>
  <c r="J412" i="35"/>
  <c r="J221" i="35"/>
  <c r="J142" i="35"/>
  <c r="J434" i="35"/>
  <c r="J487" i="35"/>
  <c r="J274" i="35"/>
  <c r="J690" i="35"/>
  <c r="J443" i="35"/>
  <c r="J296" i="35"/>
  <c r="J748" i="35"/>
  <c r="J269" i="35"/>
  <c r="J367" i="35"/>
  <c r="J184" i="35"/>
  <c r="J711" i="35"/>
  <c r="J216" i="35"/>
  <c r="J132" i="35"/>
  <c r="J525" i="35"/>
  <c r="J42" i="35"/>
  <c r="J533" i="35"/>
  <c r="J613" i="35"/>
  <c r="J309" i="35"/>
  <c r="J372" i="35"/>
  <c r="J346" i="35"/>
  <c r="J600" i="35"/>
  <c r="J594" i="35"/>
  <c r="J728" i="35"/>
  <c r="J757" i="35"/>
  <c r="J657" i="35"/>
  <c r="J195" i="35"/>
  <c r="J710" i="35"/>
  <c r="J459" i="35"/>
  <c r="J177" i="35"/>
  <c r="J353" i="35"/>
  <c r="J354" i="35"/>
  <c r="J514" i="35"/>
  <c r="J653" i="35"/>
  <c r="J563" i="35"/>
  <c r="J160" i="35"/>
  <c r="J678" i="35"/>
  <c r="J82" i="35"/>
  <c r="J320" i="35"/>
  <c r="J352" i="35"/>
  <c r="J661" i="35"/>
  <c r="J377" i="35"/>
  <c r="J146" i="35"/>
  <c r="J85" i="35"/>
  <c r="J583" i="35"/>
  <c r="J178" i="35"/>
  <c r="J219" i="35"/>
  <c r="J507" i="35"/>
  <c r="J246" i="35"/>
  <c r="J144" i="35"/>
  <c r="J543" i="35"/>
  <c r="J37" i="35"/>
  <c r="J769" i="35"/>
  <c r="J29" i="35"/>
  <c r="J717" i="35"/>
  <c r="J549" i="35"/>
  <c r="J779" i="35"/>
  <c r="J515" i="35"/>
  <c r="J86" i="35"/>
  <c r="J115" i="35"/>
  <c r="J569" i="35"/>
  <c r="J474" i="35"/>
  <c r="J735" i="35"/>
  <c r="J275" i="35"/>
  <c r="J234" i="35"/>
  <c r="J413" i="35"/>
  <c r="J586" i="35"/>
  <c r="J792" i="35"/>
  <c r="J592" i="35"/>
  <c r="J708" i="35"/>
  <c r="J232" i="35"/>
  <c r="J713" i="35"/>
  <c r="J69" i="35"/>
  <c r="J778" i="35"/>
  <c r="J307" i="35"/>
  <c r="J754" i="35"/>
  <c r="J303" i="35"/>
  <c r="J81" i="35"/>
  <c r="J190" i="35"/>
  <c r="J804" i="35"/>
  <c r="J631" i="35"/>
  <c r="J311" i="35"/>
  <c r="J540" i="35"/>
  <c r="J157" i="35"/>
  <c r="J59" i="35"/>
  <c r="J771" i="35"/>
  <c r="J756" i="35"/>
  <c r="J273" i="35"/>
  <c r="J526" i="35"/>
  <c r="J566" i="35"/>
  <c r="J462" i="35"/>
  <c r="J33" i="35"/>
  <c r="J505" i="35"/>
  <c r="J252" i="35"/>
  <c r="J405" i="35"/>
  <c r="J276" i="35"/>
  <c r="J716" i="35"/>
  <c r="J359" i="35"/>
  <c r="J727" i="35"/>
  <c r="J790" i="35"/>
  <c r="J305" i="35"/>
  <c r="J736" i="35"/>
  <c r="J584" i="35"/>
  <c r="J56" i="35"/>
  <c r="J315" i="35"/>
  <c r="J175" i="35"/>
  <c r="J12" i="35"/>
  <c r="J667" i="35"/>
  <c r="J647" i="35"/>
  <c r="J796" i="35"/>
  <c r="J342" i="35"/>
  <c r="J733" i="35"/>
  <c r="J558" i="35"/>
  <c r="J65" i="35"/>
  <c r="J461" i="35"/>
  <c r="J141" i="35"/>
  <c r="J212" i="35"/>
  <c r="J698" i="35"/>
  <c r="J560" i="35"/>
  <c r="J179" i="35"/>
  <c r="J98" i="35"/>
  <c r="J672" i="35"/>
  <c r="J437" i="35"/>
  <c r="J373" i="35"/>
  <c r="J397" i="35"/>
  <c r="J650" i="35"/>
  <c r="J478" i="35"/>
  <c r="J350" i="35"/>
  <c r="J121" i="35"/>
  <c r="J400" i="35"/>
  <c r="J329" i="35"/>
  <c r="J386" i="35"/>
  <c r="J671" i="35"/>
  <c r="J689" i="35"/>
  <c r="J635" i="35"/>
  <c r="J83" i="35"/>
  <c r="J226" i="35"/>
  <c r="J528" i="35"/>
  <c r="J336" i="35"/>
  <c r="J521" i="35"/>
  <c r="J66" i="35"/>
  <c r="J262" i="35"/>
  <c r="J516" i="35"/>
  <c r="J188" i="35"/>
  <c r="J40" i="35"/>
  <c r="J268" i="35"/>
  <c r="J218" i="35"/>
  <c r="J43" i="35"/>
  <c r="J365" i="35"/>
  <c r="J537" i="35"/>
  <c r="J84" i="35"/>
  <c r="J800" i="35"/>
  <c r="J260" i="35"/>
  <c r="J299" i="35"/>
  <c r="J375" i="35"/>
  <c r="J22" i="35"/>
  <c r="J215" i="35"/>
  <c r="J338" i="35"/>
  <c r="J803" i="35"/>
  <c r="J409" i="35"/>
  <c r="J201" i="35"/>
  <c r="J209" i="35"/>
  <c r="J641" i="35"/>
  <c r="J455" i="35"/>
  <c r="J225" i="35"/>
  <c r="J621" i="35"/>
  <c r="J168" i="35"/>
  <c r="J776" i="35"/>
  <c r="J173" i="35"/>
  <c r="J267" i="35"/>
  <c r="J484" i="35"/>
  <c r="J763" i="35"/>
  <c r="J156" i="35"/>
  <c r="J609" i="35"/>
  <c r="J568" i="35"/>
  <c r="J449" i="35"/>
  <c r="J572" i="35"/>
  <c r="J261" i="35"/>
  <c r="J555" i="35"/>
  <c r="J210" i="35"/>
  <c r="J522" i="35"/>
  <c r="J159" i="35"/>
  <c r="J288" i="35"/>
  <c r="J117" i="35"/>
  <c r="J704" i="35"/>
  <c r="J285" i="35"/>
  <c r="J283" i="35"/>
  <c r="J774" i="35"/>
  <c r="J251" i="35"/>
  <c r="J318" i="35"/>
  <c r="J19" i="35"/>
  <c r="J530" i="35"/>
  <c r="J291" i="35"/>
  <c r="J610" i="35"/>
  <c r="J330" i="35"/>
  <c r="J687" i="35"/>
  <c r="J206" i="35"/>
  <c r="J149" i="35"/>
  <c r="J705" i="35"/>
  <c r="J753" i="35"/>
  <c r="J457" i="35"/>
  <c r="J546" i="35"/>
  <c r="J379" i="35"/>
  <c r="J197" i="35"/>
  <c r="J616" i="35"/>
  <c r="J13" i="35"/>
  <c r="J79" i="35"/>
  <c r="J645" i="35"/>
  <c r="J427" i="35"/>
  <c r="J90" i="35"/>
  <c r="J181" i="35"/>
  <c r="J788" i="35"/>
  <c r="J258" i="35"/>
  <c r="J797" i="35"/>
  <c r="J102" i="35"/>
  <c r="J15" i="35"/>
  <c r="J366" i="35"/>
  <c r="J126" i="35"/>
  <c r="J74" i="35"/>
  <c r="J576" i="35"/>
  <c r="J791" i="35"/>
  <c r="J562" i="35"/>
  <c r="J634" i="35"/>
  <c r="J602" i="35"/>
  <c r="J734" i="35"/>
  <c r="J128" i="35"/>
  <c r="J633" i="35"/>
  <c r="J719" i="35"/>
  <c r="J139" i="35"/>
  <c r="J433" i="35"/>
  <c r="J185" i="35"/>
  <c r="J747" i="35"/>
  <c r="J27" i="35"/>
  <c r="J407" i="35"/>
  <c r="J548" i="35"/>
  <c r="J673" i="35"/>
  <c r="J564" i="35"/>
  <c r="J422" i="35"/>
  <c r="J332" i="35"/>
  <c r="J483" i="35"/>
  <c r="J701" i="35"/>
  <c r="J220" i="35"/>
  <c r="J620" i="35"/>
  <c r="J425" i="35"/>
  <c r="J95" i="35"/>
  <c r="J204" i="35"/>
  <c r="J752" i="35"/>
  <c r="J608" i="35"/>
  <c r="J403" i="35"/>
  <c r="J224" i="35"/>
  <c r="J272" i="35"/>
  <c r="J764" i="35"/>
  <c r="J125" i="35"/>
  <c r="J411" i="35"/>
  <c r="J28" i="35"/>
  <c r="J75" i="35"/>
  <c r="J343" i="35"/>
  <c r="J106" i="35"/>
  <c r="J607" i="35"/>
  <c r="J231" i="35"/>
  <c r="J512" i="35"/>
  <c r="J751" i="35"/>
  <c r="J137" i="35"/>
  <c r="J136" i="35"/>
  <c r="J298" i="35"/>
  <c r="J70" i="35"/>
  <c r="J280" i="35"/>
  <c r="J263" i="35"/>
  <c r="J10" i="35"/>
  <c r="J702" i="35"/>
  <c r="J44" i="35"/>
  <c r="J57" i="35"/>
  <c r="J406" i="35"/>
  <c r="J743" i="35"/>
  <c r="J284" i="35"/>
  <c r="J326" i="35"/>
  <c r="J745" i="35"/>
  <c r="J695" i="35"/>
  <c r="J172" i="35"/>
  <c r="J614" i="35"/>
  <c r="J458" i="35"/>
  <c r="J410" i="35"/>
  <c r="J476" i="35"/>
  <c r="J561" i="35"/>
  <c r="J585" i="35"/>
  <c r="J581" i="35"/>
  <c r="J591" i="35"/>
  <c r="J381" i="35"/>
  <c r="J257" i="35"/>
  <c r="J91" i="35"/>
  <c r="J439" i="35"/>
  <c r="J529" i="35"/>
  <c r="J723" i="35"/>
  <c r="J294" i="35"/>
  <c r="J531" i="35"/>
  <c r="J290" i="35"/>
  <c r="J725" i="35"/>
  <c r="J281" i="35"/>
  <c r="J567" i="35"/>
  <c r="J550" i="35"/>
  <c r="J194" i="35"/>
  <c r="J532" i="35"/>
  <c r="J282" i="35"/>
  <c r="J398" i="35"/>
  <c r="J421" i="35"/>
  <c r="J485" i="35"/>
  <c r="J107" i="35"/>
  <c r="J794" i="35"/>
  <c r="J597" i="35"/>
  <c r="J545" i="35"/>
  <c r="J740" i="35"/>
  <c r="J217" i="35"/>
  <c r="J726" i="35"/>
  <c r="J442" i="35"/>
  <c r="J21" i="35"/>
  <c r="J473" i="35"/>
  <c r="J669" i="35"/>
  <c r="J286" i="35"/>
  <c r="J557" i="35"/>
  <c r="J491" i="35"/>
  <c r="J636" i="35"/>
  <c r="J659" i="35"/>
  <c r="J676" i="35"/>
  <c r="J302" i="35"/>
  <c r="J438" i="35"/>
  <c r="J297" i="35"/>
  <c r="J622" i="35"/>
  <c r="J573" i="35"/>
  <c r="J355" i="35"/>
  <c r="J110" i="35"/>
  <c r="J612" i="35"/>
  <c r="J517" i="35"/>
  <c r="J685" i="35"/>
  <c r="J739" i="35"/>
  <c r="J127" i="35"/>
  <c r="J54" i="35"/>
  <c r="J356" i="35"/>
  <c r="J396" i="35"/>
  <c r="J32" i="35"/>
  <c r="J289" i="35"/>
  <c r="J158" i="35"/>
  <c r="J629" i="35"/>
  <c r="J164" i="35"/>
  <c r="J374" i="35"/>
  <c r="J699" i="35"/>
  <c r="J80" i="35"/>
  <c r="J351" i="35"/>
  <c r="J135" i="35"/>
  <c r="J665" i="35"/>
  <c r="J145" i="35"/>
  <c r="J444" i="35"/>
  <c r="J782" i="35"/>
  <c r="J742" i="35"/>
  <c r="H828" i="19"/>
  <c r="H901" i="19"/>
  <c r="H888" i="19"/>
  <c r="H985" i="19"/>
  <c r="H908" i="19"/>
  <c r="H860" i="19"/>
  <c r="H924" i="19"/>
  <c r="H1000" i="19"/>
  <c r="H898" i="19"/>
  <c r="H964" i="19"/>
  <c r="H819" i="19"/>
  <c r="H835" i="19"/>
  <c r="H989" i="19"/>
  <c r="H837" i="19"/>
  <c r="H958" i="19"/>
  <c r="H979" i="19"/>
  <c r="H935" i="19"/>
  <c r="H936" i="19"/>
  <c r="H945" i="19"/>
  <c r="H976" i="19"/>
  <c r="H966" i="19"/>
  <c r="H973" i="19"/>
  <c r="H925" i="19"/>
  <c r="H832" i="19"/>
  <c r="H846" i="19"/>
  <c r="H899" i="19"/>
  <c r="H911" i="19"/>
  <c r="H894" i="19"/>
  <c r="H963" i="19"/>
  <c r="H825" i="19"/>
  <c r="H1004" i="19"/>
  <c r="H951" i="19"/>
  <c r="H1003" i="19"/>
  <c r="H864" i="19"/>
  <c r="H957" i="19"/>
  <c r="H950" i="19"/>
  <c r="H919" i="19"/>
  <c r="H840" i="19"/>
  <c r="H856" i="19"/>
  <c r="H993" i="19"/>
  <c r="H942" i="19"/>
  <c r="H885" i="19"/>
  <c r="H865" i="19"/>
  <c r="H816" i="19"/>
  <c r="H902" i="19"/>
  <c r="H821" i="19"/>
  <c r="H992" i="19"/>
  <c r="H844" i="19"/>
  <c r="H849" i="19"/>
  <c r="H870" i="19"/>
  <c r="H969" i="19"/>
  <c r="H954" i="19"/>
  <c r="H939" i="19"/>
  <c r="H930" i="19"/>
  <c r="H875" i="19"/>
  <c r="H843" i="19"/>
  <c r="H955" i="19"/>
  <c r="H972" i="19"/>
  <c r="H1009" i="19"/>
  <c r="H909" i="19"/>
  <c r="H910" i="19"/>
  <c r="H826" i="19"/>
  <c r="H823" i="19"/>
  <c r="H876" i="19"/>
  <c r="H818" i="19"/>
  <c r="H850" i="19"/>
  <c r="H1008" i="19"/>
  <c r="H932" i="19"/>
  <c r="H878" i="19"/>
  <c r="H853" i="19"/>
  <c r="H851" i="19"/>
  <c r="H831" i="19"/>
  <c r="H940" i="19"/>
  <c r="H975" i="19"/>
  <c r="H862" i="19"/>
  <c r="H941" i="19"/>
  <c r="H824" i="19"/>
  <c r="H1001" i="19"/>
  <c r="H842" i="19"/>
  <c r="H866" i="19"/>
  <c r="H815" i="19"/>
  <c r="H863" i="19"/>
  <c r="H1002" i="19"/>
  <c r="H887" i="19"/>
  <c r="H812" i="19"/>
  <c r="H861" i="19"/>
  <c r="H814" i="19"/>
  <c r="H1011" i="19"/>
  <c r="H822" i="19"/>
  <c r="H997" i="19"/>
  <c r="H890" i="19"/>
  <c r="H868" i="19"/>
  <c r="H903" i="19"/>
  <c r="H986" i="19"/>
  <c r="H905" i="19"/>
  <c r="H874" i="19"/>
  <c r="H838" i="19"/>
  <c r="H960" i="19"/>
  <c r="H841" i="19"/>
  <c r="H847" i="19"/>
  <c r="H974" i="19"/>
  <c r="H1010" i="19"/>
  <c r="H988" i="19"/>
  <c r="H948" i="19"/>
  <c r="H904" i="19"/>
  <c r="H829" i="19"/>
  <c r="H857" i="19"/>
  <c r="H994" i="19"/>
  <c r="H931" i="19"/>
  <c r="H923" i="19"/>
  <c r="H995" i="19"/>
  <c r="H896" i="19"/>
  <c r="H914" i="19"/>
  <c r="H891" i="19"/>
  <c r="H895" i="19"/>
  <c r="H961" i="19"/>
  <c r="H900" i="19"/>
  <c r="H897" i="19"/>
  <c r="H839" i="19"/>
  <c r="H987" i="19"/>
  <c r="H918" i="19"/>
  <c r="H953" i="19"/>
  <c r="H830" i="19"/>
  <c r="H968" i="19"/>
  <c r="H947" i="19"/>
  <c r="H883" i="19"/>
  <c r="H872" i="19"/>
  <c r="H877" i="19"/>
  <c r="H946" i="19"/>
  <c r="H977" i="19"/>
  <c r="H889" i="19"/>
  <c r="H949" i="19"/>
  <c r="H882" i="19"/>
  <c r="H886" i="19"/>
  <c r="H944" i="19"/>
  <c r="H970" i="19"/>
  <c r="H848" i="19"/>
  <c r="H971" i="19"/>
  <c r="H959" i="19"/>
  <c r="H999" i="19"/>
  <c r="H981" i="19"/>
  <c r="H917" i="19"/>
  <c r="H836" i="19"/>
  <c r="H943" i="19"/>
  <c r="H920" i="19"/>
  <c r="H869" i="19"/>
  <c r="H884" i="19"/>
  <c r="H881" i="19"/>
  <c r="H1006" i="19"/>
  <c r="H927" i="19"/>
  <c r="H937" i="19"/>
  <c r="H827" i="19"/>
  <c r="H952" i="19"/>
  <c r="H858" i="19"/>
  <c r="H938" i="19"/>
  <c r="H996" i="19"/>
  <c r="H817" i="19"/>
  <c r="H873" i="19"/>
  <c r="H984" i="19"/>
  <c r="H980" i="19"/>
  <c r="H1007" i="19"/>
  <c r="H855" i="19"/>
  <c r="H913" i="19"/>
  <c r="H834" i="19"/>
  <c r="H892" i="19"/>
  <c r="H921" i="19"/>
  <c r="H852" i="19"/>
  <c r="H880" i="19"/>
  <c r="H965" i="19"/>
  <c r="H967" i="19"/>
  <c r="H916" i="19"/>
  <c r="H859" i="19"/>
  <c r="H990" i="19"/>
  <c r="H926" i="19"/>
  <c r="H854" i="19"/>
  <c r="H833" i="19"/>
  <c r="H956" i="19"/>
  <c r="H912" i="19"/>
  <c r="H983" i="19"/>
  <c r="H871" i="19"/>
  <c r="H879" i="19"/>
  <c r="H1005" i="19"/>
  <c r="H978" i="19"/>
  <c r="H928" i="19"/>
  <c r="H934" i="19"/>
  <c r="H982" i="19"/>
  <c r="H933" i="19"/>
  <c r="H991" i="19"/>
  <c r="H929" i="19"/>
  <c r="H998" i="19"/>
  <c r="H820" i="19"/>
  <c r="H813" i="19"/>
  <c r="H922" i="19"/>
  <c r="H906" i="19"/>
  <c r="H907" i="19"/>
  <c r="H867" i="19"/>
  <c r="H893" i="19"/>
  <c r="H962" i="19"/>
  <c r="H915" i="19"/>
  <c r="H845" i="19"/>
  <c r="I142" i="35"/>
  <c r="I193" i="35"/>
  <c r="I271" i="35"/>
  <c r="I503" i="35"/>
  <c r="I592" i="35"/>
  <c r="I58" i="35"/>
  <c r="I488" i="35"/>
  <c r="I630" i="35"/>
  <c r="I624" i="35"/>
  <c r="I603" i="35"/>
  <c r="I65" i="35"/>
  <c r="I221" i="35"/>
  <c r="I743" i="35"/>
  <c r="I691" i="35"/>
  <c r="I187" i="35"/>
  <c r="I554" i="35"/>
  <c r="I254" i="35"/>
  <c r="I31" i="35"/>
  <c r="I531" i="35"/>
  <c r="I348" i="35"/>
  <c r="I757" i="35"/>
  <c r="I77" i="35"/>
  <c r="I609" i="35"/>
  <c r="I230" i="35"/>
  <c r="I354" i="35"/>
  <c r="I235" i="35"/>
  <c r="I478" i="35"/>
  <c r="I398" i="35"/>
  <c r="I705" i="35"/>
  <c r="I506" i="35"/>
  <c r="I783" i="35"/>
  <c r="I260" i="35"/>
  <c r="I229" i="35"/>
  <c r="I681" i="35"/>
  <c r="I675" i="35"/>
  <c r="I396" i="35"/>
  <c r="I276" i="35"/>
  <c r="I501" i="35"/>
  <c r="I469" i="35"/>
  <c r="I153" i="35"/>
  <c r="I438" i="35"/>
  <c r="I607" i="35"/>
  <c r="I138" i="35"/>
  <c r="I379" i="35"/>
  <c r="I278" i="35"/>
  <c r="I91" i="35"/>
  <c r="I184" i="35"/>
  <c r="I493" i="35"/>
  <c r="I217" i="35"/>
  <c r="I336" i="35"/>
  <c r="I521" i="35"/>
  <c r="I34" i="35"/>
  <c r="I563" i="35"/>
  <c r="I557" i="35"/>
  <c r="I203" i="35"/>
  <c r="I671" i="35"/>
  <c r="I676" i="35"/>
  <c r="I106" i="35"/>
  <c r="I496" i="35"/>
  <c r="I642" i="35"/>
  <c r="I515" i="35"/>
  <c r="I486" i="35"/>
  <c r="I90" i="35"/>
  <c r="I12" i="35"/>
  <c r="I767" i="35"/>
  <c r="I160" i="35"/>
  <c r="I136" i="35"/>
  <c r="I20" i="35"/>
  <c r="I663" i="35"/>
  <c r="I148" i="35"/>
  <c r="I373" i="35"/>
  <c r="I536" i="35"/>
  <c r="I728" i="35"/>
  <c r="I568" i="35"/>
  <c r="I169" i="35"/>
  <c r="I244" i="35"/>
  <c r="I431" i="35"/>
  <c r="I352" i="35"/>
  <c r="I746" i="35"/>
  <c r="I378" i="35"/>
  <c r="I236" i="35"/>
  <c r="I145" i="35"/>
  <c r="I312" i="35"/>
  <c r="I549" i="35"/>
  <c r="I778" i="35"/>
  <c r="I512" i="35"/>
  <c r="I440" i="35"/>
  <c r="I560" i="35"/>
  <c r="I337" i="35"/>
  <c r="I309" i="35"/>
  <c r="I292" i="35"/>
  <c r="I134" i="35"/>
  <c r="I725" i="35"/>
  <c r="I763" i="35"/>
  <c r="I490" i="35"/>
  <c r="I552" i="35"/>
  <c r="I54" i="35"/>
  <c r="I491" i="35"/>
  <c r="I186" i="35"/>
  <c r="I742" i="35"/>
  <c r="I640" i="35"/>
  <c r="I463" i="35"/>
  <c r="I534" i="35"/>
  <c r="I718" i="35"/>
  <c r="I729" i="35"/>
  <c r="I308" i="35"/>
  <c r="I788" i="35"/>
  <c r="I360" i="35"/>
  <c r="I756" i="35"/>
  <c r="I70" i="35"/>
  <c r="I679" i="35"/>
  <c r="I803" i="35"/>
  <c r="I643" i="35"/>
  <c r="I15" i="35"/>
  <c r="I751" i="35"/>
  <c r="I450" i="35"/>
  <c r="I144" i="35"/>
  <c r="I11" i="35"/>
  <c r="I511" i="35"/>
  <c r="I453" i="35"/>
  <c r="I472" i="35"/>
  <c r="I690" i="35"/>
  <c r="I347" i="35"/>
  <c r="I802" i="35"/>
  <c r="I366" i="35"/>
  <c r="I492" i="35"/>
  <c r="I180" i="35"/>
  <c r="I101" i="35"/>
  <c r="I772" i="35"/>
  <c r="I732" i="35"/>
  <c r="I754" i="35"/>
  <c r="I189" i="35"/>
  <c r="I686" i="35"/>
  <c r="I790" i="35"/>
  <c r="I711" i="35"/>
  <c r="I479" i="35"/>
  <c r="I259" i="35"/>
  <c r="I36" i="35"/>
  <c r="I69" i="35"/>
  <c r="I556" i="35"/>
  <c r="I52" i="35"/>
  <c r="I25" i="35"/>
  <c r="I485" i="35"/>
  <c r="I588" i="35"/>
  <c r="I749" i="35"/>
  <c r="I791" i="35"/>
  <c r="I710" i="35"/>
  <c r="I649" i="35"/>
  <c r="I580" i="35"/>
  <c r="I606" i="35"/>
  <c r="I281" i="35"/>
  <c r="I252" i="35"/>
  <c r="I82" i="35"/>
  <c r="I35" i="35"/>
  <c r="I632" i="35"/>
  <c r="I359" i="35"/>
  <c r="I350" i="35"/>
  <c r="I370" i="35"/>
  <c r="I269" i="35"/>
  <c r="I634" i="35"/>
  <c r="I715" i="35"/>
  <c r="I636" i="35"/>
  <c r="I402" i="35"/>
  <c r="I618" i="35"/>
  <c r="I93" i="35"/>
  <c r="I119" i="35"/>
  <c r="I462" i="35"/>
  <c r="I159" i="35"/>
  <c r="I551" i="35"/>
  <c r="I550" i="35"/>
  <c r="I319" i="35"/>
  <c r="I168" i="35"/>
  <c r="I391" i="35"/>
  <c r="I190" i="35"/>
  <c r="I21" i="35"/>
  <c r="I342" i="35"/>
  <c r="I760" i="35"/>
  <c r="I696" i="35"/>
  <c r="I777" i="35"/>
  <c r="I759" i="35"/>
  <c r="I658" i="35"/>
  <c r="I248" i="35"/>
  <c r="I753" i="35"/>
  <c r="I146" i="35"/>
  <c r="I211" i="35"/>
  <c r="I595" i="35"/>
  <c r="I341" i="35"/>
  <c r="I131" i="35"/>
  <c r="I163" i="35"/>
  <c r="I517" i="35"/>
  <c r="I520" i="35"/>
  <c r="I785" i="35"/>
  <c r="I233" i="35"/>
  <c r="I507" i="35"/>
  <c r="I434" i="35"/>
  <c r="I801" i="35"/>
  <c r="I343" i="35"/>
  <c r="I688" i="35"/>
  <c r="I539" i="35"/>
  <c r="I407" i="35"/>
  <c r="I92" i="35"/>
  <c r="I712" i="35"/>
  <c r="I389" i="35"/>
  <c r="I664" i="35"/>
  <c r="I140" i="35"/>
  <c r="I143" i="35"/>
  <c r="I601" i="35"/>
  <c r="I596" i="35"/>
  <c r="I161" i="35"/>
  <c r="I363" i="35"/>
  <c r="I87" i="35"/>
  <c r="I470" i="35"/>
  <c r="I597" i="35"/>
  <c r="I304" i="35"/>
  <c r="I782" i="35"/>
  <c r="I635" i="35"/>
  <c r="I60" i="35"/>
  <c r="I207" i="35"/>
  <c r="I604" i="35"/>
  <c r="I315" i="35"/>
  <c r="I581" i="35"/>
  <c r="I37" i="35"/>
  <c r="I74" i="35"/>
  <c r="I665" i="35"/>
  <c r="I176" i="35"/>
  <c r="I68" i="35"/>
  <c r="I394" i="35"/>
  <c r="I183" i="35"/>
  <c r="I305" i="35"/>
  <c r="I648" i="35"/>
  <c r="I637" i="35"/>
  <c r="I181" i="35"/>
  <c r="I264" i="35"/>
  <c r="I372" i="35"/>
  <c r="I262" i="35"/>
  <c r="I246" i="35"/>
  <c r="I154" i="35"/>
  <c r="I301" i="35"/>
  <c r="I79" i="35"/>
  <c r="I532" i="35"/>
  <c r="I566" i="35"/>
  <c r="I452" i="35"/>
  <c r="I786" i="35"/>
  <c r="I270" i="35"/>
  <c r="I192" i="35"/>
  <c r="I385" i="35"/>
  <c r="I542" i="35"/>
  <c r="I85" i="35"/>
  <c r="I328" i="35"/>
  <c r="I165" i="35"/>
  <c r="I208" i="35"/>
  <c r="I401" i="35"/>
  <c r="I455" i="35"/>
  <c r="I544" i="35"/>
  <c r="I178" i="35"/>
  <c r="I587" i="35"/>
  <c r="I124" i="35"/>
  <c r="I353" i="35"/>
  <c r="I365" i="35"/>
  <c r="I43" i="35"/>
  <c r="I662" i="35"/>
  <c r="I508" i="35"/>
  <c r="I338" i="35"/>
  <c r="I502" i="35"/>
  <c r="I682" i="35"/>
  <c r="I247" i="35"/>
  <c r="I241" i="35"/>
  <c r="I357" i="35"/>
  <c r="I660" i="35"/>
  <c r="I84" i="35"/>
  <c r="I29" i="35"/>
  <c r="I645" i="35"/>
  <c r="I408" i="35"/>
  <c r="I768" i="35"/>
  <c r="I598" i="35"/>
  <c r="I497" i="35"/>
  <c r="I361" i="35"/>
  <c r="I261" i="35"/>
  <c r="I459" i="35"/>
  <c r="I98" i="35"/>
  <c r="I297" i="35"/>
  <c r="I412" i="35"/>
  <c r="I265" i="35"/>
  <c r="I157" i="35"/>
  <c r="I166" i="35"/>
  <c r="I641" i="35"/>
  <c r="I125" i="35"/>
  <c r="I237" i="35"/>
  <c r="I670" i="35"/>
  <c r="I340" i="35"/>
  <c r="I267" i="35"/>
  <c r="I656" i="35"/>
  <c r="I201" i="35"/>
  <c r="I426" i="35"/>
  <c r="I290" i="35"/>
  <c r="I419" i="35"/>
  <c r="I647" i="35"/>
  <c r="I441" i="35"/>
  <c r="I122" i="35"/>
  <c r="I257" i="35"/>
  <c r="I765" i="35"/>
  <c r="I704" i="35"/>
  <c r="I430" i="35"/>
  <c r="I518" i="35"/>
  <c r="I615" i="35"/>
  <c r="I228" i="35"/>
  <c r="I381" i="35"/>
  <c r="I81" i="35"/>
  <c r="I619" i="35"/>
  <c r="I355" i="35"/>
  <c r="I78" i="35"/>
  <c r="I253" i="35"/>
  <c r="I516" i="35"/>
  <c r="I454" i="35"/>
  <c r="I661" i="35"/>
  <c r="I80" i="35"/>
  <c r="I317" i="35"/>
  <c r="I49" i="35"/>
  <c r="I152" i="35"/>
  <c r="I654" i="35"/>
  <c r="I602" i="35"/>
  <c r="I151" i="35"/>
  <c r="I599" i="35"/>
  <c r="I591" i="35"/>
  <c r="I672" i="35"/>
  <c r="I779" i="35"/>
  <c r="I796" i="35"/>
  <c r="I94" i="35"/>
  <c r="I543" i="35"/>
  <c r="I220" i="35"/>
  <c r="I346" i="35"/>
  <c r="I659" i="35"/>
  <c r="I102" i="35"/>
  <c r="I498" i="35"/>
  <c r="I322" i="35"/>
  <c r="I461" i="35"/>
  <c r="I449" i="35"/>
  <c r="I526" i="35"/>
  <c r="I67" i="35"/>
  <c r="I339" i="35"/>
  <c r="I22" i="35"/>
  <c r="I280" i="35"/>
  <c r="I150" i="35"/>
  <c r="I46" i="35"/>
  <c r="I141" i="35"/>
  <c r="I708" i="35"/>
  <c r="I499" i="35"/>
  <c r="I382" i="35"/>
  <c r="I89" i="35"/>
  <c r="I356" i="35"/>
  <c r="I694" i="35"/>
  <c r="I564" i="35"/>
  <c r="I83" i="35"/>
  <c r="I115" i="35"/>
  <c r="I561" i="35"/>
  <c r="I631" i="35"/>
  <c r="I594" i="35"/>
  <c r="I263" i="35"/>
  <c r="I538" i="35"/>
  <c r="I177" i="35"/>
  <c r="I422" i="35"/>
  <c r="I291" i="35"/>
  <c r="I800" i="35"/>
  <c r="I393" i="35"/>
  <c r="I731" i="35"/>
  <c r="I713" i="35"/>
  <c r="I294" i="35"/>
  <c r="I706" i="35"/>
  <c r="I414" i="35"/>
  <c r="I646" i="35"/>
  <c r="I71" i="35"/>
  <c r="I274" i="35"/>
  <c r="I310" i="35"/>
  <c r="I299" i="35"/>
  <c r="I349" i="35"/>
  <c r="I714" i="35"/>
  <c r="I524" i="35"/>
  <c r="I132" i="35"/>
  <c r="I755" i="35"/>
  <c r="I123" i="35"/>
  <c r="I240" i="35"/>
  <c r="I409" i="35"/>
  <c r="I59" i="35"/>
  <c r="I61" i="35"/>
  <c r="I133" i="35"/>
  <c r="I423" i="35"/>
  <c r="I582" i="35"/>
  <c r="I362" i="35"/>
  <c r="I695" i="35"/>
  <c r="I258" i="35"/>
  <c r="I638" i="35"/>
  <c r="I540" i="35"/>
  <c r="I289" i="35"/>
  <c r="I331" i="35"/>
  <c r="I639" i="35"/>
  <c r="I384" i="35"/>
  <c r="I612" i="35"/>
  <c r="I689" i="35"/>
  <c r="I200" i="35"/>
  <c r="I311" i="35"/>
  <c r="I558" i="35"/>
  <c r="I392" i="35"/>
  <c r="I380" i="35"/>
  <c r="I442" i="35"/>
  <c r="I701" i="35"/>
  <c r="I519" i="35"/>
  <c r="I314" i="35"/>
  <c r="I285" i="35"/>
  <c r="I427" i="35"/>
  <c r="I243" i="35"/>
  <c r="I127" i="35"/>
  <c r="I171" i="35"/>
  <c r="I199" i="35"/>
  <c r="I707" i="35"/>
  <c r="I460" i="35"/>
  <c r="I275" i="35"/>
  <c r="I674" i="35"/>
  <c r="I397" i="35"/>
  <c r="I416" i="35"/>
  <c r="I325" i="35"/>
  <c r="I303" i="35"/>
  <c r="I383" i="35"/>
  <c r="I100" i="35"/>
  <c r="I13" i="35"/>
  <c r="I76" i="35"/>
  <c r="I668" i="35"/>
  <c r="I323" i="35"/>
  <c r="I191" i="35"/>
  <c r="I720" i="35"/>
  <c r="I579" i="35"/>
  <c r="I173" i="35"/>
  <c r="I655" i="35"/>
  <c r="I185" i="35"/>
  <c r="I332" i="35"/>
  <c r="I586" i="35"/>
  <c r="I251" i="35"/>
  <c r="I390" i="35"/>
  <c r="I792" i="35"/>
  <c r="I762" i="35"/>
  <c r="I73" i="35"/>
  <c r="I411" i="35"/>
  <c r="I108" i="35"/>
  <c r="I625" i="35"/>
  <c r="I224" i="35"/>
  <c r="I687" i="35"/>
  <c r="I104" i="35"/>
  <c r="I487" i="35"/>
  <c r="I96" i="35"/>
  <c r="I721" i="35"/>
  <c r="I709" i="35"/>
  <c r="I6" i="35"/>
  <c r="I445" i="35"/>
  <c r="I509" i="35"/>
  <c r="I38" i="35"/>
  <c r="I693" i="35"/>
  <c r="I435" i="35"/>
  <c r="I480" i="35"/>
  <c r="I545" i="35"/>
  <c r="I33" i="35"/>
  <c r="I575" i="35"/>
  <c r="I483" i="35"/>
  <c r="I451" i="35"/>
  <c r="I525" i="35"/>
  <c r="I273" i="35"/>
  <c r="I196" i="35"/>
  <c r="I413" i="35"/>
  <c r="I128" i="35"/>
  <c r="I255" i="35"/>
  <c r="I769" i="35"/>
  <c r="I24" i="35"/>
  <c r="I795" i="35"/>
  <c r="I774" i="35"/>
  <c r="I216" i="35"/>
  <c r="I219" i="35"/>
  <c r="I547" i="35"/>
  <c r="I277" i="35"/>
  <c r="I572" i="35"/>
  <c r="I18" i="35"/>
  <c r="I605" i="35"/>
  <c r="I652" i="35"/>
  <c r="I775" i="35"/>
  <c r="I415" i="35"/>
  <c r="I376" i="35"/>
  <c r="I527" i="35"/>
  <c r="I238" i="35"/>
  <c r="I559" i="35"/>
  <c r="I805" i="35"/>
  <c r="I158" i="35"/>
  <c r="I326" i="35"/>
  <c r="I717" i="35"/>
  <c r="I593" i="35"/>
  <c r="I425" i="35"/>
  <c r="I245" i="35"/>
  <c r="I776" i="35"/>
  <c r="I167" i="35"/>
  <c r="I334" i="35"/>
  <c r="I129" i="35"/>
  <c r="I569" i="35"/>
  <c r="I387" i="35"/>
  <c r="I697" i="35"/>
  <c r="I444" i="35"/>
  <c r="I626" i="35"/>
  <c r="I613" i="35"/>
  <c r="I400" i="35"/>
  <c r="I678" i="35"/>
  <c r="I747" i="35"/>
  <c r="I386" i="35"/>
  <c r="I436" i="35"/>
  <c r="I484" i="35"/>
  <c r="I621" i="35"/>
  <c r="I565" i="35"/>
  <c r="I727" i="35"/>
  <c r="I110" i="35"/>
  <c r="I405" i="35"/>
  <c r="I555" i="35"/>
  <c r="I377" i="35"/>
  <c r="I213" i="35"/>
  <c r="I172" i="35"/>
  <c r="I320" i="35"/>
  <c r="I368" i="35"/>
  <c r="I573" i="35"/>
  <c r="I19" i="35"/>
  <c r="I223" i="35"/>
  <c r="I56" i="35"/>
  <c r="I135" i="35"/>
  <c r="I174" i="35"/>
  <c r="I628" i="35"/>
  <c r="I541" i="35"/>
  <c r="I272" i="35"/>
  <c r="I26" i="35"/>
  <c r="I616" i="35"/>
  <c r="I610" i="35"/>
  <c r="I114" i="35"/>
  <c r="I700" i="35"/>
  <c r="I771" i="35"/>
  <c r="I298" i="35"/>
  <c r="I344" i="35"/>
  <c r="I457" i="35"/>
  <c r="I764" i="35"/>
  <c r="I504" i="35"/>
  <c r="I333" i="35"/>
  <c r="I66" i="35"/>
  <c r="I784" i="35"/>
  <c r="I684" i="35"/>
  <c r="I447" i="35"/>
  <c r="I109" i="35"/>
  <c r="I279" i="35"/>
  <c r="I736" i="35"/>
  <c r="I188" i="35"/>
  <c r="I650" i="35"/>
  <c r="I198" i="35"/>
  <c r="I227" i="35"/>
  <c r="I421" i="35"/>
  <c r="I149" i="35"/>
  <c r="I41" i="35"/>
  <c r="I62" i="35"/>
  <c r="I773" i="35"/>
  <c r="I553" i="35"/>
  <c r="I324" i="35"/>
  <c r="I234" i="35"/>
  <c r="I799" i="35"/>
  <c r="I99" i="35"/>
  <c r="I369" i="35"/>
  <c r="I345" i="35"/>
  <c r="I735" i="35"/>
  <c r="I744" i="35"/>
  <c r="I95" i="35"/>
  <c r="I63" i="35"/>
  <c r="I139" i="35"/>
  <c r="I570" i="35"/>
  <c r="I117" i="35"/>
  <c r="I719" i="35"/>
  <c r="I358" i="35"/>
  <c r="I155" i="35"/>
  <c r="I420" i="35"/>
  <c r="I793" i="35"/>
  <c r="I215" i="35"/>
  <c r="I739" i="35"/>
  <c r="I466" i="35"/>
  <c r="I513" i="35"/>
  <c r="I28" i="35"/>
  <c r="I627" i="35"/>
  <c r="I327" i="35"/>
  <c r="I32" i="35"/>
  <c r="I197" i="35"/>
  <c r="I653" i="35"/>
  <c r="I113" i="35"/>
  <c r="I752" i="35"/>
  <c r="I103" i="35"/>
  <c r="I724" i="35"/>
  <c r="I733" i="35"/>
  <c r="I268" i="35"/>
  <c r="I734" i="35"/>
  <c r="I295" i="35"/>
  <c r="I222" i="35"/>
  <c r="I364" i="35"/>
  <c r="I622" i="35"/>
  <c r="I121" i="35"/>
  <c r="I50" i="35"/>
  <c r="I574" i="35"/>
  <c r="I669" i="35"/>
  <c r="I533" i="35"/>
  <c r="I367" i="35"/>
  <c r="I105" i="35"/>
  <c r="I175" i="35"/>
  <c r="I286" i="35"/>
  <c r="I789" i="35"/>
  <c r="I202" i="35"/>
  <c r="I780" i="35"/>
  <c r="I439" i="35"/>
  <c r="I9" i="35"/>
  <c r="I510" i="35"/>
  <c r="I112" i="35"/>
  <c r="I448" i="35"/>
  <c r="I424" i="35"/>
  <c r="I329" i="35"/>
  <c r="I44" i="35"/>
  <c r="I287" i="35"/>
  <c r="I205" i="35"/>
  <c r="I562" i="35"/>
  <c r="I55" i="35"/>
  <c r="I523" i="35"/>
  <c r="I589" i="35"/>
  <c r="I471" i="35"/>
  <c r="I443" i="35"/>
  <c r="I51" i="35"/>
  <c r="I723" i="35"/>
  <c r="I685" i="35"/>
  <c r="I633" i="35"/>
  <c r="I468" i="35"/>
  <c r="I703" i="35"/>
  <c r="I126" i="35"/>
  <c r="I740" i="35"/>
  <c r="I116" i="35"/>
  <c r="I209" i="35"/>
  <c r="I750" i="35"/>
  <c r="I300" i="35"/>
  <c r="I429" i="35"/>
  <c r="I250" i="35"/>
  <c r="I137" i="35"/>
  <c r="I467" i="35"/>
  <c r="I623" i="35"/>
  <c r="I590" i="35"/>
  <c r="I529" i="35"/>
  <c r="I88" i="35"/>
  <c r="I182" i="35"/>
  <c r="I242" i="35"/>
  <c r="I239" i="35"/>
  <c r="I7" i="35"/>
  <c r="I611" i="35"/>
  <c r="I306" i="35"/>
  <c r="I464" i="35"/>
  <c r="I403" i="35"/>
  <c r="I395" i="35"/>
  <c r="I758" i="35"/>
  <c r="I206" i="35"/>
  <c r="I283" i="35"/>
  <c r="I162" i="35"/>
  <c r="I321" i="35"/>
  <c r="I567" i="35"/>
  <c r="I284" i="35"/>
  <c r="I787" i="35"/>
  <c r="I42" i="35"/>
  <c r="I741" i="35"/>
  <c r="I495" i="35"/>
  <c r="I726" i="35"/>
  <c r="I722" i="35"/>
  <c r="I428" i="35"/>
  <c r="I204" i="35"/>
  <c r="I57" i="35"/>
  <c r="I64" i="35"/>
  <c r="I194" i="35"/>
  <c r="I307" i="35"/>
  <c r="I214" i="35"/>
  <c r="I72" i="35"/>
  <c r="I14" i="35"/>
  <c r="I406" i="35"/>
  <c r="I47" i="35"/>
  <c r="I514" i="35"/>
  <c r="I673" i="35"/>
  <c r="I225" i="35"/>
  <c r="I766" i="35"/>
  <c r="I330" i="35"/>
  <c r="I629" i="35"/>
  <c r="I164" i="35"/>
  <c r="I600" i="35"/>
  <c r="I617" i="35"/>
  <c r="I770" i="35"/>
  <c r="I8" i="35"/>
  <c r="I404" i="35"/>
  <c r="I692" i="35"/>
  <c r="I667" i="35"/>
  <c r="I45" i="35"/>
  <c r="I456" i="35"/>
  <c r="I156" i="35"/>
  <c r="I335" i="35"/>
  <c r="I388" i="35"/>
  <c r="I111" i="35"/>
  <c r="I476" i="35"/>
  <c r="I316" i="35"/>
  <c r="I374" i="35"/>
  <c r="I473" i="35"/>
  <c r="I313" i="35"/>
  <c r="I608" i="35"/>
  <c r="I666" i="35"/>
  <c r="I458" i="35"/>
  <c r="I730" i="35"/>
  <c r="I737" i="35"/>
  <c r="I475" i="35"/>
  <c r="I288" i="35"/>
  <c r="I210" i="35"/>
  <c r="I179" i="35"/>
  <c r="I535" i="35"/>
  <c r="I528" i="35"/>
  <c r="I716" i="35"/>
  <c r="I302" i="35"/>
  <c r="I748" i="35"/>
  <c r="I16" i="35"/>
  <c r="I804" i="35"/>
  <c r="I683" i="35"/>
  <c r="I794" i="35"/>
  <c r="I53" i="35"/>
  <c r="I147" i="35"/>
  <c r="I130" i="35"/>
  <c r="I489" i="35"/>
  <c r="I477" i="35"/>
  <c r="I702" i="35"/>
  <c r="I583" i="35"/>
  <c r="I39" i="35"/>
  <c r="I781" i="35"/>
  <c r="I10" i="35"/>
  <c r="I75" i="35"/>
  <c r="I375" i="35"/>
  <c r="I482" i="35"/>
  <c r="I212" i="35"/>
  <c r="I680" i="35"/>
  <c r="I546" i="35"/>
  <c r="I677" i="35"/>
  <c r="I296" i="35"/>
  <c r="I465" i="35"/>
  <c r="I195" i="35"/>
  <c r="I23" i="35"/>
  <c r="I571" i="35"/>
  <c r="I585" i="35"/>
  <c r="I577" i="35"/>
  <c r="I651" i="35"/>
  <c r="I48" i="35"/>
  <c r="I107" i="35"/>
  <c r="I530" i="35"/>
  <c r="I548" i="35"/>
  <c r="I120" i="35"/>
  <c r="I226" i="35"/>
  <c r="I231" i="35"/>
  <c r="I170" i="35"/>
  <c r="I249" i="35"/>
  <c r="I417" i="35"/>
  <c r="I437" i="35"/>
  <c r="I644" i="35"/>
  <c r="I232" i="35"/>
  <c r="I798" i="35"/>
  <c r="I40" i="35"/>
  <c r="I432" i="35"/>
  <c r="I738" i="35"/>
  <c r="I282" i="35"/>
  <c r="I30" i="35"/>
  <c r="I797" i="35"/>
  <c r="I494" i="35"/>
  <c r="I27" i="35"/>
  <c r="I481" i="35"/>
  <c r="I371" i="35"/>
  <c r="I17" i="35"/>
  <c r="I761" i="35"/>
  <c r="I578" i="35"/>
  <c r="I698" i="35"/>
  <c r="I522" i="35"/>
  <c r="I218" i="35"/>
  <c r="I293" i="35"/>
  <c r="I433" i="35"/>
  <c r="I446" i="35"/>
  <c r="I418" i="35"/>
  <c r="I657" i="35"/>
  <c r="I256" i="35"/>
  <c r="I745" i="35"/>
  <c r="I410" i="35"/>
  <c r="I318" i="35"/>
  <c r="I537" i="35"/>
  <c r="I266" i="35"/>
  <c r="I699" i="35"/>
  <c r="I97" i="35"/>
  <c r="I576" i="35"/>
  <c r="I474" i="35"/>
  <c r="I351" i="35"/>
  <c r="I620" i="35"/>
  <c r="I500" i="35"/>
  <c r="I399" i="35"/>
  <c r="I86" i="35"/>
  <c r="I118" i="35"/>
  <c r="I505" i="35"/>
  <c r="I584" i="35"/>
  <c r="I614" i="35"/>
  <c r="H726" i="33"/>
  <c r="H585" i="33"/>
  <c r="H236" i="33"/>
  <c r="H231" i="33"/>
  <c r="H706" i="33"/>
  <c r="H425" i="33"/>
  <c r="H727" i="33"/>
  <c r="H394" i="33"/>
  <c r="H752" i="33"/>
  <c r="H430" i="33"/>
  <c r="H489" i="33"/>
  <c r="H342" i="33"/>
  <c r="H208" i="33"/>
  <c r="H255" i="33"/>
  <c r="H645" i="33"/>
  <c r="H532" i="33"/>
  <c r="H364" i="33"/>
  <c r="H370" i="33"/>
  <c r="H736" i="33"/>
  <c r="H536" i="33"/>
  <c r="H224" i="33"/>
  <c r="H591" i="33"/>
  <c r="H595" i="33"/>
  <c r="H557" i="33"/>
  <c r="H362" i="33"/>
  <c r="H391" i="33"/>
  <c r="H233" i="33"/>
  <c r="H299" i="33"/>
  <c r="H343" i="33"/>
  <c r="H443" i="33"/>
  <c r="H356" i="33"/>
  <c r="H583" i="33"/>
  <c r="H673" i="33"/>
  <c r="H466" i="33"/>
  <c r="H505" i="33"/>
  <c r="H601" i="33"/>
  <c r="H511" i="33"/>
  <c r="H623" i="33"/>
  <c r="H786" i="33"/>
  <c r="H524" i="33"/>
  <c r="H753" i="33"/>
  <c r="H374" i="33"/>
  <c r="H572" i="33"/>
  <c r="H667" i="33"/>
  <c r="H413" i="33"/>
  <c r="H252" i="33"/>
  <c r="H401" i="33"/>
  <c r="H675" i="33"/>
  <c r="H552" i="33"/>
  <c r="H660" i="33"/>
  <c r="H608" i="33"/>
  <c r="H395" i="33"/>
  <c r="H788" i="33"/>
  <c r="H372" i="33"/>
  <c r="H709" i="33"/>
  <c r="H426" i="33"/>
  <c r="H741" i="33"/>
  <c r="H721" i="33"/>
  <c r="H406" i="33"/>
  <c r="H729" i="33"/>
  <c r="H538" i="33"/>
  <c r="H565" i="33"/>
  <c r="H716" i="33"/>
  <c r="H508" i="33"/>
  <c r="H647" i="33"/>
  <c r="H221" i="33"/>
  <c r="H582" i="33"/>
  <c r="H758" i="33"/>
  <c r="H215" i="33"/>
  <c r="H441" i="33"/>
  <c r="H600" i="33"/>
  <c r="H490" i="33"/>
  <c r="H543" i="33"/>
  <c r="H795" i="33"/>
  <c r="H453" i="33"/>
  <c r="H612" i="33"/>
  <c r="H209" i="33"/>
  <c r="H610" i="33"/>
  <c r="H516" i="33"/>
  <c r="H513" i="33"/>
  <c r="H385" i="33"/>
  <c r="H533" i="33"/>
  <c r="H295" i="33"/>
  <c r="H346" i="33"/>
  <c r="H584" i="33"/>
  <c r="H787" i="33"/>
  <c r="H602" i="33"/>
  <c r="H435" i="33"/>
  <c r="H590" i="33"/>
  <c r="H442" i="33"/>
  <c r="H341" i="33"/>
  <c r="H327" i="33"/>
  <c r="H464" i="33"/>
  <c r="H265" i="33"/>
  <c r="H483" i="33"/>
  <c r="H207" i="33"/>
  <c r="H778" i="33"/>
  <c r="H514" i="33"/>
  <c r="H739" i="33"/>
  <c r="H225" i="33"/>
  <c r="H662" i="33"/>
  <c r="H404" i="33"/>
  <c r="H629" i="33"/>
  <c r="H682" i="33"/>
  <c r="H361" i="33"/>
  <c r="H551" i="33"/>
  <c r="H765" i="33"/>
  <c r="H491" i="33"/>
  <c r="H763" i="33"/>
  <c r="H278" i="33"/>
  <c r="H305" i="33"/>
  <c r="H244" i="33"/>
  <c r="H428" i="33"/>
  <c r="H742" i="33"/>
  <c r="H325" i="33"/>
  <c r="H603" i="33"/>
  <c r="H773" i="33"/>
  <c r="H287" i="33"/>
  <c r="H239" i="33"/>
  <c r="H747" i="33"/>
  <c r="H626" i="33"/>
  <c r="H320" i="33"/>
  <c r="H373" i="33"/>
  <c r="H653" i="33"/>
  <c r="H422" i="33"/>
  <c r="H504" i="33"/>
  <c r="H294" i="33"/>
  <c r="H620" i="33"/>
  <c r="H330" i="33"/>
  <c r="H334" i="33"/>
  <c r="H409" i="33"/>
  <c r="H540" i="33"/>
  <c r="H357" i="33"/>
  <c r="H581" i="33"/>
  <c r="H387" i="33"/>
  <c r="H506" i="33"/>
  <c r="H578" i="33"/>
  <c r="H724" i="33"/>
  <c r="H380" i="33"/>
  <c r="H315" i="33"/>
  <c r="H668" i="33"/>
  <c r="H546" i="33"/>
  <c r="H738" i="33"/>
  <c r="H703" i="33"/>
  <c r="H579" i="33"/>
  <c r="H335" i="33"/>
  <c r="H632" i="33"/>
  <c r="H246" i="33"/>
  <c r="H674" i="33"/>
  <c r="H415" i="33"/>
  <c r="H693" i="33"/>
  <c r="H376" i="33"/>
  <c r="H577" i="33"/>
  <c r="H277" i="33"/>
  <c r="H757" i="33"/>
  <c r="H611" i="33"/>
  <c r="H477" i="33"/>
  <c r="H725" i="33"/>
  <c r="H414" i="33"/>
  <c r="H630" i="33"/>
  <c r="H704" i="33"/>
  <c r="H381" i="33"/>
  <c r="H649" i="33"/>
  <c r="H266" i="33"/>
  <c r="H799" i="33"/>
  <c r="H303" i="33"/>
  <c r="H766" i="33"/>
  <c r="H764" i="33"/>
  <c r="H445" i="33"/>
  <c r="H261" i="33"/>
  <c r="H289" i="33"/>
  <c r="H350" i="33"/>
  <c r="H677" i="33"/>
  <c r="H744" i="33"/>
  <c r="H570" i="33"/>
  <c r="H664" i="33"/>
  <c r="H240" i="33"/>
  <c r="H314" i="33"/>
  <c r="H249" i="33"/>
  <c r="H481" i="33"/>
  <c r="H509" i="33"/>
  <c r="H433" i="33"/>
  <c r="H268" i="33"/>
  <c r="H271" i="33"/>
  <c r="H285" i="33"/>
  <c r="H762" i="33"/>
  <c r="H484" i="33"/>
  <c r="H316" i="33"/>
  <c r="H488" i="33"/>
  <c r="H378" i="33"/>
  <c r="H444" i="33"/>
  <c r="H502" i="33"/>
  <c r="H777" i="33"/>
  <c r="H213" i="33"/>
  <c r="H421" i="33"/>
  <c r="H384" i="33"/>
  <c r="H499" i="33"/>
  <c r="H733" i="33"/>
  <c r="H398" i="33"/>
  <c r="H308" i="33"/>
  <c r="H553" i="33"/>
  <c r="H254" i="33"/>
  <c r="H531" i="33"/>
  <c r="H402" i="33"/>
  <c r="H728" i="33"/>
  <c r="H793" i="33"/>
  <c r="H485" i="33"/>
  <c r="H338" i="33"/>
  <c r="H745" i="33"/>
  <c r="H670" i="33"/>
  <c r="H772" i="33"/>
  <c r="H588" i="33"/>
  <c r="H708" i="33"/>
  <c r="H220" i="33"/>
  <c r="H503" i="33"/>
  <c r="H284" i="33"/>
  <c r="H280" i="33"/>
  <c r="H550" i="33"/>
  <c r="H689" i="33"/>
  <c r="H657" i="33"/>
  <c r="H559" i="33"/>
  <c r="H449" i="33"/>
  <c r="H446" i="33"/>
  <c r="H521" i="33"/>
  <c r="H450" i="33"/>
  <c r="H621" i="33"/>
  <c r="H260" i="33"/>
  <c r="H702" i="33"/>
  <c r="H507" i="33"/>
  <c r="H586" i="33"/>
  <c r="H770" i="33"/>
  <c r="H589" i="33"/>
  <c r="H358" i="33"/>
  <c r="H311" i="33"/>
  <c r="H460" i="33"/>
  <c r="H329" i="33"/>
  <c r="H528" i="33"/>
  <c r="H411" i="33"/>
  <c r="H699" i="33"/>
  <c r="H780" i="33"/>
  <c r="H352" i="33"/>
  <c r="H631" i="33"/>
  <c r="H517" i="33"/>
  <c r="H712" i="33"/>
  <c r="H658" i="33"/>
  <c r="H461" i="33"/>
  <c r="H755" i="33"/>
  <c r="H655" i="33"/>
  <c r="H800" i="33"/>
  <c r="H419" i="33"/>
  <c r="H759" i="33"/>
  <c r="H312" i="33"/>
  <c r="H259" i="33"/>
  <c r="H276" i="33"/>
  <c r="H468" i="33"/>
  <c r="H776" i="33"/>
  <c r="H423" i="33"/>
  <c r="H545" i="33"/>
  <c r="H293" i="33"/>
  <c r="H607" i="33"/>
  <c r="H637" i="33"/>
  <c r="H257" i="33"/>
  <c r="H560" i="33"/>
  <c r="H431" i="33"/>
  <c r="H714" i="33"/>
  <c r="H796" i="33"/>
  <c r="H527" i="33"/>
  <c r="H722" i="33"/>
  <c r="H604" i="33"/>
  <c r="H576" i="33"/>
  <c r="H340" i="33"/>
  <c r="H691" i="33"/>
  <c r="H518" i="33"/>
  <c r="H803" i="33"/>
  <c r="H212" i="33"/>
  <c r="H365" i="33"/>
  <c r="H707" i="33"/>
  <c r="H515" i="33"/>
  <c r="H735" i="33"/>
  <c r="H478" i="33"/>
  <c r="H456" i="33"/>
  <c r="H731" i="33"/>
  <c r="H403" i="33"/>
  <c r="H783" i="33"/>
  <c r="H354" i="33"/>
  <c r="H798" i="33"/>
  <c r="H548" i="33"/>
  <c r="H569" i="33"/>
  <c r="H769" i="33"/>
  <c r="H211" i="33"/>
  <c r="H275" i="33"/>
  <c r="H319" i="33"/>
  <c r="H337" i="33"/>
  <c r="H366" i="33"/>
  <c r="H628" i="33"/>
  <c r="H756" i="33"/>
  <c r="H307" i="33"/>
  <c r="H678" i="33"/>
  <c r="H597" i="33"/>
  <c r="H348" i="33"/>
  <c r="H651" i="33"/>
  <c r="H635" i="33"/>
  <c r="H486" i="33"/>
  <c r="H309" i="33"/>
  <c r="H797" i="33"/>
  <c r="H410" i="33"/>
  <c r="H219" i="33"/>
  <c r="H794" i="33"/>
  <c r="H717" i="33"/>
  <c r="H470" i="33"/>
  <c r="H388" i="33"/>
  <c r="H418" i="33"/>
  <c r="H250" i="33"/>
  <c r="H686" i="33"/>
  <c r="H791" i="33"/>
  <c r="H605" i="33"/>
  <c r="H482" i="33"/>
  <c r="H438" i="33"/>
  <c r="H537" i="33"/>
  <c r="H463" i="33"/>
  <c r="H238" i="33"/>
  <c r="H562" i="33"/>
  <c r="H472" i="33"/>
  <c r="H705" i="33"/>
  <c r="H633" i="33"/>
  <c r="H440" i="33"/>
  <c r="H522" i="33"/>
  <c r="H332" i="33"/>
  <c r="H563" i="33"/>
  <c r="H730" i="33"/>
  <c r="H458" i="33"/>
  <c r="H567" i="33"/>
  <c r="H237" i="33"/>
  <c r="H218" i="33"/>
  <c r="H743" i="33"/>
  <c r="H760" i="33"/>
  <c r="H648" i="33"/>
  <c r="H624" i="33"/>
  <c r="H634" i="33"/>
  <c r="H672" i="33"/>
  <c r="H345" i="33"/>
  <c r="H558" i="33"/>
  <c r="H500" i="33"/>
  <c r="H379" i="33"/>
  <c r="H248" i="33"/>
  <c r="H412" i="33"/>
  <c r="H740" i="33"/>
  <c r="H459" i="33"/>
  <c r="H694" i="33"/>
  <c r="H656" i="33"/>
  <c r="H549" i="33"/>
  <c r="H732" i="33"/>
  <c r="H247" i="33"/>
  <c r="H318" i="33"/>
  <c r="H771" i="33"/>
  <c r="H642" i="33"/>
  <c r="H272" i="33"/>
  <c r="H432" i="33"/>
  <c r="H228" i="33"/>
  <c r="H737" i="33"/>
  <c r="H775" i="33"/>
  <c r="H429" i="33"/>
  <c r="H692" i="33"/>
  <c r="H526" i="33"/>
  <c r="H619" i="33"/>
  <c r="H640" i="33"/>
  <c r="H235" i="33"/>
  <c r="H359" i="33"/>
  <c r="H206" i="33"/>
  <c r="H520" i="33"/>
  <c r="H283" i="33"/>
  <c r="H313" i="33"/>
  <c r="H767" i="33"/>
  <c r="H754" i="33"/>
  <c r="H407" i="33"/>
  <c r="H613" i="33"/>
  <c r="H408" i="33"/>
  <c r="H805" i="33"/>
  <c r="H383" i="33"/>
  <c r="H217" i="33"/>
  <c r="H393" i="33"/>
  <c r="H454" i="33"/>
  <c r="H580" i="33"/>
  <c r="H467" i="33"/>
  <c r="H690" i="33"/>
  <c r="H641" i="33"/>
  <c r="H243" i="33"/>
  <c r="H768" i="33"/>
  <c r="H232" i="33"/>
  <c r="H734" i="33"/>
  <c r="H479" i="33"/>
  <c r="H256" i="33"/>
  <c r="H622" i="33"/>
  <c r="H525" i="33"/>
  <c r="H711" i="33"/>
  <c r="H625" i="33"/>
  <c r="H227" i="33"/>
  <c r="H469" i="33"/>
  <c r="H336" i="33"/>
  <c r="H801" i="33"/>
  <c r="H375" i="33"/>
  <c r="H447" i="33"/>
  <c r="H493" i="33"/>
  <c r="H556" i="33"/>
  <c r="H696" i="33"/>
  <c r="H475" i="33"/>
  <c r="H606" i="33"/>
  <c r="H310" i="33"/>
  <c r="H417" i="33"/>
  <c r="H644" i="33"/>
  <c r="H451" i="33"/>
  <c r="H661" i="33"/>
  <c r="H575" i="33"/>
  <c r="H420" i="33"/>
  <c r="H497" i="33"/>
  <c r="H627" i="33"/>
  <c r="H782" i="33"/>
  <c r="H487" i="33"/>
  <c r="H790" i="33"/>
  <c r="H751" i="33"/>
  <c r="H234" i="33"/>
  <c r="H599" i="33"/>
  <c r="H519" i="33"/>
  <c r="H679" i="33"/>
  <c r="H298" i="33"/>
  <c r="H241" i="33"/>
  <c r="H462" i="33"/>
  <c r="H389" i="33"/>
  <c r="H439" i="33"/>
  <c r="H523" i="33"/>
  <c r="H539" i="33"/>
  <c r="H574" i="33"/>
  <c r="H652" i="33"/>
  <c r="H501" i="33"/>
  <c r="H718" i="33"/>
  <c r="H476" i="33"/>
  <c r="H789" i="33"/>
  <c r="H564" i="33"/>
  <c r="H609" i="33"/>
  <c r="H774" i="33"/>
  <c r="H495" i="33"/>
  <c r="H639" i="33"/>
  <c r="H434" i="33"/>
  <c r="H618" i="33"/>
  <c r="H614" i="33"/>
  <c r="H596" i="33"/>
  <c r="H427" i="33"/>
  <c r="H535" i="33"/>
  <c r="H681" i="33"/>
  <c r="H281" i="33"/>
  <c r="H700" i="33"/>
  <c r="H643" i="33"/>
  <c r="H400" i="33"/>
  <c r="H216" i="33"/>
  <c r="H300" i="33"/>
  <c r="H617" i="33"/>
  <c r="H529" i="33"/>
  <c r="H339" i="33"/>
  <c r="H297" i="33"/>
  <c r="H296" i="33"/>
  <c r="H448" i="33"/>
  <c r="H321" i="33"/>
  <c r="H416" i="33"/>
  <c r="H750" i="33"/>
  <c r="H510" i="33"/>
  <c r="H684" i="33"/>
  <c r="H566" i="33"/>
  <c r="H542" i="33"/>
  <c r="H680" i="33"/>
  <c r="H290" i="33"/>
  <c r="H746" i="33"/>
  <c r="H222" i="33"/>
  <c r="H405" i="33"/>
  <c r="H324" i="33"/>
  <c r="H573" i="33"/>
  <c r="H802" i="33"/>
  <c r="H264" i="33"/>
  <c r="H292" i="33"/>
  <c r="H471" i="33"/>
  <c r="H399" i="33"/>
  <c r="H593" i="33"/>
  <c r="H654" i="33"/>
  <c r="H723" i="33"/>
  <c r="H263" i="33"/>
  <c r="H554" i="33"/>
  <c r="H210" i="33"/>
  <c r="H223" i="33"/>
  <c r="H390" i="33"/>
  <c r="H230" i="33"/>
  <c r="H568" i="33"/>
  <c r="H715" i="33"/>
  <c r="H676" i="33"/>
  <c r="H498" i="33"/>
  <c r="H761" i="33"/>
  <c r="H301" i="33"/>
  <c r="H530" i="33"/>
  <c r="H369" i="33"/>
  <c r="H331" i="33"/>
  <c r="H697" i="33"/>
  <c r="H377" i="33"/>
  <c r="H720" i="33"/>
  <c r="H688" i="33"/>
  <c r="H701" i="33"/>
  <c r="H480" i="33"/>
  <c r="H436" i="33"/>
  <c r="H748" i="33"/>
  <c r="H663" i="33"/>
  <c r="H306" i="33"/>
  <c r="H587" i="33"/>
  <c r="H302" i="33"/>
  <c r="H229" i="33"/>
  <c r="H270" i="33"/>
  <c r="H781" i="33"/>
  <c r="H386" i="33"/>
  <c r="H371" i="33"/>
  <c r="H258" i="33"/>
  <c r="H382" i="33"/>
  <c r="H792" i="33"/>
  <c r="H650" i="33"/>
  <c r="H242" i="33"/>
  <c r="H659" i="33"/>
  <c r="H473" i="33"/>
  <c r="H392" i="33"/>
  <c r="H646" i="33"/>
  <c r="H687" i="33"/>
  <c r="H779" i="33"/>
  <c r="H363" i="33"/>
  <c r="H291" i="33"/>
  <c r="H214" i="33"/>
  <c r="H323" i="33"/>
  <c r="H492" i="33"/>
  <c r="H638" i="33"/>
  <c r="H344" i="33"/>
  <c r="H698" i="33"/>
  <c r="H494" i="33"/>
  <c r="H547" i="33"/>
  <c r="H245" i="33"/>
  <c r="H317" i="33"/>
  <c r="H671" i="33"/>
  <c r="H685" i="33"/>
  <c r="H282" i="33"/>
  <c r="H367" i="33"/>
  <c r="H226" i="33"/>
  <c r="H474" i="33"/>
  <c r="H286" i="33"/>
  <c r="H571" i="33"/>
  <c r="H594" i="33"/>
  <c r="H683" i="33"/>
  <c r="H349" i="33"/>
  <c r="H749" i="33"/>
  <c r="H273" i="33"/>
  <c r="H368" i="33"/>
  <c r="H496" i="33"/>
  <c r="H274" i="33"/>
  <c r="H666" i="33"/>
  <c r="H457" i="33"/>
  <c r="H347" i="33"/>
  <c r="H710" i="33"/>
  <c r="H251" i="33"/>
  <c r="H534" i="33"/>
  <c r="H452" i="33"/>
  <c r="H328" i="33"/>
  <c r="H455" i="33"/>
  <c r="H592" i="33"/>
  <c r="H561" i="33"/>
  <c r="H713" i="33"/>
  <c r="H437" i="33"/>
  <c r="H598" i="33"/>
  <c r="H351" i="33"/>
  <c r="H279" i="33"/>
  <c r="H719" i="33"/>
  <c r="H424" i="33"/>
  <c r="H288" i="33"/>
  <c r="H669" i="33"/>
  <c r="H304" i="33"/>
  <c r="H616" i="33"/>
  <c r="H784" i="33"/>
  <c r="H79" i="33"/>
  <c r="H785" i="33"/>
  <c r="H355" i="33"/>
  <c r="H396" i="33"/>
  <c r="H665" i="33"/>
  <c r="H262" i="33"/>
  <c r="H269" i="33"/>
  <c r="H512" i="33"/>
  <c r="H322" i="33"/>
  <c r="H333" i="33"/>
  <c r="H615" i="33"/>
  <c r="H695" i="33"/>
  <c r="H253" i="33"/>
  <c r="H267" i="33"/>
  <c r="H353" i="33"/>
  <c r="H397" i="33"/>
  <c r="H636" i="33"/>
  <c r="H465" i="33"/>
  <c r="H544" i="33"/>
  <c r="H555" i="33"/>
  <c r="H326" i="33"/>
  <c r="H360" i="33"/>
  <c r="H541" i="33"/>
  <c r="H804" i="33"/>
  <c r="H6" i="33"/>
  <c r="H147" i="33"/>
  <c r="H27" i="33"/>
  <c r="H159" i="33"/>
  <c r="H35" i="33"/>
  <c r="H116" i="33"/>
  <c r="H55" i="33"/>
  <c r="H37" i="33"/>
  <c r="H75" i="33"/>
  <c r="H17" i="33"/>
  <c r="H113" i="33"/>
  <c r="H140" i="33"/>
  <c r="H141" i="33"/>
  <c r="H11" i="33"/>
  <c r="H78" i="33"/>
  <c r="H204" i="33"/>
  <c r="H106" i="33"/>
  <c r="H171" i="33"/>
  <c r="H109" i="33"/>
  <c r="H94" i="33"/>
  <c r="H139" i="33"/>
  <c r="H52" i="33"/>
  <c r="H189" i="33"/>
  <c r="H85" i="33"/>
  <c r="H26" i="33"/>
  <c r="H76" i="33"/>
  <c r="H127" i="33"/>
  <c r="H205" i="33"/>
  <c r="H123" i="33"/>
  <c r="H135" i="33"/>
  <c r="H192" i="33"/>
  <c r="H67" i="33"/>
  <c r="H120" i="33"/>
  <c r="H43" i="33"/>
  <c r="H149" i="33"/>
  <c r="H34" i="33"/>
  <c r="H202" i="33"/>
  <c r="H104" i="33"/>
  <c r="H53" i="33"/>
  <c r="H200" i="33"/>
  <c r="H152" i="33"/>
  <c r="H172" i="33"/>
  <c r="H38" i="33"/>
  <c r="H22" i="33"/>
  <c r="H16" i="33"/>
  <c r="H145" i="33"/>
  <c r="H110" i="33"/>
  <c r="H88" i="33"/>
  <c r="H122" i="33"/>
  <c r="H23" i="33"/>
  <c r="H175" i="33"/>
  <c r="H54" i="33"/>
  <c r="H158" i="33"/>
  <c r="H130" i="33"/>
  <c r="H73" i="33"/>
  <c r="H203" i="33"/>
  <c r="H100" i="33"/>
  <c r="H187" i="33"/>
  <c r="H24" i="33"/>
  <c r="H91" i="33"/>
  <c r="H25" i="33"/>
  <c r="H41" i="33"/>
  <c r="H58" i="33"/>
  <c r="H176" i="33"/>
  <c r="H183" i="33"/>
  <c r="H32" i="33"/>
  <c r="H163" i="33"/>
  <c r="H84" i="33"/>
  <c r="H57" i="33"/>
  <c r="H177" i="33"/>
  <c r="H21" i="33"/>
  <c r="H121" i="33"/>
  <c r="H129" i="33"/>
  <c r="H146" i="33"/>
  <c r="H180" i="33"/>
  <c r="H31" i="33"/>
  <c r="H195" i="33"/>
  <c r="H82" i="33"/>
  <c r="H92" i="33"/>
  <c r="H160" i="33"/>
  <c r="H143" i="33"/>
  <c r="H194" i="33"/>
  <c r="H198" i="33"/>
  <c r="H44" i="33"/>
  <c r="H112" i="33"/>
  <c r="H108" i="33"/>
  <c r="H83" i="33"/>
  <c r="H39" i="33"/>
  <c r="H132" i="33"/>
  <c r="H77" i="33"/>
  <c r="H51" i="33"/>
  <c r="H98" i="33"/>
  <c r="H151" i="33"/>
  <c r="H65" i="33"/>
  <c r="H179" i="33"/>
  <c r="H10" i="33"/>
  <c r="H199" i="33"/>
  <c r="H33" i="33"/>
  <c r="H150" i="33"/>
  <c r="H201" i="33"/>
  <c r="H173" i="33"/>
  <c r="H28" i="33"/>
  <c r="H7" i="33"/>
  <c r="H119" i="33"/>
  <c r="H169" i="33"/>
  <c r="H182" i="33"/>
  <c r="H196" i="33"/>
  <c r="H181" i="33"/>
  <c r="H69" i="33"/>
  <c r="H93" i="33"/>
  <c r="H20" i="33"/>
  <c r="H62" i="33"/>
  <c r="H105" i="33"/>
  <c r="H8" i="33"/>
  <c r="H96" i="33"/>
  <c r="H59" i="33"/>
  <c r="H49" i="33"/>
  <c r="H144" i="33"/>
  <c r="H114" i="33"/>
  <c r="H72" i="33"/>
  <c r="H157" i="33"/>
  <c r="H47" i="33"/>
  <c r="H186" i="33"/>
  <c r="H165" i="33"/>
  <c r="H185" i="33"/>
  <c r="H101" i="33"/>
  <c r="H45" i="33"/>
  <c r="H126" i="33"/>
  <c r="H148" i="33"/>
  <c r="H42" i="33"/>
  <c r="H184" i="33"/>
  <c r="H68" i="33"/>
  <c r="H131" i="33"/>
  <c r="H174" i="33"/>
  <c r="H166" i="33"/>
  <c r="H74" i="33"/>
  <c r="H188" i="33"/>
  <c r="H154" i="33"/>
  <c r="H18" i="33"/>
  <c r="H134" i="33"/>
  <c r="H190" i="33"/>
  <c r="H155" i="33"/>
  <c r="H89" i="33"/>
  <c r="H107" i="33"/>
  <c r="H138" i="33"/>
  <c r="H97" i="33"/>
  <c r="H95" i="33"/>
  <c r="H162" i="33"/>
  <c r="H36" i="33"/>
  <c r="H15" i="33"/>
  <c r="H13" i="33"/>
  <c r="H90" i="33"/>
  <c r="H50" i="33"/>
  <c r="H156" i="33"/>
  <c r="H197" i="33"/>
  <c r="H136" i="33"/>
  <c r="H124" i="33"/>
  <c r="H164" i="33"/>
  <c r="H12" i="33"/>
  <c r="H63" i="33"/>
  <c r="H111" i="33"/>
  <c r="H102" i="33"/>
  <c r="H167" i="33"/>
  <c r="H80" i="33"/>
  <c r="H193" i="33"/>
  <c r="H133" i="33"/>
  <c r="H115" i="33"/>
  <c r="H56" i="33"/>
  <c r="H87" i="33"/>
  <c r="H125" i="33"/>
  <c r="H71" i="33"/>
  <c r="H168" i="33"/>
  <c r="H61" i="33"/>
  <c r="H103" i="33"/>
  <c r="H29" i="33"/>
  <c r="H66" i="33"/>
  <c r="H137" i="33"/>
  <c r="H40" i="33"/>
  <c r="H86" i="33"/>
  <c r="H46" i="33"/>
  <c r="H99" i="33"/>
  <c r="H19" i="33"/>
  <c r="H178" i="33"/>
  <c r="H9" i="33"/>
  <c r="H118" i="33"/>
  <c r="H14" i="33"/>
  <c r="H117" i="33"/>
  <c r="H48" i="33"/>
  <c r="H153" i="33"/>
  <c r="H170" i="33"/>
  <c r="H60" i="33"/>
  <c r="H191" i="33"/>
  <c r="H30" i="33"/>
  <c r="H81" i="33"/>
  <c r="H142" i="33"/>
  <c r="H128" i="33"/>
  <c r="H70" i="33"/>
  <c r="H64" i="33"/>
  <c r="H161" i="33"/>
  <c r="P786" i="35"/>
  <c r="P357" i="35"/>
  <c r="P345" i="35"/>
  <c r="P676" i="35"/>
  <c r="P511" i="35"/>
  <c r="P480" i="35"/>
  <c r="P760" i="35"/>
  <c r="P631" i="35"/>
  <c r="P147" i="35"/>
  <c r="P249" i="35"/>
  <c r="P719" i="35"/>
  <c r="P739" i="35"/>
  <c r="P564" i="35"/>
  <c r="P333" i="35"/>
  <c r="P498" i="35"/>
  <c r="P119" i="35"/>
  <c r="P474" i="35"/>
  <c r="P732" i="35"/>
  <c r="P34" i="35"/>
  <c r="P722" i="35"/>
  <c r="P598" i="35"/>
  <c r="P191" i="35"/>
  <c r="P516" i="35"/>
  <c r="P530" i="35"/>
  <c r="P68" i="35"/>
  <c r="P115" i="35"/>
  <c r="P628" i="35"/>
  <c r="P657" i="35"/>
  <c r="P793" i="35"/>
  <c r="P57" i="35"/>
  <c r="P256" i="35"/>
  <c r="P580" i="35"/>
  <c r="P315" i="35"/>
  <c r="P645" i="35"/>
  <c r="P313" i="35"/>
  <c r="P514" i="35"/>
  <c r="P197" i="35"/>
  <c r="P648" i="35"/>
  <c r="P320" i="35"/>
  <c r="P203" i="35"/>
  <c r="P639" i="35"/>
  <c r="P174" i="35"/>
  <c r="P673" i="35"/>
  <c r="P652" i="35"/>
  <c r="P434" i="35"/>
  <c r="P672" i="35"/>
  <c r="P500" i="35"/>
  <c r="P292" i="35"/>
  <c r="P266" i="35"/>
  <c r="P494" i="35"/>
  <c r="P247" i="35"/>
  <c r="P705" i="35"/>
  <c r="P630" i="35"/>
  <c r="P14" i="35"/>
  <c r="P304" i="35"/>
  <c r="P727" i="35"/>
  <c r="P250" i="35"/>
  <c r="P358" i="35"/>
  <c r="P185" i="35"/>
  <c r="P207" i="35"/>
  <c r="P281" i="35"/>
  <c r="P572" i="35"/>
  <c r="P545" i="35"/>
  <c r="P640" i="35"/>
  <c r="P362" i="35"/>
  <c r="P181" i="35"/>
  <c r="P422" i="35"/>
  <c r="P295" i="35"/>
  <c r="P21" i="35"/>
  <c r="P571" i="35"/>
  <c r="P88" i="35"/>
  <c r="P462" i="35"/>
  <c r="P97" i="35"/>
  <c r="P526" i="35"/>
  <c r="P251" i="35"/>
  <c r="P100" i="35"/>
  <c r="P232" i="35"/>
  <c r="P454" i="35"/>
  <c r="P531" i="35"/>
  <c r="P325" i="35"/>
  <c r="P392" i="35"/>
  <c r="P377" i="35"/>
  <c r="P128" i="35"/>
  <c r="P557" i="35"/>
  <c r="P126" i="35"/>
  <c r="P223" i="35"/>
  <c r="P112" i="35"/>
  <c r="P696" i="35"/>
  <c r="P400" i="35"/>
  <c r="P709" i="35"/>
  <c r="P385" i="35"/>
  <c r="P98" i="35"/>
  <c r="P603" i="35"/>
  <c r="P435" i="35"/>
  <c r="P124" i="35"/>
  <c r="P234" i="35"/>
  <c r="P802" i="35"/>
  <c r="P81" i="35"/>
  <c r="P617" i="35"/>
  <c r="P107" i="35"/>
  <c r="P172" i="35"/>
  <c r="P85" i="35"/>
  <c r="P129" i="35"/>
  <c r="P677" i="35"/>
  <c r="P386" i="35"/>
  <c r="P578" i="35"/>
  <c r="P759" i="35"/>
  <c r="P592" i="35"/>
  <c r="P788" i="35"/>
  <c r="P363" i="35"/>
  <c r="P80" i="35"/>
  <c r="P650" i="35"/>
  <c r="P681" i="35"/>
  <c r="P346" i="35"/>
  <c r="P641" i="35"/>
  <c r="P275" i="35"/>
  <c r="P621" i="35"/>
  <c r="P517" i="35"/>
  <c r="P298" i="35"/>
  <c r="P509" i="35"/>
  <c r="P367" i="35"/>
  <c r="P208" i="35"/>
  <c r="P776" i="35"/>
  <c r="P627" i="35"/>
  <c r="P567" i="35"/>
  <c r="P684" i="35"/>
  <c r="P414" i="35"/>
  <c r="P692" i="35"/>
  <c r="P699" i="35"/>
  <c r="P265" i="35"/>
  <c r="P372" i="35"/>
  <c r="P726" i="35"/>
  <c r="P317" i="35"/>
  <c r="P374" i="35"/>
  <c r="P79" i="35"/>
  <c r="P23" i="35"/>
  <c r="P452" i="35"/>
  <c r="P54" i="35"/>
  <c r="P56" i="35"/>
  <c r="P524" i="35"/>
  <c r="P523" i="35"/>
  <c r="P19" i="35"/>
  <c r="P770" i="35"/>
  <c r="P340" i="35"/>
  <c r="P219" i="35"/>
  <c r="P744" i="35"/>
  <c r="P143" i="35"/>
  <c r="P703" i="35"/>
  <c r="P666" i="35"/>
  <c r="P229" i="35"/>
  <c r="P662" i="35"/>
  <c r="P257" i="35"/>
  <c r="P710" i="35"/>
  <c r="P26" i="35"/>
  <c r="P466" i="35"/>
  <c r="P697" i="35"/>
  <c r="P660" i="35"/>
  <c r="P274" i="35"/>
  <c r="P642" i="35"/>
  <c r="P99" i="35"/>
  <c r="P16" i="35"/>
  <c r="P89" i="35"/>
  <c r="P62" i="35"/>
  <c r="P246" i="35"/>
  <c r="P151" i="35"/>
  <c r="P264" i="35"/>
  <c r="P552" i="35"/>
  <c r="P756" i="35"/>
  <c r="P716" i="35"/>
  <c r="P600" i="35"/>
  <c r="P625" i="35"/>
  <c r="P406" i="35"/>
  <c r="P461" i="35"/>
  <c r="P117" i="35"/>
  <c r="P327" i="35"/>
  <c r="P286" i="35"/>
  <c r="P328" i="35"/>
  <c r="P502" i="35"/>
  <c r="P155" i="35"/>
  <c r="P164" i="35"/>
  <c r="P583" i="35"/>
  <c r="P528" i="35"/>
  <c r="P595" i="35"/>
  <c r="P723" i="35"/>
  <c r="P213" i="35"/>
  <c r="P53" i="35"/>
  <c r="P599" i="35"/>
  <c r="P510" i="35"/>
  <c r="P277" i="35"/>
  <c r="P407" i="35"/>
  <c r="P643" i="35"/>
  <c r="P411" i="35"/>
  <c r="P225" i="35"/>
  <c r="P334" i="35"/>
  <c r="P269" i="35"/>
  <c r="P544" i="35"/>
  <c r="P649" i="35"/>
  <c r="P138" i="35"/>
  <c r="P6" i="35"/>
  <c r="P355" i="35"/>
  <c r="P751" i="35"/>
  <c r="P569" i="35"/>
  <c r="P535" i="35"/>
  <c r="P364" i="35"/>
  <c r="P465" i="35"/>
  <c r="P593" i="35"/>
  <c r="P337" i="35"/>
  <c r="P121" i="35"/>
  <c r="P51" i="35"/>
  <c r="P761" i="35"/>
  <c r="P504" i="35"/>
  <c r="P443" i="35"/>
  <c r="P135" i="35"/>
  <c r="P279" i="35"/>
  <c r="P69" i="35"/>
  <c r="P38" i="35"/>
  <c r="P301" i="35"/>
  <c r="P497" i="35"/>
  <c r="P12" i="35"/>
  <c r="P395" i="35"/>
  <c r="P125" i="35"/>
  <c r="P305" i="35"/>
  <c r="P555" i="35"/>
  <c r="P409" i="35"/>
  <c r="P647" i="35"/>
  <c r="P505" i="35"/>
  <c r="P152" i="35"/>
  <c r="P418" i="35"/>
  <c r="P619" i="35"/>
  <c r="P202" i="35"/>
  <c r="P475" i="35"/>
  <c r="P134" i="35"/>
  <c r="P408" i="35"/>
  <c r="P149" i="35"/>
  <c r="P66" i="35"/>
  <c r="P77" i="35"/>
  <c r="P668" i="35"/>
  <c r="P431" i="35"/>
  <c r="P429" i="35"/>
  <c r="P183" i="35"/>
  <c r="P106" i="35"/>
  <c r="P704" i="35"/>
  <c r="P742" i="35"/>
  <c r="P566" i="35"/>
  <c r="P763" i="35"/>
  <c r="P779" i="35"/>
  <c r="P70" i="35"/>
  <c r="P8" i="35"/>
  <c r="P547" i="35"/>
  <c r="P791" i="35"/>
  <c r="P663" i="35"/>
  <c r="P321" i="35"/>
  <c r="P200" i="35"/>
  <c r="P493" i="35"/>
  <c r="P412" i="35"/>
  <c r="P388" i="35"/>
  <c r="P302" i="35"/>
  <c r="P457" i="35"/>
  <c r="P796" i="35"/>
  <c r="P215" i="35"/>
  <c r="P797" i="35"/>
  <c r="P515" i="35"/>
  <c r="P675" i="35"/>
  <c r="P83" i="35"/>
  <c r="P118" i="35"/>
  <c r="P464" i="35"/>
  <c r="P176" i="35"/>
  <c r="P193" i="35"/>
  <c r="P638" i="35"/>
  <c r="P381" i="35"/>
  <c r="P230" i="35"/>
  <c r="P309" i="35"/>
  <c r="P602" i="35"/>
  <c r="P616" i="35"/>
  <c r="P156" i="35"/>
  <c r="P276" i="35"/>
  <c r="P278" i="35"/>
  <c r="P111" i="35"/>
  <c r="P376" i="35"/>
  <c r="P323" i="35"/>
  <c r="P271" i="35"/>
  <c r="P263" i="35"/>
  <c r="P123" i="35"/>
  <c r="P380" i="35"/>
  <c r="P519" i="35"/>
  <c r="P150" i="35"/>
  <c r="P195" i="35"/>
  <c r="P262" i="35"/>
  <c r="P113" i="35"/>
  <c r="P86" i="35"/>
  <c r="P379" i="35"/>
  <c r="P64" i="35"/>
  <c r="P721" i="35"/>
  <c r="P211" i="35"/>
  <c r="P284" i="35"/>
  <c r="P341" i="35"/>
  <c r="P347" i="35"/>
  <c r="P730" i="35"/>
  <c r="P777" i="35"/>
  <c r="P212" i="35"/>
  <c r="P419" i="35"/>
  <c r="P445" i="35"/>
  <c r="P714" i="35"/>
  <c r="P163" i="35"/>
  <c r="P65" i="35"/>
  <c r="P132" i="35"/>
  <c r="P670" i="35"/>
  <c r="P50" i="35"/>
  <c r="P491" i="35"/>
  <c r="P237" i="35"/>
  <c r="P13" i="35"/>
  <c r="P711" i="35"/>
  <c r="P179" i="35"/>
  <c r="P356" i="35"/>
  <c r="P538" i="35"/>
  <c r="P360" i="35"/>
  <c r="P120" i="35"/>
  <c r="P685" i="35"/>
  <c r="P199" i="35"/>
  <c r="P632" i="35"/>
  <c r="P33" i="35"/>
  <c r="P289" i="35"/>
  <c r="P522" i="35"/>
  <c r="P308" i="35"/>
  <c r="P499" i="35"/>
  <c r="P646" i="35"/>
  <c r="P49" i="35"/>
  <c r="P683" i="35"/>
  <c r="P71" i="35"/>
  <c r="P607" i="35"/>
  <c r="P206" i="35"/>
  <c r="P59" i="35"/>
  <c r="P303" i="35"/>
  <c r="P735" i="35"/>
  <c r="P774" i="35"/>
  <c r="P153" i="35"/>
  <c r="P556" i="35"/>
  <c r="P398" i="35"/>
  <c r="P368" i="35"/>
  <c r="P620" i="35"/>
  <c r="P453" i="35"/>
  <c r="P114" i="35"/>
  <c r="P227" i="35"/>
  <c r="P688" i="35"/>
  <c r="P765" i="35"/>
  <c r="P220" i="35"/>
  <c r="P606" i="35"/>
  <c r="P160" i="35"/>
  <c r="P469" i="35"/>
  <c r="P36" i="35"/>
  <c r="P548" i="35"/>
  <c r="P614" i="35"/>
  <c r="P310" i="35"/>
  <c r="P481" i="35"/>
  <c r="P518" i="35"/>
  <c r="P659" i="35"/>
  <c r="P154" i="35"/>
  <c r="P550" i="35"/>
  <c r="P486" i="35"/>
  <c r="P7" i="35"/>
  <c r="P612" i="35"/>
  <c r="P451" i="35"/>
  <c r="P214" i="35"/>
  <c r="P698" i="35"/>
  <c r="P512" i="35"/>
  <c r="P142" i="35"/>
  <c r="P10" i="35"/>
  <c r="P653" i="35"/>
  <c r="P342" i="35"/>
  <c r="P533" i="35"/>
  <c r="P634" i="35"/>
  <c r="P597" i="35"/>
  <c r="P803" i="35"/>
  <c r="P241" i="35"/>
  <c r="P801" i="35"/>
  <c r="P762" i="35"/>
  <c r="P746" i="35"/>
  <c r="P576" i="35"/>
  <c r="P750" i="35"/>
  <c r="P559" i="35"/>
  <c r="P218" i="35"/>
  <c r="P306" i="35"/>
  <c r="P768" i="35"/>
  <c r="P609" i="35"/>
  <c r="P72" i="35"/>
  <c r="P757" i="35"/>
  <c r="P482" i="35"/>
  <c r="P371" i="35"/>
  <c r="P472" i="35"/>
  <c r="P664" i="35"/>
  <c r="P731" i="35"/>
  <c r="P92" i="35"/>
  <c r="P532" i="35"/>
  <c r="P437" i="35"/>
  <c r="P384" i="35"/>
  <c r="P58" i="35"/>
  <c r="P456" i="35"/>
  <c r="P194" i="35"/>
  <c r="P636" i="35"/>
  <c r="P416" i="35"/>
  <c r="P783" i="35"/>
  <c r="P540" i="35"/>
  <c r="P354" i="35"/>
  <c r="P130" i="35"/>
  <c r="P245" i="35"/>
  <c r="P319" i="35"/>
  <c r="P805" i="35"/>
  <c r="P55" i="35"/>
  <c r="P754" i="35"/>
  <c r="P273" i="35"/>
  <c r="P633" i="35"/>
  <c r="P405" i="35"/>
  <c r="P102" i="35"/>
  <c r="P108" i="35"/>
  <c r="P459" i="35"/>
  <c r="P430" i="35"/>
  <c r="P467" i="35"/>
  <c r="P47" i="35"/>
  <c r="P693" i="35"/>
  <c r="P173" i="35"/>
  <c r="P577" i="35"/>
  <c r="P543" i="35"/>
  <c r="P148" i="35"/>
  <c r="P17" i="35"/>
  <c r="P15" i="35"/>
  <c r="P94" i="35"/>
  <c r="P180" i="35"/>
  <c r="P101" i="35"/>
  <c r="P258" i="35"/>
  <c r="P175" i="35"/>
  <c r="P605" i="35"/>
  <c r="P393" i="35"/>
  <c r="P546" i="35"/>
  <c r="P506" i="35"/>
  <c r="P300" i="35"/>
  <c r="P177" i="35"/>
  <c r="P52" i="35"/>
  <c r="P728" i="35"/>
  <c r="P718" i="35"/>
  <c r="P767" i="35"/>
  <c r="P260" i="35"/>
  <c r="P133" i="35"/>
  <c r="P725" i="35"/>
  <c r="P695" i="35"/>
  <c r="P489" i="35"/>
  <c r="P318" i="35"/>
  <c r="P487" i="35"/>
  <c r="P122" i="35"/>
  <c r="P324" i="35"/>
  <c r="P421" i="35"/>
  <c r="P296" i="35"/>
  <c r="P366" i="35"/>
  <c r="P293" i="35"/>
  <c r="P375" i="35"/>
  <c r="P589" i="35"/>
  <c r="P254" i="35"/>
  <c r="P268" i="35"/>
  <c r="P488" i="35"/>
  <c r="P766" i="35"/>
  <c r="P447" i="35"/>
  <c r="P706" i="35"/>
  <c r="P394" i="35"/>
  <c r="P11" i="35"/>
  <c r="P157" i="35"/>
  <c r="P242" i="35"/>
  <c r="P596" i="35"/>
  <c r="P658" i="35"/>
  <c r="P701" i="35"/>
  <c r="P297" i="35"/>
  <c r="P78" i="35"/>
  <c r="P46" i="35"/>
  <c r="P210" i="35"/>
  <c r="P186" i="35"/>
  <c r="P22" i="35"/>
  <c r="P93" i="35"/>
  <c r="P145" i="35"/>
  <c r="P109" i="35"/>
  <c r="P41" i="35"/>
  <c r="P618" i="35"/>
  <c r="P280" i="35"/>
  <c r="P581" i="35"/>
  <c r="P734" i="35"/>
  <c r="P420" i="35"/>
  <c r="P39" i="35"/>
  <c r="P373" i="35"/>
  <c r="P425" i="35"/>
  <c r="P182" i="35"/>
  <c r="P654" i="35"/>
  <c r="P45" i="35"/>
  <c r="P170" i="35"/>
  <c r="P404" i="35"/>
  <c r="P31" i="35"/>
  <c r="P584" i="35"/>
  <c r="P82" i="35"/>
  <c r="P91" i="35"/>
  <c r="P712" i="35"/>
  <c r="P496" i="35"/>
  <c r="P350" i="35"/>
  <c r="P448" i="35"/>
  <c r="P689" i="35"/>
  <c r="P253" i="35"/>
  <c r="P449" i="35"/>
  <c r="P537" i="35"/>
  <c r="P669" i="35"/>
  <c r="P222" i="35"/>
  <c r="P655" i="35"/>
  <c r="P326" i="35"/>
  <c r="P75" i="35"/>
  <c r="P440" i="35"/>
  <c r="P29" i="35"/>
  <c r="P737" i="35"/>
  <c r="P442" i="35"/>
  <c r="P743" i="35"/>
  <c r="P63" i="35"/>
  <c r="P168" i="35"/>
  <c r="P629" i="35"/>
  <c r="P626" i="35"/>
  <c r="P781" i="35"/>
  <c r="P748" i="35"/>
  <c r="P682" i="35"/>
  <c r="P551" i="35"/>
  <c r="P476" i="35"/>
  <c r="P240" i="35"/>
  <c r="P349" i="35"/>
  <c r="P169" i="35"/>
  <c r="P90" i="35"/>
  <c r="P330" i="35"/>
  <c r="P691" i="35"/>
  <c r="P74" i="35"/>
  <c r="P190" i="35"/>
  <c r="P396" i="35"/>
  <c r="P792" i="35"/>
  <c r="P383" i="35"/>
  <c r="P198" i="35"/>
  <c r="P536" i="35"/>
  <c r="P238" i="35"/>
  <c r="P441" i="35"/>
  <c r="P389" i="35"/>
  <c r="P778" i="35"/>
  <c r="P48" i="35"/>
  <c r="P228" i="35"/>
  <c r="P745" i="35"/>
  <c r="P637" i="35"/>
  <c r="P764" i="35"/>
  <c r="P458" i="35"/>
  <c r="P586" i="35"/>
  <c r="P707" i="35"/>
  <c r="P252" i="35"/>
  <c r="P769" i="35"/>
  <c r="P558" i="35"/>
  <c r="P773" i="35"/>
  <c r="P184" i="35"/>
  <c r="P782" i="35"/>
  <c r="P594" i="35"/>
  <c r="P60" i="35"/>
  <c r="P702" i="35"/>
  <c r="P397" i="35"/>
  <c r="P471" i="35"/>
  <c r="P635" i="35"/>
  <c r="P351" i="35"/>
  <c r="P799" i="35"/>
  <c r="P261" i="35"/>
  <c r="P573" i="35"/>
  <c r="P390" i="35"/>
  <c r="P391" i="35"/>
  <c r="P508" i="35"/>
  <c r="P9" i="35"/>
  <c r="P410" i="35"/>
  <c r="P485" i="35"/>
  <c r="P686" i="35"/>
  <c r="P178" i="35"/>
  <c r="P615" i="35"/>
  <c r="P248" i="35"/>
  <c r="P259" i="35"/>
  <c r="P738" i="35"/>
  <c r="P470" i="35"/>
  <c r="P166" i="35"/>
  <c r="P32" i="35"/>
  <c r="P401" i="35"/>
  <c r="P785" i="35"/>
  <c r="P402" i="35"/>
  <c r="P708" i="35"/>
  <c r="P127" i="35"/>
  <c r="P501" i="35"/>
  <c r="P679" i="35"/>
  <c r="P314" i="35"/>
  <c r="P95" i="35"/>
  <c r="P87" i="35"/>
  <c r="P25" i="35"/>
  <c r="P579" i="35"/>
  <c r="P331" i="35"/>
  <c r="P604" i="35"/>
  <c r="P591" i="35"/>
  <c r="P758" i="35"/>
  <c r="P339" i="35"/>
  <c r="P513" i="35"/>
  <c r="P724" i="35"/>
  <c r="P162" i="35"/>
  <c r="P690" i="35"/>
  <c r="P804" i="35"/>
  <c r="P747" i="35"/>
  <c r="P542" i="35"/>
  <c r="P61" i="35"/>
  <c r="P399" i="35"/>
  <c r="P492" i="35"/>
  <c r="P378" i="35"/>
  <c r="P790" i="35"/>
  <c r="P495" i="35"/>
  <c r="P243" i="35"/>
  <c r="P717" i="35"/>
  <c r="P561" i="35"/>
  <c r="P680" i="35"/>
  <c r="P294" i="35"/>
  <c r="P582" i="35"/>
  <c r="P18" i="35"/>
  <c r="P235" i="35"/>
  <c r="P137" i="35"/>
  <c r="P507" i="35"/>
  <c r="P479" i="35"/>
  <c r="P236" i="35"/>
  <c r="P103" i="35"/>
  <c r="P433" i="35"/>
  <c r="P361" i="35"/>
  <c r="P413" i="35"/>
  <c r="P226" i="35"/>
  <c r="P329" i="35"/>
  <c r="P426" i="35"/>
  <c r="P239" i="35"/>
  <c r="P424" i="35"/>
  <c r="P585" i="35"/>
  <c r="P285" i="35"/>
  <c r="P196" i="35"/>
  <c r="P450" i="35"/>
  <c r="P780" i="35"/>
  <c r="P24" i="35"/>
  <c r="P671" i="35"/>
  <c r="P553" i="35"/>
  <c r="P667" i="35"/>
  <c r="P736" i="35"/>
  <c r="P444" i="35"/>
  <c r="P270" i="35"/>
  <c r="P217" i="35"/>
  <c r="P205" i="35"/>
  <c r="P140" i="35"/>
  <c r="P159" i="35"/>
  <c r="P473" i="35"/>
  <c r="P161" i="35"/>
  <c r="P116" i="35"/>
  <c r="P255" i="35"/>
  <c r="P165" i="35"/>
  <c r="P37" i="35"/>
  <c r="P439" i="35"/>
  <c r="P104" i="35"/>
  <c r="P570" i="35"/>
  <c r="P290" i="35"/>
  <c r="P353" i="35"/>
  <c r="P338" i="35"/>
  <c r="P563" i="35"/>
  <c r="P611" i="35"/>
  <c r="P282" i="35"/>
  <c r="P415" i="35"/>
  <c r="P221" i="35"/>
  <c r="P167" i="35"/>
  <c r="P187" i="35"/>
  <c r="P729" i="35"/>
  <c r="P484" i="35"/>
  <c r="P795" i="35"/>
  <c r="P460" i="35"/>
  <c r="P588" i="35"/>
  <c r="P131" i="35"/>
  <c r="P665" i="35"/>
  <c r="P105" i="35"/>
  <c r="P775" i="35"/>
  <c r="P752" i="35"/>
  <c r="P601" i="35"/>
  <c r="P446" i="35"/>
  <c r="P231" i="35"/>
  <c r="P436" i="35"/>
  <c r="P287" i="35"/>
  <c r="P288" i="35"/>
  <c r="P423" i="35"/>
  <c r="P44" i="35"/>
  <c r="P171" i="35"/>
  <c r="P312" i="35"/>
  <c r="P741" i="35"/>
  <c r="P565" i="35"/>
  <c r="P651" i="35"/>
  <c r="P568" i="35"/>
  <c r="P427" i="35"/>
  <c r="P574" i="35"/>
  <c r="P720" i="35"/>
  <c r="P283" i="35"/>
  <c r="P216" i="35"/>
  <c r="P687" i="35"/>
  <c r="P146" i="35"/>
  <c r="P352" i="35"/>
  <c r="P67" i="35"/>
  <c r="P438" i="35"/>
  <c r="P554" i="35"/>
  <c r="P27" i="35"/>
  <c r="P322" i="35"/>
  <c r="P359" i="35"/>
  <c r="P73" i="35"/>
  <c r="P365" i="35"/>
  <c r="P332" i="35"/>
  <c r="P35" i="35"/>
  <c r="P30" i="35"/>
  <c r="P525" i="35"/>
  <c r="P771" i="35"/>
  <c r="P43" i="35"/>
  <c r="P188" i="35"/>
  <c r="P623" i="35"/>
  <c r="P610" i="35"/>
  <c r="P20" i="35"/>
  <c r="P674" i="35"/>
  <c r="P794" i="35"/>
  <c r="P139" i="35"/>
  <c r="P715" i="35"/>
  <c r="P209" i="35"/>
  <c r="P463" i="35"/>
  <c r="P477" i="35"/>
  <c r="P549" i="35"/>
  <c r="P76" i="35"/>
  <c r="P316" i="35"/>
  <c r="P468" i="35"/>
  <c r="P272" i="35"/>
  <c r="P608" i="35"/>
  <c r="P700" i="35"/>
  <c r="P189" i="35"/>
  <c r="P622" i="35"/>
  <c r="P541" i="35"/>
  <c r="P656" i="35"/>
  <c r="P521" i="35"/>
  <c r="P141" i="35"/>
  <c r="P749" i="35"/>
  <c r="P678" i="35"/>
  <c r="P233" i="35"/>
  <c r="P370" i="35"/>
  <c r="P311" i="35"/>
  <c r="P291" i="35"/>
  <c r="P403" i="35"/>
  <c r="P590" i="35"/>
  <c r="P244" i="35"/>
  <c r="P204" i="35"/>
  <c r="P42" i="35"/>
  <c r="P539" i="35"/>
  <c r="P800" i="35"/>
  <c r="P661" i="35"/>
  <c r="P28" i="35"/>
  <c r="P428" i="35"/>
  <c r="P784" i="35"/>
  <c r="P96" i="35"/>
  <c r="P348" i="35"/>
  <c r="P562" i="35"/>
  <c r="P369" i="35"/>
  <c r="P798" i="35"/>
  <c r="P527" i="35"/>
  <c r="P534" i="35"/>
  <c r="P587" i="35"/>
  <c r="P110" i="35"/>
  <c r="P299" i="35"/>
  <c r="P136" i="35"/>
  <c r="P417" i="35"/>
  <c r="P613" i="35"/>
  <c r="P455" i="35"/>
  <c r="P644" i="35"/>
  <c r="P733" i="35"/>
  <c r="P201" i="35"/>
  <c r="P755" i="35"/>
  <c r="P772" i="35"/>
  <c r="P267" i="35"/>
  <c r="P694" i="35"/>
  <c r="P344" i="35"/>
  <c r="P713" i="35"/>
  <c r="P624" i="35"/>
  <c r="P40" i="35"/>
  <c r="P490" i="35"/>
  <c r="P336" i="35"/>
  <c r="P144" i="35"/>
  <c r="P575" i="35"/>
  <c r="P382" i="35"/>
  <c r="P343" i="35"/>
  <c r="P158" i="35"/>
  <c r="P560" i="35"/>
  <c r="P224" i="35"/>
  <c r="P335" i="35"/>
  <c r="P192" i="35"/>
  <c r="P483" i="35"/>
  <c r="P432" i="35"/>
  <c r="P84" i="35"/>
  <c r="P307" i="35"/>
  <c r="P520" i="35"/>
  <c r="P503" i="35"/>
  <c r="P789" i="35"/>
  <c r="P478" i="35"/>
  <c r="P753" i="35"/>
  <c r="P787" i="35"/>
  <c r="P387" i="35"/>
  <c r="P740" i="35"/>
  <c r="P529" i="35"/>
  <c r="I648" i="19"/>
  <c r="I352" i="19"/>
  <c r="I805" i="19"/>
  <c r="I715" i="19"/>
  <c r="I493" i="19"/>
  <c r="I688" i="19"/>
  <c r="I443" i="19"/>
  <c r="I744" i="19"/>
  <c r="I479" i="19"/>
  <c r="I735" i="19"/>
  <c r="I522" i="19"/>
  <c r="I231" i="19"/>
  <c r="I607" i="19"/>
  <c r="I334" i="19"/>
  <c r="I771" i="19"/>
  <c r="I747" i="19"/>
  <c r="I561" i="19"/>
  <c r="I264" i="19"/>
  <c r="I252" i="19"/>
  <c r="I472" i="19"/>
  <c r="I753" i="19"/>
  <c r="I669" i="19"/>
  <c r="I470" i="19"/>
  <c r="I233" i="19"/>
  <c r="I229" i="19"/>
  <c r="I402" i="19"/>
  <c r="I304" i="19"/>
  <c r="I750" i="19"/>
  <c r="I775" i="19"/>
  <c r="I489" i="19"/>
  <c r="I703" i="19"/>
  <c r="I646" i="19"/>
  <c r="I590" i="19"/>
  <c r="I365" i="19"/>
  <c r="I574" i="19"/>
  <c r="I624" i="19"/>
  <c r="I329" i="19"/>
  <c r="I732" i="19"/>
  <c r="I681" i="19"/>
  <c r="I764" i="19"/>
  <c r="I487" i="19"/>
  <c r="I227" i="19"/>
  <c r="I277" i="19"/>
  <c r="I458" i="19"/>
  <c r="I507" i="19"/>
  <c r="I662" i="19"/>
  <c r="I385" i="19"/>
  <c r="I683" i="19"/>
  <c r="I388" i="19"/>
  <c r="I661" i="19"/>
  <c r="I680" i="19"/>
  <c r="I622" i="19"/>
  <c r="I678" i="19"/>
  <c r="I769" i="19"/>
  <c r="I502" i="19"/>
  <c r="I315" i="19"/>
  <c r="I608" i="19"/>
  <c r="I400" i="19"/>
  <c r="I457" i="19"/>
  <c r="I396" i="19"/>
  <c r="I254" i="19"/>
  <c r="I531" i="19"/>
  <c r="I466" i="19"/>
  <c r="I283" i="19"/>
  <c r="I768" i="19"/>
  <c r="I425" i="19"/>
  <c r="I628" i="19"/>
  <c r="I206" i="19"/>
  <c r="I672" i="19"/>
  <c r="I291" i="19"/>
  <c r="I281" i="19"/>
  <c r="I527" i="19"/>
  <c r="I481" i="19"/>
  <c r="I535" i="19"/>
  <c r="I559" i="19"/>
  <c r="I378" i="19"/>
  <c r="I569" i="19"/>
  <c r="I711" i="19"/>
  <c r="I282" i="19"/>
  <c r="I541" i="19"/>
  <c r="I655" i="19"/>
  <c r="I760" i="19"/>
  <c r="I336" i="19"/>
  <c r="I579" i="19"/>
  <c r="I560" i="19"/>
  <c r="I742" i="19"/>
  <c r="I725" i="19"/>
  <c r="I263" i="19"/>
  <c r="I333" i="19"/>
  <c r="I704" i="19"/>
  <c r="I674" i="19"/>
  <c r="I261" i="19"/>
  <c r="I496" i="19"/>
  <c r="I640" i="19"/>
  <c r="I207" i="19"/>
  <c r="I418" i="19"/>
  <c r="I761" i="19"/>
  <c r="I546" i="19"/>
  <c r="I217" i="19"/>
  <c r="I268" i="19"/>
  <c r="I294" i="19"/>
  <c r="I584" i="19"/>
  <c r="I738" i="19"/>
  <c r="I478" i="19"/>
  <c r="I514" i="19"/>
  <c r="I555" i="19"/>
  <c r="I356" i="19"/>
  <c r="I690" i="19"/>
  <c r="I468" i="19"/>
  <c r="I235" i="19"/>
  <c r="I770" i="19"/>
  <c r="I351" i="19"/>
  <c r="I313" i="19"/>
  <c r="I465" i="19"/>
  <c r="I483" i="19"/>
  <c r="I469" i="19"/>
  <c r="I311" i="19"/>
  <c r="I554" i="19"/>
  <c r="I494" i="19"/>
  <c r="I588" i="19"/>
  <c r="I450" i="19"/>
  <c r="I392" i="19"/>
  <c r="I412" i="19"/>
  <c r="I545" i="19"/>
  <c r="I429" i="19"/>
  <c r="I524" i="19"/>
  <c r="I488" i="19"/>
  <c r="I337" i="19"/>
  <c r="I517" i="19"/>
  <c r="I616" i="19"/>
  <c r="I420" i="19"/>
  <c r="I375" i="19"/>
  <c r="I210" i="19"/>
  <c r="I566" i="19"/>
  <c r="I484" i="19"/>
  <c r="I603" i="19"/>
  <c r="I249" i="19"/>
  <c r="I687" i="19"/>
  <c r="I476" i="19"/>
  <c r="I649" i="19"/>
  <c r="I255" i="19"/>
  <c r="I297" i="19"/>
  <c r="I225" i="19"/>
  <c r="I734" i="19"/>
  <c r="I406" i="19"/>
  <c r="I797" i="19"/>
  <c r="I440" i="19"/>
  <c r="I307" i="19"/>
  <c r="I364" i="19"/>
  <c r="I794" i="19"/>
  <c r="I409" i="19"/>
  <c r="I577" i="19"/>
  <c r="I716" i="19"/>
  <c r="I328" i="19"/>
  <c r="I278" i="19"/>
  <c r="I427" i="19"/>
  <c r="I398" i="19"/>
  <c r="I360" i="19"/>
  <c r="I723" i="19"/>
  <c r="I394" i="19"/>
  <c r="I552" i="19"/>
  <c r="I260" i="19"/>
  <c r="I262" i="19"/>
  <c r="I289" i="19"/>
  <c r="I243" i="19"/>
  <c r="I652" i="19"/>
  <c r="I359" i="19"/>
  <c r="I212" i="19"/>
  <c r="I645" i="19"/>
  <c r="I733" i="19"/>
  <c r="I779" i="19"/>
  <c r="I453" i="19"/>
  <c r="I684" i="19"/>
  <c r="I784" i="19"/>
  <c r="I803" i="19"/>
  <c r="I319" i="19"/>
  <c r="I209" i="19"/>
  <c r="I211" i="19"/>
  <c r="I230" i="19"/>
  <c r="I578" i="19"/>
  <c r="I707" i="19"/>
  <c r="I446" i="19"/>
  <c r="I586" i="19"/>
  <c r="I787" i="19"/>
  <c r="I726" i="19"/>
  <c r="I601" i="19"/>
  <c r="I600" i="19"/>
  <c r="I714" i="19"/>
  <c r="I286" i="19"/>
  <c r="I548" i="19"/>
  <c r="I426" i="19"/>
  <c r="I745" i="19"/>
  <c r="I464" i="19"/>
  <c r="I449" i="19"/>
  <c r="I765" i="19"/>
  <c r="I515" i="19"/>
  <c r="I397" i="19"/>
  <c r="I776" i="19"/>
  <c r="I475" i="19"/>
  <c r="I274" i="19"/>
  <c r="I581" i="19"/>
  <c r="I511" i="19"/>
  <c r="I387" i="19"/>
  <c r="I296" i="19"/>
  <c r="I721" i="19"/>
  <c r="I432" i="19"/>
  <c r="I372" i="19"/>
  <c r="I547" i="19"/>
  <c r="I363" i="19"/>
  <c r="I533" i="19"/>
  <c r="I766" i="19"/>
  <c r="I340" i="19"/>
  <c r="I312" i="19"/>
  <c r="I510" i="19"/>
  <c r="I756" i="19"/>
  <c r="I431" i="19"/>
  <c r="I318" i="19"/>
  <c r="I408" i="19"/>
  <c r="I316" i="19"/>
  <c r="I509" i="19"/>
  <c r="I788" i="19"/>
  <c r="I512" i="19"/>
  <c r="I506" i="19"/>
  <c r="I530" i="19"/>
  <c r="I582" i="19"/>
  <c r="I730" i="19"/>
  <c r="I338" i="19"/>
  <c r="I700" i="19"/>
  <c r="I782" i="19"/>
  <c r="I719" i="19"/>
  <c r="I246" i="19"/>
  <c r="I609" i="19"/>
  <c r="I804" i="19"/>
  <c r="I658" i="19"/>
  <c r="I300" i="19"/>
  <c r="I288" i="19"/>
  <c r="I800" i="19"/>
  <c r="I613" i="19"/>
  <c r="I298" i="19"/>
  <c r="I366" i="19"/>
  <c r="I480" i="19"/>
  <c r="I754" i="19"/>
  <c r="I463" i="19"/>
  <c r="I424" i="19"/>
  <c r="I532" i="19"/>
  <c r="I617" i="19"/>
  <c r="I731" i="19"/>
  <c r="I692" i="19"/>
  <c r="I267" i="19"/>
  <c r="I629" i="19"/>
  <c r="I413" i="19"/>
  <c r="I563" i="19"/>
  <c r="I576" i="19"/>
  <c r="I518" i="19"/>
  <c r="I346" i="19"/>
  <c r="I612" i="19"/>
  <c r="I474" i="19"/>
  <c r="I602" i="19"/>
  <c r="I701" i="19"/>
  <c r="I596" i="19"/>
  <c r="I592" i="19"/>
  <c r="I490" i="19"/>
  <c r="I653" i="19"/>
  <c r="I370" i="19"/>
  <c r="I357" i="19"/>
  <c r="I504" i="19"/>
  <c r="I594" i="19"/>
  <c r="I695" i="19"/>
  <c r="I417" i="19"/>
  <c r="I605" i="19"/>
  <c r="I587" i="19"/>
  <c r="I256" i="19"/>
  <c r="I685" i="19"/>
  <c r="I630" i="19"/>
  <c r="I698" i="19"/>
  <c r="I415" i="19"/>
  <c r="I435" i="19"/>
  <c r="I543" i="19"/>
  <c r="I362" i="19"/>
  <c r="I499" i="19"/>
  <c r="I276" i="19"/>
  <c r="I238" i="19"/>
  <c r="I673" i="19"/>
  <c r="I221" i="19"/>
  <c r="I727" i="19"/>
  <c r="I348" i="19"/>
  <c r="I633" i="19"/>
  <c r="I395" i="19"/>
  <c r="I631" i="19"/>
  <c r="I638" i="19"/>
  <c r="I213" i="19"/>
  <c r="I799" i="19"/>
  <c r="I785" i="19"/>
  <c r="I381" i="19"/>
  <c r="I639" i="19"/>
  <c r="I215" i="19"/>
  <c r="I689" i="19"/>
  <c r="I795" i="19"/>
  <c r="I240" i="19"/>
  <c r="I792" i="19"/>
  <c r="I245" i="19"/>
  <c r="I562" i="19"/>
  <c r="I441" i="19"/>
  <c r="I290" i="19"/>
  <c r="I686" i="19"/>
  <c r="I492" i="19"/>
  <c r="I389" i="19"/>
  <c r="I327" i="19"/>
  <c r="I341" i="19"/>
  <c r="I279" i="19"/>
  <c r="I295" i="19"/>
  <c r="I410" i="19"/>
  <c r="I593" i="19"/>
  <c r="I755" i="19"/>
  <c r="I349" i="19"/>
  <c r="I663" i="19"/>
  <c r="I433" i="19"/>
  <c r="I404" i="19"/>
  <c r="I224" i="19"/>
  <c r="I306" i="19"/>
  <c r="I383" i="19"/>
  <c r="I523" i="19"/>
  <c r="I223" i="19"/>
  <c r="I739" i="19"/>
  <c r="I270" i="19"/>
  <c r="I411" i="19"/>
  <c r="I774" i="19"/>
  <c r="I557" i="19"/>
  <c r="I345" i="19"/>
  <c r="I642" i="19"/>
  <c r="I285" i="19"/>
  <c r="I641" i="19"/>
  <c r="I447" i="19"/>
  <c r="I644" i="19"/>
  <c r="I384" i="19"/>
  <c r="I491" i="19"/>
  <c r="I222" i="19"/>
  <c r="I651" i="19"/>
  <c r="I536" i="19"/>
  <c r="I403" i="19"/>
  <c r="I355" i="19"/>
  <c r="I272" i="19"/>
  <c r="I237" i="19"/>
  <c r="I505" i="19"/>
  <c r="I314" i="19"/>
  <c r="I667" i="19"/>
  <c r="I508" i="19"/>
  <c r="I664" i="19"/>
  <c r="I526" i="19"/>
  <c r="I342" i="19"/>
  <c r="I434" i="19"/>
  <c r="I671" i="19"/>
  <c r="I604" i="19"/>
  <c r="I564" i="19"/>
  <c r="I741" i="19"/>
  <c r="I656" i="19"/>
  <c r="I423" i="19"/>
  <c r="I525" i="19"/>
  <c r="I550" i="19"/>
  <c r="I503" i="19"/>
  <c r="I542" i="19"/>
  <c r="I801" i="19"/>
  <c r="I538" i="19"/>
  <c r="I266" i="19"/>
  <c r="I534" i="19"/>
  <c r="I606" i="19"/>
  <c r="I421" i="19"/>
  <c r="I657" i="19"/>
  <c r="I773" i="19"/>
  <c r="I793" i="19"/>
  <c r="I748" i="19"/>
  <c r="I269" i="19"/>
  <c r="I528" i="19"/>
  <c r="I694" i="19"/>
  <c r="I228" i="19"/>
  <c r="I251" i="19"/>
  <c r="I253" i="19"/>
  <c r="I439" i="19"/>
  <c r="I467" i="19"/>
  <c r="I544" i="19"/>
  <c r="I325" i="19"/>
  <c r="I767" i="19"/>
  <c r="I626" i="19"/>
  <c r="I519" i="19"/>
  <c r="I239" i="19"/>
  <c r="I10" i="19"/>
  <c r="I376" i="19"/>
  <c r="I763" i="19"/>
  <c r="I621" i="19"/>
  <c r="I708" i="19"/>
  <c r="I623" i="19"/>
  <c r="I419" i="19"/>
  <c r="I634" i="19"/>
  <c r="I495" i="19"/>
  <c r="I347" i="19"/>
  <c r="I326" i="19"/>
  <c r="I430" i="19"/>
  <c r="I247" i="19"/>
  <c r="I583" i="19"/>
  <c r="I275" i="19"/>
  <c r="I585" i="19"/>
  <c r="I670" i="19"/>
  <c r="I241" i="19"/>
  <c r="I772" i="19"/>
  <c r="I620" i="19"/>
  <c r="I665" i="19"/>
  <c r="I321" i="19"/>
  <c r="I705" i="19"/>
  <c r="I666" i="19"/>
  <c r="I302" i="19"/>
  <c r="I416" i="19"/>
  <c r="I778" i="19"/>
  <c r="I575" i="19"/>
  <c r="I500" i="19"/>
  <c r="I379" i="19"/>
  <c r="I654" i="19"/>
  <c r="I713" i="19"/>
  <c r="I736" i="19"/>
  <c r="I729" i="19"/>
  <c r="I619" i="19"/>
  <c r="I539" i="19"/>
  <c r="I720" i="19"/>
  <c r="I710" i="19"/>
  <c r="I308" i="19"/>
  <c r="I322" i="19"/>
  <c r="I258" i="19"/>
  <c r="I335" i="19"/>
  <c r="I758" i="19"/>
  <c r="I250" i="19"/>
  <c r="I757" i="19"/>
  <c r="I520" i="19"/>
  <c r="I301" i="19"/>
  <c r="I373" i="19"/>
  <c r="I786" i="19"/>
  <c r="I691" i="19"/>
  <c r="I371" i="19"/>
  <c r="I571" i="19"/>
  <c r="I802" i="19"/>
  <c r="I659" i="19"/>
  <c r="I647" i="19"/>
  <c r="I728" i="19"/>
  <c r="I444" i="19"/>
  <c r="I438" i="19"/>
  <c r="I614" i="19"/>
  <c r="I257" i="19"/>
  <c r="I350" i="19"/>
  <c r="I722" i="19"/>
  <c r="I287" i="19"/>
  <c r="I271" i="19"/>
  <c r="I537" i="19"/>
  <c r="I323" i="19"/>
  <c r="I303" i="19"/>
  <c r="I353" i="19"/>
  <c r="I428" i="19"/>
  <c r="I796" i="19"/>
  <c r="I473" i="19"/>
  <c r="I558" i="19"/>
  <c r="I377" i="19"/>
  <c r="I380" i="19"/>
  <c r="I471" i="19"/>
  <c r="I697" i="19"/>
  <c r="I445" i="19"/>
  <c r="I461" i="19"/>
  <c r="I460" i="19"/>
  <c r="I790" i="19"/>
  <c r="I540" i="19"/>
  <c r="I676" i="19"/>
  <c r="I331" i="19"/>
  <c r="I762" i="19"/>
  <c r="I280" i="19"/>
  <c r="I632" i="19"/>
  <c r="I386" i="19"/>
  <c r="I448" i="19"/>
  <c r="I570" i="19"/>
  <c r="I220" i="19"/>
  <c r="I699" i="19"/>
  <c r="I436" i="19"/>
  <c r="I219" i="19"/>
  <c r="I390" i="19"/>
  <c r="I310" i="19"/>
  <c r="I529" i="19"/>
  <c r="I369" i="19"/>
  <c r="I618" i="19"/>
  <c r="I643" i="19"/>
  <c r="I572" i="19"/>
  <c r="I320" i="19"/>
  <c r="I462" i="19"/>
  <c r="I361" i="19"/>
  <c r="I405" i="19"/>
  <c r="I549" i="19"/>
  <c r="I597" i="19"/>
  <c r="I589" i="19"/>
  <c r="I343" i="19"/>
  <c r="I759" i="19"/>
  <c r="I751" i="19"/>
  <c r="I783" i="19"/>
  <c r="I456" i="19"/>
  <c r="I332" i="19"/>
  <c r="I216" i="19"/>
  <c r="I208" i="19"/>
  <c r="I696" i="19"/>
  <c r="I598" i="19"/>
  <c r="I391" i="19"/>
  <c r="I407" i="19"/>
  <c r="I743" i="19"/>
  <c r="I595" i="19"/>
  <c r="I401" i="19"/>
  <c r="I459" i="19"/>
  <c r="I226" i="19"/>
  <c r="I344" i="19"/>
  <c r="I374" i="19"/>
  <c r="I565" i="19"/>
  <c r="I299" i="19"/>
  <c r="I740" i="19"/>
  <c r="I367" i="19"/>
  <c r="I682" i="19"/>
  <c r="I248" i="19"/>
  <c r="I777" i="19"/>
  <c r="I244" i="19"/>
  <c r="I567" i="19"/>
  <c r="I636" i="19"/>
  <c r="I660" i="19"/>
  <c r="I749" i="19"/>
  <c r="I234" i="19"/>
  <c r="I752" i="19"/>
  <c r="I452" i="19"/>
  <c r="I354" i="19"/>
  <c r="I668" i="19"/>
  <c r="I625" i="19"/>
  <c r="I358" i="19"/>
  <c r="I635" i="19"/>
  <c r="I513" i="19"/>
  <c r="I718" i="19"/>
  <c r="I368" i="19"/>
  <c r="I454" i="19"/>
  <c r="I679" i="19"/>
  <c r="I393" i="19"/>
  <c r="I556" i="19"/>
  <c r="I414" i="19"/>
  <c r="I382" i="19"/>
  <c r="I442" i="19"/>
  <c r="I486" i="19"/>
  <c r="I789" i="19"/>
  <c r="I265" i="19"/>
  <c r="I724" i="19"/>
  <c r="I477" i="19"/>
  <c r="I746" i="19"/>
  <c r="I599" i="19"/>
  <c r="I232" i="19"/>
  <c r="I717" i="19"/>
  <c r="I516" i="19"/>
  <c r="I553" i="19"/>
  <c r="I485" i="19"/>
  <c r="I615" i="19"/>
  <c r="I218" i="19"/>
  <c r="I214" i="19"/>
  <c r="I339" i="19"/>
  <c r="I497" i="19"/>
  <c r="I330" i="19"/>
  <c r="I309" i="19"/>
  <c r="I737" i="19"/>
  <c r="I482" i="19"/>
  <c r="I292" i="19"/>
  <c r="I498" i="19"/>
  <c r="I293" i="19"/>
  <c r="I521" i="19"/>
  <c r="I399" i="19"/>
  <c r="I780" i="19"/>
  <c r="I706" i="19"/>
  <c r="I317" i="19"/>
  <c r="I437" i="19"/>
  <c r="I236" i="19"/>
  <c r="I610" i="19"/>
  <c r="I798" i="19"/>
  <c r="I305" i="19"/>
  <c r="I677" i="19"/>
  <c r="I324" i="19"/>
  <c r="I551" i="19"/>
  <c r="I693" i="19"/>
  <c r="I591" i="19"/>
  <c r="I455" i="19"/>
  <c r="I580" i="19"/>
  <c r="I702" i="19"/>
  <c r="I422" i="19"/>
  <c r="I273" i="19"/>
  <c r="I284" i="19"/>
  <c r="I709" i="19"/>
  <c r="I451" i="19"/>
  <c r="I675" i="19"/>
  <c r="I242" i="19"/>
  <c r="I259" i="19"/>
  <c r="I568" i="19"/>
  <c r="I611" i="19"/>
  <c r="I712" i="19"/>
  <c r="I573" i="19"/>
  <c r="I637" i="19"/>
  <c r="I650" i="19"/>
  <c r="I627" i="19"/>
  <c r="I501" i="19"/>
  <c r="I781" i="19"/>
  <c r="I791" i="19"/>
  <c r="I6" i="19"/>
  <c r="I36" i="19"/>
  <c r="I75" i="19"/>
  <c r="I39" i="19"/>
  <c r="I112" i="19"/>
  <c r="I111" i="19"/>
  <c r="I91" i="19"/>
  <c r="I146" i="19"/>
  <c r="I189" i="19"/>
  <c r="I114" i="19"/>
  <c r="I56" i="19"/>
  <c r="I116" i="19"/>
  <c r="I18" i="19"/>
  <c r="I139" i="19"/>
  <c r="I83" i="19"/>
  <c r="I148" i="19"/>
  <c r="I81" i="19"/>
  <c r="I117" i="19"/>
  <c r="I43" i="19"/>
  <c r="I203" i="19"/>
  <c r="I181" i="19"/>
  <c r="I186" i="19"/>
  <c r="I136" i="19"/>
  <c r="I48" i="19"/>
  <c r="I68" i="19"/>
  <c r="I96" i="19"/>
  <c r="I106" i="19"/>
  <c r="I188" i="19"/>
  <c r="I29" i="19"/>
  <c r="I26" i="19"/>
  <c r="I133" i="19"/>
  <c r="I180" i="19"/>
  <c r="I40" i="19"/>
  <c r="I172" i="19"/>
  <c r="I23" i="19"/>
  <c r="I67" i="19"/>
  <c r="I47" i="19"/>
  <c r="I60" i="19"/>
  <c r="I107" i="19"/>
  <c r="I201" i="19"/>
  <c r="I27" i="19"/>
  <c r="I171" i="19"/>
  <c r="I76" i="19"/>
  <c r="I115" i="19"/>
  <c r="I150" i="19"/>
  <c r="I191" i="19"/>
  <c r="I73" i="19"/>
  <c r="I80" i="19"/>
  <c r="I131" i="19"/>
  <c r="I34" i="19"/>
  <c r="I138" i="19"/>
  <c r="I37" i="19"/>
  <c r="I32" i="19"/>
  <c r="I22" i="19"/>
  <c r="I84" i="19"/>
  <c r="I19" i="19"/>
  <c r="I63" i="19"/>
  <c r="I93" i="19"/>
  <c r="I109" i="19"/>
  <c r="I154" i="19"/>
  <c r="I135" i="19"/>
  <c r="I194" i="19"/>
  <c r="I99" i="19"/>
  <c r="I173" i="19"/>
  <c r="I126" i="19"/>
  <c r="I58" i="19"/>
  <c r="I24" i="19"/>
  <c r="I42" i="19"/>
  <c r="I175" i="19"/>
  <c r="I162" i="19"/>
  <c r="I65" i="19"/>
  <c r="I62" i="19"/>
  <c r="I50" i="19"/>
  <c r="I195" i="19"/>
  <c r="I177" i="19"/>
  <c r="I108" i="19"/>
  <c r="I85" i="19"/>
  <c r="I74" i="19"/>
  <c r="I161" i="19"/>
  <c r="I12" i="19"/>
  <c r="I59" i="19"/>
  <c r="I120" i="19"/>
  <c r="I57" i="19"/>
  <c r="I113" i="19"/>
  <c r="I176" i="19"/>
  <c r="I163" i="19"/>
  <c r="I137" i="19"/>
  <c r="I86" i="19"/>
  <c r="I7" i="19"/>
  <c r="I205" i="19"/>
  <c r="I190" i="19"/>
  <c r="I17" i="19"/>
  <c r="I200" i="19"/>
  <c r="I199" i="19"/>
  <c r="I170" i="19"/>
  <c r="I140" i="19"/>
  <c r="I15" i="19"/>
  <c r="I69" i="19"/>
  <c r="I196" i="19"/>
  <c r="I197" i="19"/>
  <c r="I78" i="19"/>
  <c r="I52" i="19"/>
  <c r="I184" i="19"/>
  <c r="I105" i="19"/>
  <c r="I20" i="19"/>
  <c r="I155" i="19"/>
  <c r="I185" i="19"/>
  <c r="I77" i="19"/>
  <c r="I187" i="19"/>
  <c r="I14" i="19"/>
  <c r="I151" i="19"/>
  <c r="I38" i="19"/>
  <c r="I92" i="19"/>
  <c r="I125" i="19"/>
  <c r="I166" i="19"/>
  <c r="I183" i="19"/>
  <c r="I132" i="19"/>
  <c r="I143" i="19"/>
  <c r="I121" i="19"/>
  <c r="I28" i="19"/>
  <c r="I30" i="19"/>
  <c r="I25" i="19"/>
  <c r="I129" i="19"/>
  <c r="I55" i="19"/>
  <c r="I72" i="19"/>
  <c r="I95" i="19"/>
  <c r="I13" i="19"/>
  <c r="I79" i="19"/>
  <c r="I49" i="19"/>
  <c r="I118" i="19"/>
  <c r="I88" i="19"/>
  <c r="I164" i="19"/>
  <c r="I127" i="19"/>
  <c r="I53" i="19"/>
  <c r="I145" i="19"/>
  <c r="I102" i="19"/>
  <c r="I97" i="19"/>
  <c r="I119" i="19"/>
  <c r="I103" i="19"/>
  <c r="I128" i="19"/>
  <c r="I66" i="19"/>
  <c r="I71" i="19"/>
  <c r="I89" i="19"/>
  <c r="I157" i="19"/>
  <c r="I11" i="19"/>
  <c r="I21" i="19"/>
  <c r="I202" i="19"/>
  <c r="I179" i="19"/>
  <c r="I122" i="19"/>
  <c r="I158" i="19"/>
  <c r="I45" i="19"/>
  <c r="I169" i="19"/>
  <c r="I182" i="19"/>
  <c r="I153" i="19"/>
  <c r="I70" i="19"/>
  <c r="I82" i="19"/>
  <c r="I192" i="19"/>
  <c r="I110" i="19"/>
  <c r="I193" i="19"/>
  <c r="I98" i="19"/>
  <c r="I204" i="19"/>
  <c r="I64" i="19"/>
  <c r="I124" i="19"/>
  <c r="I174" i="19"/>
  <c r="I87" i="19"/>
  <c r="I54" i="19"/>
  <c r="I33" i="19"/>
  <c r="I100" i="19"/>
  <c r="I130" i="19"/>
  <c r="I160" i="19"/>
  <c r="I101" i="19"/>
  <c r="I44" i="19"/>
  <c r="I61" i="19"/>
  <c r="I142" i="19"/>
  <c r="I9" i="19"/>
  <c r="I8" i="19"/>
  <c r="I51" i="19"/>
  <c r="I31" i="19"/>
  <c r="I178" i="19"/>
  <c r="I167" i="19"/>
  <c r="I147" i="19"/>
  <c r="I168" i="19"/>
  <c r="I152" i="19"/>
  <c r="I144" i="19"/>
  <c r="I141" i="19"/>
  <c r="I41" i="19"/>
  <c r="I16" i="19"/>
  <c r="I123" i="19"/>
  <c r="I134" i="19"/>
  <c r="I104" i="19"/>
  <c r="I149" i="19"/>
  <c r="I35" i="19"/>
  <c r="I94" i="19"/>
  <c r="I198" i="19"/>
  <c r="I156" i="19"/>
  <c r="I90" i="19"/>
  <c r="I165" i="19"/>
  <c r="I159" i="19"/>
  <c r="I46" i="19"/>
  <c r="N920" i="19"/>
  <c r="N994" i="19"/>
  <c r="N956" i="19"/>
  <c r="N1008" i="19"/>
  <c r="N972" i="19"/>
  <c r="N973" i="19"/>
  <c r="N835" i="19"/>
  <c r="N873" i="19"/>
  <c r="N895" i="19"/>
  <c r="N839" i="19"/>
  <c r="N893" i="19"/>
  <c r="N913" i="19"/>
  <c r="N879" i="19"/>
  <c r="N982" i="19"/>
  <c r="N813" i="19"/>
  <c r="N901" i="19"/>
  <c r="N872" i="19"/>
  <c r="N836" i="19"/>
  <c r="N846" i="19"/>
  <c r="N828" i="19"/>
  <c r="N1001" i="19"/>
  <c r="N900" i="19"/>
  <c r="N957" i="19"/>
  <c r="N864" i="19"/>
  <c r="N875" i="19"/>
  <c r="N998" i="19"/>
  <c r="N904" i="19"/>
  <c r="N958" i="19"/>
  <c r="N889" i="19"/>
  <c r="N876" i="19"/>
  <c r="N948" i="19"/>
  <c r="N980" i="19"/>
  <c r="N1005" i="19"/>
  <c r="N971" i="19"/>
  <c r="N831" i="19"/>
  <c r="N964" i="19"/>
  <c r="N969" i="19"/>
  <c r="N819" i="19"/>
  <c r="N870" i="19"/>
  <c r="N866" i="19"/>
  <c r="N823" i="19"/>
  <c r="N881" i="19"/>
  <c r="N845" i="19"/>
  <c r="N921" i="19"/>
  <c r="N922" i="19"/>
  <c r="N995" i="19"/>
  <c r="N989" i="19"/>
  <c r="N822" i="19"/>
  <c r="N898" i="19"/>
  <c r="N976" i="19"/>
  <c r="N1002" i="19"/>
  <c r="N970" i="19"/>
  <c r="N927" i="19"/>
  <c r="N887" i="19"/>
  <c r="N949" i="19"/>
  <c r="N977" i="19"/>
  <c r="N821" i="19"/>
  <c r="N932" i="19"/>
  <c r="N966" i="19"/>
  <c r="N997" i="19"/>
  <c r="N910" i="19"/>
  <c r="N867" i="19"/>
  <c r="N916" i="19"/>
  <c r="N891" i="19"/>
  <c r="N925" i="19"/>
  <c r="N968" i="19"/>
  <c r="N890" i="19"/>
  <c r="N947" i="19"/>
  <c r="N882" i="19"/>
  <c r="N975" i="19"/>
  <c r="N1004" i="19"/>
  <c r="N905" i="19"/>
  <c r="N953" i="19"/>
  <c r="N939" i="19"/>
  <c r="N861" i="19"/>
  <c r="N929" i="19"/>
  <c r="N915" i="19"/>
  <c r="N990" i="19"/>
  <c r="N854" i="19"/>
  <c r="N965" i="19"/>
  <c r="N840" i="19"/>
  <c r="N1011" i="19"/>
  <c r="N883" i="19"/>
  <c r="N911" i="19"/>
  <c r="N919" i="19"/>
  <c r="N817" i="19"/>
  <c r="N960" i="19"/>
  <c r="N908" i="19"/>
  <c r="N945" i="19"/>
  <c r="N981" i="19"/>
  <c r="N974" i="19"/>
  <c r="N897" i="19"/>
  <c r="N967" i="19"/>
  <c r="N912" i="19"/>
  <c r="N837" i="19"/>
  <c r="N818" i="19"/>
  <c r="N983" i="19"/>
  <c r="N874" i="19"/>
  <c r="N853" i="19"/>
  <c r="N833" i="19"/>
  <c r="N1000" i="19"/>
  <c r="N931" i="19"/>
  <c r="N857" i="19"/>
  <c r="N830" i="19"/>
  <c r="N999" i="19"/>
  <c r="N933" i="19"/>
  <c r="N986" i="19"/>
  <c r="N880" i="19"/>
  <c r="N815" i="19"/>
  <c r="N832" i="19"/>
  <c r="N936" i="19"/>
  <c r="N849" i="19"/>
  <c r="N937" i="19"/>
  <c r="N829" i="19"/>
  <c r="N825" i="19"/>
  <c r="N923" i="19"/>
  <c r="N892" i="19"/>
  <c r="N944" i="19"/>
  <c r="N859" i="19"/>
  <c r="N899" i="19"/>
  <c r="N1007" i="19"/>
  <c r="N848" i="19"/>
  <c r="N993" i="19"/>
  <c r="N877" i="19"/>
  <c r="N851" i="19"/>
  <c r="N987" i="19"/>
  <c r="N855" i="19"/>
  <c r="N1003" i="19"/>
  <c r="N935" i="19"/>
  <c r="N924" i="19"/>
  <c r="N928" i="19"/>
  <c r="N862" i="19"/>
  <c r="N812" i="19"/>
  <c r="N858" i="19"/>
  <c r="N826" i="19"/>
  <c r="N985" i="19"/>
  <c r="N930" i="19"/>
  <c r="N860" i="19"/>
  <c r="N850" i="19"/>
  <c r="N842" i="19"/>
  <c r="N917" i="19"/>
  <c r="N943" i="19"/>
  <c r="N938" i="19"/>
  <c r="N926" i="19"/>
  <c r="N1010" i="19"/>
  <c r="N886" i="19"/>
  <c r="N940" i="19"/>
  <c r="N824" i="19"/>
  <c r="N914" i="19"/>
  <c r="N906" i="19"/>
  <c r="N885" i="19"/>
  <c r="N942" i="19"/>
  <c r="N950" i="19"/>
  <c r="N907" i="19"/>
  <c r="N961" i="19"/>
  <c r="N878" i="19"/>
  <c r="N1009" i="19"/>
  <c r="N934" i="19"/>
  <c r="N844" i="19"/>
  <c r="N863" i="19"/>
  <c r="N868" i="19"/>
  <c r="N903" i="19"/>
  <c r="N816" i="19"/>
  <c r="N991" i="19"/>
  <c r="N954" i="19"/>
  <c r="N894" i="19"/>
  <c r="N888" i="19"/>
  <c r="N951" i="19"/>
  <c r="N843" i="19"/>
  <c r="N834" i="19"/>
  <c r="N978" i="19"/>
  <c r="N988" i="19"/>
  <c r="N856" i="19"/>
  <c r="N841" i="19"/>
  <c r="N946" i="19"/>
  <c r="N838" i="19"/>
  <c r="N1006" i="19"/>
  <c r="N902" i="19"/>
  <c r="N979" i="19"/>
  <c r="N871" i="19"/>
  <c r="N955" i="19"/>
  <c r="N896" i="19"/>
  <c r="N963" i="19"/>
  <c r="N884" i="19"/>
  <c r="N941" i="19"/>
  <c r="N984" i="19"/>
  <c r="N820" i="19"/>
  <c r="N996" i="19"/>
  <c r="N865" i="19"/>
  <c r="N827" i="19"/>
  <c r="N869" i="19"/>
  <c r="N852" i="19"/>
  <c r="N814" i="19"/>
  <c r="N959" i="19"/>
  <c r="N909" i="19"/>
  <c r="N952" i="19"/>
  <c r="N962" i="19"/>
  <c r="N918" i="19"/>
  <c r="N847" i="19"/>
  <c r="N992" i="19"/>
  <c r="I287" i="33"/>
  <c r="I536" i="33"/>
  <c r="I777" i="33"/>
  <c r="I724" i="33"/>
  <c r="I436" i="33"/>
  <c r="I641" i="33"/>
  <c r="I286" i="33"/>
  <c r="I522" i="33"/>
  <c r="I685" i="33"/>
  <c r="I462" i="33"/>
  <c r="I337" i="33"/>
  <c r="I369" i="33"/>
  <c r="I739" i="33"/>
  <c r="I609" i="33"/>
  <c r="I523" i="33"/>
  <c r="I690" i="33"/>
  <c r="I514" i="33"/>
  <c r="I305" i="33"/>
  <c r="I210" i="33"/>
  <c r="I628" i="33"/>
  <c r="I551" i="33"/>
  <c r="I376" i="33"/>
  <c r="I682" i="33"/>
  <c r="I775" i="33"/>
  <c r="I245" i="33"/>
  <c r="I334" i="33"/>
  <c r="I749" i="33"/>
  <c r="I353" i="33"/>
  <c r="I698" i="33"/>
  <c r="I219" i="33"/>
  <c r="I275" i="33"/>
  <c r="I632" i="33"/>
  <c r="I526" i="33"/>
  <c r="I322" i="33"/>
  <c r="I412" i="33"/>
  <c r="I383" i="33"/>
  <c r="I347" i="33"/>
  <c r="I338" i="33"/>
  <c r="I457" i="33"/>
  <c r="I755" i="33"/>
  <c r="I680" i="33"/>
  <c r="I295" i="33"/>
  <c r="I222" i="33"/>
  <c r="I713" i="33"/>
  <c r="I788" i="33"/>
  <c r="I725" i="33"/>
  <c r="I354" i="33"/>
  <c r="I402" i="33"/>
  <c r="I229" i="33"/>
  <c r="I484" i="33"/>
  <c r="I630" i="33"/>
  <c r="I506" i="33"/>
  <c r="I254" i="33"/>
  <c r="I343" i="33"/>
  <c r="I445" i="33"/>
  <c r="I621" i="33"/>
  <c r="I466" i="33"/>
  <c r="I441" i="33"/>
  <c r="I734" i="33"/>
  <c r="I289" i="33"/>
  <c r="I763" i="33"/>
  <c r="I603" i="33"/>
  <c r="I268" i="33"/>
  <c r="I762" i="33"/>
  <c r="I770" i="33"/>
  <c r="I434" i="33"/>
  <c r="I468" i="33"/>
  <c r="I256" i="33"/>
  <c r="I748" i="33"/>
  <c r="I318" i="33"/>
  <c r="I573" i="33"/>
  <c r="I239" i="33"/>
  <c r="I765" i="33"/>
  <c r="I592" i="33"/>
  <c r="I731" i="33"/>
  <c r="I395" i="33"/>
  <c r="I649" i="33"/>
  <c r="I372" i="33"/>
  <c r="I508" i="33"/>
  <c r="I405" i="33"/>
  <c r="I679" i="33"/>
  <c r="I801" i="33"/>
  <c r="I411" i="33"/>
  <c r="I261" i="33"/>
  <c r="I331" i="33"/>
  <c r="I579" i="33"/>
  <c r="I674" i="33"/>
  <c r="I583" i="33"/>
  <c r="I552" i="33"/>
  <c r="I443" i="33"/>
  <c r="I429" i="33"/>
  <c r="I250" i="33"/>
  <c r="I803" i="33"/>
  <c r="I584" i="33"/>
  <c r="I732" i="33"/>
  <c r="I499" i="33"/>
  <c r="I804" i="33"/>
  <c r="I280" i="33"/>
  <c r="I670" i="33"/>
  <c r="I319" i="33"/>
  <c r="I577" i="33"/>
  <c r="I396" i="33"/>
  <c r="I226" i="33"/>
  <c r="I276" i="33"/>
  <c r="I525" i="33"/>
  <c r="I782" i="33"/>
  <c r="I626" i="33"/>
  <c r="I304" i="33"/>
  <c r="I562" i="33"/>
  <c r="I389" i="33"/>
  <c r="I781" i="33"/>
  <c r="I648" i="33"/>
  <c r="I785" i="33"/>
  <c r="I574" i="33"/>
  <c r="I216" i="33"/>
  <c r="I794" i="33"/>
  <c r="I325" i="33"/>
  <c r="I673" i="33"/>
  <c r="I697" i="33"/>
  <c r="I252" i="33"/>
  <c r="I699" i="33"/>
  <c r="I273" i="33"/>
  <c r="I413" i="33"/>
  <c r="I652" i="33"/>
  <c r="I658" i="33"/>
  <c r="I494" i="33"/>
  <c r="I710" i="33"/>
  <c r="I208" i="33"/>
  <c r="I490" i="33"/>
  <c r="I409" i="33"/>
  <c r="I253" i="33"/>
  <c r="I459" i="33"/>
  <c r="I601" i="33"/>
  <c r="I568" i="33"/>
  <c r="I590" i="33"/>
  <c r="I410" i="33"/>
  <c r="I629" i="33"/>
  <c r="I588" i="33"/>
  <c r="I388" i="33"/>
  <c r="I624" i="33"/>
  <c r="I366" i="33"/>
  <c r="I303" i="33"/>
  <c r="I352" i="33"/>
  <c r="I371" i="33"/>
  <c r="I618" i="33"/>
  <c r="I717" i="33"/>
  <c r="I742" i="33"/>
  <c r="I786" i="33"/>
  <c r="I564" i="33"/>
  <c r="I479" i="33"/>
  <c r="I398" i="33"/>
  <c r="I435" i="33"/>
  <c r="I604" i="33"/>
  <c r="I791" i="33"/>
  <c r="I311" i="33"/>
  <c r="I258" i="33"/>
  <c r="I235" i="33"/>
  <c r="I308" i="33"/>
  <c r="I787" i="33"/>
  <c r="I270" i="33"/>
  <c r="I576" i="33"/>
  <c r="I582" i="33"/>
  <c r="I486" i="33"/>
  <c r="I744" i="33"/>
  <c r="I570" i="33"/>
  <c r="I580" i="33"/>
  <c r="I386" i="33"/>
  <c r="I453" i="33"/>
  <c r="I793" i="33"/>
  <c r="I375" i="33"/>
  <c r="I307" i="33"/>
  <c r="I643" i="33"/>
  <c r="I706" i="33"/>
  <c r="I428" i="33"/>
  <c r="I610" i="33"/>
  <c r="I677" i="33"/>
  <c r="I495" i="33"/>
  <c r="I323" i="33"/>
  <c r="I627" i="33"/>
  <c r="I708" i="33"/>
  <c r="I534" i="33"/>
  <c r="I463" i="33"/>
  <c r="I360" i="33"/>
  <c r="I340" i="33"/>
  <c r="I215" i="33"/>
  <c r="I605" i="33"/>
  <c r="I450" i="33"/>
  <c r="I424" i="33"/>
  <c r="I743" i="33"/>
  <c r="I535" i="33"/>
  <c r="I527" i="33"/>
  <c r="I417" i="33"/>
  <c r="I595" i="33"/>
  <c r="I217" i="33"/>
  <c r="I406" i="33"/>
  <c r="I566" i="33"/>
  <c r="I656" i="33"/>
  <c r="I540" i="33"/>
  <c r="I472" i="33"/>
  <c r="I493" i="33"/>
  <c r="I310" i="33"/>
  <c r="I709" i="33"/>
  <c r="I414" i="33"/>
  <c r="I669" i="33"/>
  <c r="I517" i="33"/>
  <c r="I266" i="33"/>
  <c r="I754" i="33"/>
  <c r="I651" i="33"/>
  <c r="I780" i="33"/>
  <c r="I471" i="33"/>
  <c r="I746" i="33"/>
  <c r="I554" i="33"/>
  <c r="I492" i="33"/>
  <c r="I502" i="33"/>
  <c r="I689" i="33"/>
  <c r="I282" i="33"/>
  <c r="I687" i="33"/>
  <c r="I513" i="33"/>
  <c r="I418" i="33"/>
  <c r="I228" i="33"/>
  <c r="I733" i="33"/>
  <c r="I221" i="33"/>
  <c r="I556" i="33"/>
  <c r="I569" i="33"/>
  <c r="I281" i="33"/>
  <c r="I608" i="33"/>
  <c r="I420" i="33"/>
  <c r="I442" i="33"/>
  <c r="I792" i="33"/>
  <c r="I404" i="33"/>
  <c r="I260" i="33"/>
  <c r="I344" i="33"/>
  <c r="I510" i="33"/>
  <c r="I741" i="33"/>
  <c r="I290" i="33"/>
  <c r="I747" i="33"/>
  <c r="I384" i="33"/>
  <c r="I646" i="33"/>
  <c r="I796" i="33"/>
  <c r="I474" i="33"/>
  <c r="I439" i="33"/>
  <c r="I382" i="33"/>
  <c r="I346" i="33"/>
  <c r="I448" i="33"/>
  <c r="I505" i="33"/>
  <c r="I218" i="33"/>
  <c r="I614" i="33"/>
  <c r="I567" i="33"/>
  <c r="I753" i="33"/>
  <c r="I768" i="33"/>
  <c r="I297" i="33"/>
  <c r="I230" i="33"/>
  <c r="I611" i="33"/>
  <c r="I756" i="33"/>
  <c r="I291" i="33"/>
  <c r="I301" i="33"/>
  <c r="I431" i="33"/>
  <c r="I455" i="33"/>
  <c r="I469" i="33"/>
  <c r="I249" i="33"/>
  <c r="I234" i="33"/>
  <c r="I667" i="33"/>
  <c r="I599" i="33"/>
  <c r="I251" i="33"/>
  <c r="I638" i="33"/>
  <c r="I223" i="33"/>
  <c r="I373" i="33"/>
  <c r="I370" i="33"/>
  <c r="I602" i="33"/>
  <c r="I645" i="33"/>
  <c r="I553" i="33"/>
  <c r="I292" i="33"/>
  <c r="I363" i="33"/>
  <c r="I659" i="33"/>
  <c r="I231" i="33"/>
  <c r="I238" i="33"/>
  <c r="I233" i="33"/>
  <c r="I313" i="33"/>
  <c r="I766" i="33"/>
  <c r="I477" i="33"/>
  <c r="I272" i="33"/>
  <c r="I394" i="33"/>
  <c r="I480" i="33"/>
  <c r="I533" i="33"/>
  <c r="I607" i="33"/>
  <c r="I726" i="33"/>
  <c r="I776" i="33"/>
  <c r="I504" i="33"/>
  <c r="I543" i="33"/>
  <c r="I298" i="33"/>
  <c r="I400" i="33"/>
  <c r="I558" i="33"/>
  <c r="I509" i="33"/>
  <c r="I488" i="33"/>
  <c r="I339" i="33"/>
  <c r="I385" i="33"/>
  <c r="I263" i="33"/>
  <c r="I397" i="33"/>
  <c r="I772" i="33"/>
  <c r="I330" i="33"/>
  <c r="I501" i="33"/>
  <c r="I341" i="33"/>
  <c r="I364" i="33"/>
  <c r="I408" i="33"/>
  <c r="I368" i="33"/>
  <c r="I575" i="33"/>
  <c r="I427" i="33"/>
  <c r="I241" i="33"/>
  <c r="I511" i="33"/>
  <c r="I760" i="33"/>
  <c r="I422" i="33"/>
  <c r="I309" i="33"/>
  <c r="I593" i="33"/>
  <c r="I512" i="33"/>
  <c r="I365" i="33"/>
  <c r="I560" i="33"/>
  <c r="I738" i="33"/>
  <c r="I425" i="33"/>
  <c r="I232" i="33"/>
  <c r="I606" i="33"/>
  <c r="I617" i="33"/>
  <c r="I581" i="33"/>
  <c r="I693" i="33"/>
  <c r="I728" i="33"/>
  <c r="I248" i="33"/>
  <c r="I736" i="33"/>
  <c r="I531" i="33"/>
  <c r="I735" i="33"/>
  <c r="I619" i="33"/>
  <c r="I767" i="33"/>
  <c r="I440" i="33"/>
  <c r="I361" i="33"/>
  <c r="I790" i="33"/>
  <c r="I464" i="33"/>
  <c r="I416" i="33"/>
  <c r="I387" i="33"/>
  <c r="I694" i="33"/>
  <c r="I718" i="33"/>
  <c r="I745" i="33"/>
  <c r="I500" i="33"/>
  <c r="I449" i="33"/>
  <c r="I255" i="33"/>
  <c r="I362" i="33"/>
  <c r="I342" i="33"/>
  <c r="I750" i="33"/>
  <c r="I403" i="33"/>
  <c r="I246" i="33"/>
  <c r="I285" i="33"/>
  <c r="I283" i="33"/>
  <c r="I355" i="33"/>
  <c r="I612" i="33"/>
  <c r="I483" i="33"/>
  <c r="I214" i="33"/>
  <c r="I653" i="33"/>
  <c r="I663" i="33"/>
  <c r="I532" i="33"/>
  <c r="I596" i="33"/>
  <c r="I524" i="33"/>
  <c r="I302" i="33"/>
  <c r="I315" i="33"/>
  <c r="I521" i="33"/>
  <c r="I757" i="33"/>
  <c r="I351" i="33"/>
  <c r="I288" i="33"/>
  <c r="I357" i="33"/>
  <c r="I666" i="33"/>
  <c r="I587" i="33"/>
  <c r="I391" i="33"/>
  <c r="I454" i="33"/>
  <c r="I615" i="33"/>
  <c r="I672" i="33"/>
  <c r="I578" i="33"/>
  <c r="I520" i="33"/>
  <c r="I236" i="33"/>
  <c r="I377" i="33"/>
  <c r="I720" i="33"/>
  <c r="I380" i="33"/>
  <c r="I797" i="33"/>
  <c r="I692" i="33"/>
  <c r="I390" i="33"/>
  <c r="I752" i="33"/>
  <c r="I555" i="33"/>
  <c r="I773" i="33"/>
  <c r="I598" i="33"/>
  <c r="I470" i="33"/>
  <c r="I300" i="33"/>
  <c r="I332" i="33"/>
  <c r="I647" i="33"/>
  <c r="I722" i="33"/>
  <c r="I683" i="33"/>
  <c r="I546" i="33"/>
  <c r="I529" i="33"/>
  <c r="I705" i="33"/>
  <c r="I537" i="33"/>
  <c r="I625" i="33"/>
  <c r="I519" i="33"/>
  <c r="I79" i="33"/>
  <c r="I244" i="33"/>
  <c r="I438" i="33"/>
  <c r="I257" i="33"/>
  <c r="I419" i="33"/>
  <c r="I800" i="33"/>
  <c r="I320" i="33"/>
  <c r="I565" i="33"/>
  <c r="I358" i="33"/>
  <c r="I423" i="33"/>
  <c r="I696" i="33"/>
  <c r="I774" i="33"/>
  <c r="I359" i="33"/>
  <c r="I475" i="33"/>
  <c r="I220" i="33"/>
  <c r="I452" i="33"/>
  <c r="I727" i="33"/>
  <c r="I444" i="33"/>
  <c r="I277" i="33"/>
  <c r="I393" i="33"/>
  <c r="I557" i="33"/>
  <c r="I594" i="33"/>
  <c r="I547" i="33"/>
  <c r="I225" i="33"/>
  <c r="I240" i="33"/>
  <c r="I548" i="33"/>
  <c r="I789" i="33"/>
  <c r="I571" i="33"/>
  <c r="I329" i="33"/>
  <c r="I345" i="33"/>
  <c r="I623" i="33"/>
  <c r="I778" i="33"/>
  <c r="I213" i="33"/>
  <c r="I381" i="33"/>
  <c r="I446" i="33"/>
  <c r="I544" i="33"/>
  <c r="I481" i="33"/>
  <c r="I795" i="33"/>
  <c r="I589" i="33"/>
  <c r="I704" i="33"/>
  <c r="I751" i="33"/>
  <c r="I456" i="33"/>
  <c r="I681" i="33"/>
  <c r="I465" i="33"/>
  <c r="I600" i="33"/>
  <c r="I700" i="33"/>
  <c r="I631" i="33"/>
  <c r="I660" i="33"/>
  <c r="I482" i="33"/>
  <c r="I401" i="33"/>
  <c r="I586" i="33"/>
  <c r="I274" i="33"/>
  <c r="I802" i="33"/>
  <c r="I654" i="33"/>
  <c r="I798" i="33"/>
  <c r="I549" i="33"/>
  <c r="I321" i="33"/>
  <c r="I665" i="33"/>
  <c r="I426" i="33"/>
  <c r="I278" i="33"/>
  <c r="I805" i="33"/>
  <c r="I528" i="33"/>
  <c r="I491" i="33"/>
  <c r="I761" i="33"/>
  <c r="I715" i="33"/>
  <c r="I572" i="33"/>
  <c r="I597" i="33"/>
  <c r="I716" i="33"/>
  <c r="I299" i="33"/>
  <c r="I769" i="33"/>
  <c r="I242" i="33"/>
  <c r="I723" i="33"/>
  <c r="I729" i="33"/>
  <c r="I224" i="33"/>
  <c r="I211" i="33"/>
  <c r="I686" i="33"/>
  <c r="I695" i="33"/>
  <c r="I545" i="33"/>
  <c r="I335" i="33"/>
  <c r="I633" i="33"/>
  <c r="I516" i="33"/>
  <c r="I336" i="33"/>
  <c r="I530" i="33"/>
  <c r="I684" i="33"/>
  <c r="I721" i="33"/>
  <c r="I497" i="33"/>
  <c r="I212" i="33"/>
  <c r="I707" i="33"/>
  <c r="I538" i="33"/>
  <c r="I550" i="33"/>
  <c r="I675" i="33"/>
  <c r="I485" i="33"/>
  <c r="I515" i="33"/>
  <c r="I758" i="33"/>
  <c r="I467" i="33"/>
  <c r="I478" i="33"/>
  <c r="I284" i="33"/>
  <c r="I613" i="33"/>
  <c r="I661" i="33"/>
  <c r="I451" i="33"/>
  <c r="I432" i="33"/>
  <c r="I783" i="33"/>
  <c r="I703" i="33"/>
  <c r="I476" i="33"/>
  <c r="I712" i="33"/>
  <c r="I642" i="33"/>
  <c r="I227" i="33"/>
  <c r="I207" i="33"/>
  <c r="I655" i="33"/>
  <c r="I461" i="33"/>
  <c r="I542" i="33"/>
  <c r="I616" i="33"/>
  <c r="I503" i="33"/>
  <c r="I326" i="33"/>
  <c r="I312" i="33"/>
  <c r="I671" i="33"/>
  <c r="I496" i="33"/>
  <c r="I267" i="33"/>
  <c r="I702" i="33"/>
  <c r="I664" i="33"/>
  <c r="I563" i="33"/>
  <c r="I719" i="33"/>
  <c r="I430" i="33"/>
  <c r="I518" i="33"/>
  <c r="I714" i="33"/>
  <c r="I784" i="33"/>
  <c r="I730" i="33"/>
  <c r="I498" i="33"/>
  <c r="I293" i="33"/>
  <c r="I676" i="33"/>
  <c r="I367" i="33"/>
  <c r="I668" i="33"/>
  <c r="I657" i="33"/>
  <c r="I636" i="33"/>
  <c r="I324" i="33"/>
  <c r="I356" i="33"/>
  <c r="I327" i="33"/>
  <c r="I399" i="33"/>
  <c r="I507" i="33"/>
  <c r="I771" i="33"/>
  <c r="I458" i="33"/>
  <c r="I259" i="33"/>
  <c r="I378" i="33"/>
  <c r="I328" i="33"/>
  <c r="I206" i="33"/>
  <c r="I271" i="33"/>
  <c r="I737" i="33"/>
  <c r="I374" i="33"/>
  <c r="I487" i="33"/>
  <c r="I379" i="33"/>
  <c r="I740" i="33"/>
  <c r="I591" i="33"/>
  <c r="I711" i="33"/>
  <c r="I460" i="33"/>
  <c r="I644" i="33"/>
  <c r="I764" i="33"/>
  <c r="I296" i="33"/>
  <c r="I407" i="33"/>
  <c r="I759" i="33"/>
  <c r="I489" i="33"/>
  <c r="I264" i="33"/>
  <c r="I348" i="33"/>
  <c r="I333" i="33"/>
  <c r="I561" i="33"/>
  <c r="I247" i="33"/>
  <c r="I262" i="33"/>
  <c r="I634" i="33"/>
  <c r="I237" i="33"/>
  <c r="I779" i="33"/>
  <c r="I539" i="33"/>
  <c r="I473" i="33"/>
  <c r="I701" i="33"/>
  <c r="I415" i="33"/>
  <c r="I209" i="33"/>
  <c r="I541" i="33"/>
  <c r="I421" i="33"/>
  <c r="I447" i="33"/>
  <c r="I678" i="33"/>
  <c r="I635" i="33"/>
  <c r="I243" i="33"/>
  <c r="I350" i="33"/>
  <c r="I688" i="33"/>
  <c r="I433" i="33"/>
  <c r="I640" i="33"/>
  <c r="I650" i="33"/>
  <c r="I306" i="33"/>
  <c r="I622" i="33"/>
  <c r="I294" i="33"/>
  <c r="I559" i="33"/>
  <c r="I316" i="33"/>
  <c r="I317" i="33"/>
  <c r="I637" i="33"/>
  <c r="I279" i="33"/>
  <c r="I799" i="33"/>
  <c r="I691" i="33"/>
  <c r="I314" i="33"/>
  <c r="I392" i="33"/>
  <c r="I662" i="33"/>
  <c r="I349" i="33"/>
  <c r="I437" i="33"/>
  <c r="I585" i="33"/>
  <c r="I639" i="33"/>
  <c r="I269" i="33"/>
  <c r="I265" i="33"/>
  <c r="I620" i="33"/>
  <c r="I6" i="33"/>
  <c r="I147" i="33"/>
  <c r="I202" i="33"/>
  <c r="I154" i="33"/>
  <c r="I43" i="33"/>
  <c r="I76" i="33"/>
  <c r="I94" i="33"/>
  <c r="I37" i="33"/>
  <c r="I67" i="33"/>
  <c r="I199" i="33"/>
  <c r="I116" i="33"/>
  <c r="I27" i="33"/>
  <c r="I159" i="33"/>
  <c r="I23" i="33"/>
  <c r="I158" i="33"/>
  <c r="I189" i="33"/>
  <c r="I113" i="33"/>
  <c r="I205" i="33"/>
  <c r="I152" i="33"/>
  <c r="I17" i="33"/>
  <c r="I53" i="33"/>
  <c r="I109" i="33"/>
  <c r="I55" i="33"/>
  <c r="I149" i="33"/>
  <c r="I140" i="33"/>
  <c r="I10" i="33"/>
  <c r="I123" i="33"/>
  <c r="I34" i="33"/>
  <c r="I204" i="33"/>
  <c r="I120" i="33"/>
  <c r="I22" i="33"/>
  <c r="I26" i="33"/>
  <c r="I200" i="33"/>
  <c r="I172" i="33"/>
  <c r="I110" i="33"/>
  <c r="I135" i="33"/>
  <c r="I38" i="33"/>
  <c r="I145" i="33"/>
  <c r="I106" i="33"/>
  <c r="I88" i="33"/>
  <c r="I127" i="33"/>
  <c r="I78" i="33"/>
  <c r="I35" i="33"/>
  <c r="I141" i="33"/>
  <c r="I36" i="33"/>
  <c r="I175" i="33"/>
  <c r="I54" i="33"/>
  <c r="I139" i="33"/>
  <c r="I16" i="33"/>
  <c r="I192" i="33"/>
  <c r="I52" i="33"/>
  <c r="I85" i="33"/>
  <c r="I11" i="33"/>
  <c r="I75" i="33"/>
  <c r="I122" i="33"/>
  <c r="I171" i="33"/>
  <c r="I60" i="33"/>
  <c r="I96" i="33"/>
  <c r="I151" i="33"/>
  <c r="I50" i="33"/>
  <c r="I117" i="33"/>
  <c r="I82" i="33"/>
  <c r="I128" i="33"/>
  <c r="I83" i="33"/>
  <c r="I15" i="33"/>
  <c r="I39" i="33"/>
  <c r="I187" i="33"/>
  <c r="I144" i="33"/>
  <c r="I124" i="33"/>
  <c r="I98" i="33"/>
  <c r="I64" i="33"/>
  <c r="I28" i="33"/>
  <c r="I161" i="33"/>
  <c r="I157" i="33"/>
  <c r="I73" i="33"/>
  <c r="I137" i="33"/>
  <c r="I46" i="33"/>
  <c r="I48" i="33"/>
  <c r="I170" i="33"/>
  <c r="I177" i="33"/>
  <c r="I58" i="33"/>
  <c r="I191" i="33"/>
  <c r="I169" i="33"/>
  <c r="I40" i="33"/>
  <c r="I132" i="33"/>
  <c r="I86" i="33"/>
  <c r="I91" i="33"/>
  <c r="I165" i="33"/>
  <c r="I93" i="33"/>
  <c r="I72" i="33"/>
  <c r="I182" i="33"/>
  <c r="I18" i="33"/>
  <c r="I201" i="33"/>
  <c r="I186" i="33"/>
  <c r="I107" i="33"/>
  <c r="I173" i="33"/>
  <c r="I19" i="33"/>
  <c r="I74" i="33"/>
  <c r="I12" i="33"/>
  <c r="I119" i="33"/>
  <c r="I130" i="33"/>
  <c r="I129" i="33"/>
  <c r="I196" i="33"/>
  <c r="I100" i="33"/>
  <c r="I49" i="33"/>
  <c r="I112" i="33"/>
  <c r="I179" i="33"/>
  <c r="I114" i="33"/>
  <c r="I195" i="33"/>
  <c r="I57" i="33"/>
  <c r="I118" i="33"/>
  <c r="I111" i="33"/>
  <c r="I104" i="33"/>
  <c r="I33" i="33"/>
  <c r="I105" i="33"/>
  <c r="I126" i="33"/>
  <c r="I115" i="33"/>
  <c r="I77" i="33"/>
  <c r="I163" i="33"/>
  <c r="I178" i="33"/>
  <c r="I21" i="33"/>
  <c r="I194" i="33"/>
  <c r="I68" i="33"/>
  <c r="I183" i="33"/>
  <c r="I90" i="33"/>
  <c r="I125" i="33"/>
  <c r="I156" i="33"/>
  <c r="I71" i="33"/>
  <c r="I61" i="33"/>
  <c r="I92" i="33"/>
  <c r="I81" i="33"/>
  <c r="I136" i="33"/>
  <c r="I42" i="33"/>
  <c r="I89" i="33"/>
  <c r="I69" i="33"/>
  <c r="I25" i="33"/>
  <c r="I166" i="33"/>
  <c r="I7" i="33"/>
  <c r="I162" i="33"/>
  <c r="I153" i="33"/>
  <c r="I80" i="33"/>
  <c r="I59" i="33"/>
  <c r="I41" i="33"/>
  <c r="I66" i="33"/>
  <c r="I70" i="33"/>
  <c r="I51" i="33"/>
  <c r="I99" i="33"/>
  <c r="I131" i="33"/>
  <c r="I9" i="33"/>
  <c r="I20" i="33"/>
  <c r="I47" i="33"/>
  <c r="I193" i="33"/>
  <c r="I44" i="33"/>
  <c r="I181" i="33"/>
  <c r="I84" i="33"/>
  <c r="I87" i="33"/>
  <c r="I164" i="33"/>
  <c r="I103" i="33"/>
  <c r="I14" i="33"/>
  <c r="I63" i="33"/>
  <c r="I29" i="33"/>
  <c r="I102" i="33"/>
  <c r="I56" i="33"/>
  <c r="I198" i="33"/>
  <c r="I32" i="33"/>
  <c r="I185" i="33"/>
  <c r="I101" i="33"/>
  <c r="I45" i="33"/>
  <c r="I168" i="33"/>
  <c r="I188" i="33"/>
  <c r="I62" i="33"/>
  <c r="I134" i="33"/>
  <c r="I190" i="33"/>
  <c r="I146" i="33"/>
  <c r="I24" i="33"/>
  <c r="I138" i="33"/>
  <c r="I174" i="33"/>
  <c r="I65" i="33"/>
  <c r="I95" i="33"/>
  <c r="I142" i="33"/>
  <c r="I203" i="33"/>
  <c r="I160" i="33"/>
  <c r="I8" i="33"/>
  <c r="I143" i="33"/>
  <c r="I155" i="33"/>
  <c r="I180" i="33"/>
  <c r="I31" i="33"/>
  <c r="I97" i="33"/>
  <c r="I30" i="33"/>
  <c r="I108" i="33"/>
  <c r="I133" i="33"/>
  <c r="I121" i="33"/>
  <c r="I184" i="33"/>
  <c r="I197" i="33"/>
  <c r="I13" i="33"/>
  <c r="I150" i="33"/>
  <c r="I167" i="33"/>
  <c r="I148" i="33"/>
  <c r="I176" i="33"/>
  <c r="L229" i="35"/>
  <c r="L562" i="35"/>
  <c r="L89" i="35"/>
  <c r="L363" i="35"/>
  <c r="L631" i="35"/>
  <c r="L608" i="35"/>
  <c r="L127" i="35"/>
  <c r="L396" i="35"/>
  <c r="L219" i="35"/>
  <c r="L162" i="35"/>
  <c r="L402" i="35"/>
  <c r="L485" i="35"/>
  <c r="L511" i="35"/>
  <c r="L663" i="35"/>
  <c r="L251" i="35"/>
  <c r="L262" i="35"/>
  <c r="L624" i="35"/>
  <c r="L435" i="35"/>
  <c r="L270" i="35"/>
  <c r="L453" i="35"/>
  <c r="L737" i="35"/>
  <c r="L365" i="35"/>
  <c r="L677" i="35"/>
  <c r="L370" i="35"/>
  <c r="L750" i="35"/>
  <c r="L753" i="35"/>
  <c r="L518" i="35"/>
  <c r="L166" i="35"/>
  <c r="L793" i="35"/>
  <c r="L24" i="35"/>
  <c r="L776" i="35"/>
  <c r="L404" i="35"/>
  <c r="L507" i="35"/>
  <c r="L474" i="35"/>
  <c r="L749" i="35"/>
  <c r="L760" i="35"/>
  <c r="L681" i="35"/>
  <c r="L247" i="35"/>
  <c r="L641" i="35"/>
  <c r="L337" i="35"/>
  <c r="L169" i="35"/>
  <c r="L540" i="35"/>
  <c r="L353" i="35"/>
  <c r="L140" i="35"/>
  <c r="L188" i="35"/>
  <c r="L132" i="35"/>
  <c r="L68" i="35"/>
  <c r="L634" i="35"/>
  <c r="L582" i="35"/>
  <c r="L423" i="35"/>
  <c r="L583" i="35"/>
  <c r="L687" i="35"/>
  <c r="L172" i="35"/>
  <c r="L493" i="35"/>
  <c r="L149" i="35"/>
  <c r="L218" i="35"/>
  <c r="L751" i="35"/>
  <c r="L100" i="35"/>
  <c r="L210" i="35"/>
  <c r="L274" i="35"/>
  <c r="L437" i="35"/>
  <c r="L230" i="35"/>
  <c r="L644" i="35"/>
  <c r="L569" i="35"/>
  <c r="L494" i="35"/>
  <c r="L552" i="35"/>
  <c r="L798" i="35"/>
  <c r="L573" i="35"/>
  <c r="L31" i="35"/>
  <c r="L207" i="35"/>
  <c r="L693" i="35"/>
  <c r="L289" i="35"/>
  <c r="L292" i="35"/>
  <c r="L508" i="35"/>
  <c r="L501" i="35"/>
  <c r="L709" i="35"/>
  <c r="L779" i="35"/>
  <c r="L225" i="35"/>
  <c r="L714" i="35"/>
  <c r="L417" i="35"/>
  <c r="L272" i="35"/>
  <c r="L577" i="35"/>
  <c r="L39" i="35"/>
  <c r="L523" i="35"/>
  <c r="L606" i="35"/>
  <c r="L232" i="35"/>
  <c r="L605" i="35"/>
  <c r="L514" i="35"/>
  <c r="L522" i="35"/>
  <c r="L451" i="35"/>
  <c r="L155" i="35"/>
  <c r="L186" i="35"/>
  <c r="L83" i="35"/>
  <c r="L74" i="35"/>
  <c r="L301" i="35"/>
  <c r="L348" i="35"/>
  <c r="L670" i="35"/>
  <c r="L314" i="35"/>
  <c r="L621" i="35"/>
  <c r="L211" i="35"/>
  <c r="L792" i="35"/>
  <c r="L598" i="35"/>
  <c r="L180" i="35"/>
  <c r="L316" i="35"/>
  <c r="L772" i="35"/>
  <c r="L97" i="35"/>
  <c r="L25" i="35"/>
  <c r="L642" i="35"/>
  <c r="L85" i="35"/>
  <c r="L329" i="35"/>
  <c r="L499" i="35"/>
  <c r="L279" i="35"/>
  <c r="L234" i="35"/>
  <c r="L151" i="35"/>
  <c r="L336" i="35"/>
  <c r="L197" i="35"/>
  <c r="L656" i="35"/>
  <c r="L296" i="35"/>
  <c r="L64" i="35"/>
  <c r="L16" i="35"/>
  <c r="L702" i="35"/>
  <c r="L795" i="35"/>
  <c r="L517" i="35"/>
  <c r="L465" i="35"/>
  <c r="L668" i="35"/>
  <c r="L786" i="35"/>
  <c r="L104" i="35"/>
  <c r="L88" i="35"/>
  <c r="L802" i="35"/>
  <c r="L257" i="35"/>
  <c r="L479" i="35"/>
  <c r="L246" i="35"/>
  <c r="L32" i="35"/>
  <c r="L95" i="35"/>
  <c r="L124" i="35"/>
  <c r="L516" i="35"/>
  <c r="L66" i="35"/>
  <c r="L50" i="35"/>
  <c r="L150" i="35"/>
  <c r="L506" i="35"/>
  <c r="L297" i="35"/>
  <c r="L334" i="35"/>
  <c r="L436" i="35"/>
  <c r="L387" i="35"/>
  <c r="L486" i="35"/>
  <c r="L672" i="35"/>
  <c r="L636" i="35"/>
  <c r="L170" i="35"/>
  <c r="L408" i="35"/>
  <c r="L558" i="35"/>
  <c r="L198" i="35"/>
  <c r="L667" i="35"/>
  <c r="L716" i="35"/>
  <c r="L142" i="35"/>
  <c r="L758" i="35"/>
  <c r="L57" i="35"/>
  <c r="L563" i="35"/>
  <c r="L650" i="35"/>
  <c r="L785" i="35"/>
  <c r="L22" i="35"/>
  <c r="L332" i="35"/>
  <c r="L29" i="35"/>
  <c r="L473" i="35"/>
  <c r="L538" i="35"/>
  <c r="L459" i="35"/>
  <c r="L135" i="35"/>
  <c r="L495" i="35"/>
  <c r="L215" i="35"/>
  <c r="L692" i="35"/>
  <c r="L346" i="35"/>
  <c r="L309" i="35"/>
  <c r="L688" i="35"/>
  <c r="L482" i="35"/>
  <c r="L602" i="35"/>
  <c r="L682" i="35"/>
  <c r="L261" i="35"/>
  <c r="L187" i="35"/>
  <c r="L595" i="35"/>
  <c r="L778" i="35"/>
  <c r="L550" i="35"/>
  <c r="L267" i="35"/>
  <c r="L222" i="35"/>
  <c r="L413" i="35"/>
  <c r="L586" i="35"/>
  <c r="L746" i="35"/>
  <c r="L112" i="35"/>
  <c r="L426" i="35"/>
  <c r="L726" i="35"/>
  <c r="L322" i="35"/>
  <c r="L224" i="35"/>
  <c r="L10" i="35"/>
  <c r="L379" i="35"/>
  <c r="L481" i="35"/>
  <c r="L561" i="35"/>
  <c r="L298" i="35"/>
  <c r="L725" i="35"/>
  <c r="L128" i="35"/>
  <c r="L467" i="35"/>
  <c r="L144" i="35"/>
  <c r="L638" i="35"/>
  <c r="L306" i="35"/>
  <c r="L530" i="35"/>
  <c r="L803" i="35"/>
  <c r="L254" i="35"/>
  <c r="L342" i="35"/>
  <c r="L204" i="35"/>
  <c r="L526" i="35"/>
  <c r="L325" i="35"/>
  <c r="L704" i="35"/>
  <c r="L769" i="35"/>
  <c r="L320" i="35"/>
  <c r="L281" i="35"/>
  <c r="L775" i="35"/>
  <c r="L743" i="35"/>
  <c r="L293" i="35"/>
  <c r="L358" i="35"/>
  <c r="L509" i="35"/>
  <c r="L98" i="35"/>
  <c r="L762" i="35"/>
  <c r="L427" i="35"/>
  <c r="L201" i="35"/>
  <c r="L452" i="35"/>
  <c r="L669" i="35"/>
  <c r="L283" i="35"/>
  <c r="L399" i="35"/>
  <c r="L781" i="35"/>
  <c r="L182" i="35"/>
  <c r="L572" i="35"/>
  <c r="L233" i="35"/>
  <c r="L154" i="35"/>
  <c r="L56" i="35"/>
  <c r="L580" i="35"/>
  <c r="L280" i="35"/>
  <c r="L176" i="35"/>
  <c r="L54" i="35"/>
  <c r="L352" i="35"/>
  <c r="L364" i="35"/>
  <c r="L505" i="35"/>
  <c r="L300" i="35"/>
  <c r="L203" i="35"/>
  <c r="L612" i="35"/>
  <c r="L160" i="35"/>
  <c r="L727" i="35"/>
  <c r="L106" i="35"/>
  <c r="L630" i="35"/>
  <c r="L311" i="35"/>
  <c r="L546" i="35"/>
  <c r="L391" i="35"/>
  <c r="L466" i="35"/>
  <c r="L774" i="35"/>
  <c r="L276" i="35"/>
  <c r="L299" i="35"/>
  <c r="L249" i="35"/>
  <c r="L706" i="35"/>
  <c r="L635" i="35"/>
  <c r="L398" i="35"/>
  <c r="L739" i="35"/>
  <c r="L723" i="35"/>
  <c r="L765" i="35"/>
  <c r="L181" i="35"/>
  <c r="L742" i="35"/>
  <c r="L421" i="35"/>
  <c r="L471" i="35"/>
  <c r="L168" i="35"/>
  <c r="L381" i="35"/>
  <c r="L72" i="35"/>
  <c r="L719" i="35"/>
  <c r="L734" i="35"/>
  <c r="L118" i="35"/>
  <c r="L735" i="35"/>
  <c r="L406" i="35"/>
  <c r="L323" i="35"/>
  <c r="L645" i="35"/>
  <c r="L216" i="35"/>
  <c r="L45" i="35"/>
  <c r="L130" i="35"/>
  <c r="L53" i="35"/>
  <c r="L372" i="35"/>
  <c r="L411" i="35"/>
  <c r="L326" i="35"/>
  <c r="L525" i="35"/>
  <c r="L131" i="35"/>
  <c r="L617" i="35"/>
  <c r="L587" i="35"/>
  <c r="L480" i="35"/>
  <c r="L768" i="35"/>
  <c r="L579" i="35"/>
  <c r="L349" i="35"/>
  <c r="L11" i="35"/>
  <c r="L191" i="35"/>
  <c r="L439" i="35"/>
  <c r="L610" i="35"/>
  <c r="L77" i="35"/>
  <c r="L679" i="35"/>
  <c r="L800" i="35"/>
  <c r="L676" i="35"/>
  <c r="L689" i="35"/>
  <c r="L290" i="35"/>
  <c r="L639" i="35"/>
  <c r="L62" i="35"/>
  <c r="L90" i="35"/>
  <c r="L603" i="35"/>
  <c r="L55" i="35"/>
  <c r="L153" i="35"/>
  <c r="L113" i="35"/>
  <c r="L422" i="35"/>
  <c r="L390" i="35"/>
  <c r="L133" i="35"/>
  <c r="L367" i="35"/>
  <c r="L664" i="35"/>
  <c r="L340" i="35"/>
  <c r="L787" i="35"/>
  <c r="L671" i="35"/>
  <c r="L35" i="35"/>
  <c r="L123" i="35"/>
  <c r="L177" i="35"/>
  <c r="L771" i="35"/>
  <c r="L425" i="35"/>
  <c r="L585" i="35"/>
  <c r="L400" i="35"/>
  <c r="L790" i="35"/>
  <c r="L179" i="35"/>
  <c r="L756" i="35"/>
  <c r="L354" i="35"/>
  <c r="L622" i="35"/>
  <c r="L431" i="35"/>
  <c r="L6" i="35"/>
  <c r="L536" i="35"/>
  <c r="L94" i="35"/>
  <c r="L763" i="35"/>
  <c r="L294" i="35"/>
  <c r="L286" i="35"/>
  <c r="L673" i="35"/>
  <c r="L521" i="35"/>
  <c r="L414" i="35"/>
  <c r="L543" i="35"/>
  <c r="L653" i="35"/>
  <c r="L502" i="35"/>
  <c r="L253" i="35"/>
  <c r="L27" i="35"/>
  <c r="L628" i="35"/>
  <c r="L711" i="35"/>
  <c r="L87" i="35"/>
  <c r="L30" i="35"/>
  <c r="L773" i="35"/>
  <c r="L19" i="35"/>
  <c r="L615" i="35"/>
  <c r="L9" i="35"/>
  <c r="L134" i="35"/>
  <c r="L415" i="35"/>
  <c r="L594" i="35"/>
  <c r="L339" i="35"/>
  <c r="L96" i="35"/>
  <c r="L158" i="35"/>
  <c r="L47" i="35"/>
  <c r="L34" i="35"/>
  <c r="L82" i="35"/>
  <c r="L449" i="35"/>
  <c r="L159" i="35"/>
  <c r="L488" i="35"/>
  <c r="L165" i="35"/>
  <c r="L674" i="35"/>
  <c r="L789" i="35"/>
  <c r="L445" i="35"/>
  <c r="L534" i="35"/>
  <c r="L102" i="35"/>
  <c r="L722" i="35"/>
  <c r="L433" i="35"/>
  <c r="L686" i="35"/>
  <c r="L616" i="35"/>
  <c r="L304" i="35"/>
  <c r="L110" i="35"/>
  <c r="L782" i="35"/>
  <c r="L597" i="35"/>
  <c r="L623" i="35"/>
  <c r="L625" i="35"/>
  <c r="L428" i="35"/>
  <c r="L489" i="35"/>
  <c r="L228" i="35"/>
  <c r="L122" i="35"/>
  <c r="L156" i="35"/>
  <c r="L618" i="35"/>
  <c r="L551" i="35"/>
  <c r="L26" i="35"/>
  <c r="L238" i="35"/>
  <c r="L696" i="35"/>
  <c r="L259" i="35"/>
  <c r="L462" i="35"/>
  <c r="L487" i="35"/>
  <c r="L418" i="35"/>
  <c r="L492" i="35"/>
  <c r="L145" i="35"/>
  <c r="L371" i="35"/>
  <c r="L715" i="35"/>
  <c r="L375" i="35"/>
  <c r="L362" i="35"/>
  <c r="L69" i="35"/>
  <c r="L141" i="35"/>
  <c r="L450" i="35"/>
  <c r="L764" i="35"/>
  <c r="L659" i="35"/>
  <c r="L368" i="35"/>
  <c r="L213" i="35"/>
  <c r="L657" i="35"/>
  <c r="L503" i="35"/>
  <c r="L41" i="35"/>
  <c r="L712" i="35"/>
  <c r="L548" i="35"/>
  <c r="L626" i="35"/>
  <c r="L146" i="35"/>
  <c r="L458" i="35"/>
  <c r="L242" i="35"/>
  <c r="L401" i="35"/>
  <c r="L206" i="35"/>
  <c r="L137" i="35"/>
  <c r="L457" i="35"/>
  <c r="L744" i="35"/>
  <c r="L319" i="35"/>
  <c r="L665" i="35"/>
  <c r="L791" i="35"/>
  <c r="L736" i="35"/>
  <c r="L478" i="35"/>
  <c r="L432" i="35"/>
  <c r="L73" i="35"/>
  <c r="L513" i="35"/>
  <c r="L658" i="35"/>
  <c r="L48" i="35"/>
  <c r="L345" i="35"/>
  <c r="L520" i="35"/>
  <c r="L654" i="35"/>
  <c r="L766" i="35"/>
  <c r="L12" i="35"/>
  <c r="L252" i="35"/>
  <c r="L161" i="35"/>
  <c r="L200" i="35"/>
  <c r="L40" i="35"/>
  <c r="L195" i="35"/>
  <c r="L705" i="35"/>
  <c r="L476" i="35"/>
  <c r="L684" i="35"/>
  <c r="L361" i="35"/>
  <c r="L420" i="35"/>
  <c r="L556" i="35"/>
  <c r="L328" i="35"/>
  <c r="L310" i="35"/>
  <c r="L190" i="35"/>
  <c r="L412" i="35"/>
  <c r="L67" i="35"/>
  <c r="L105" i="35"/>
  <c r="L243" i="35"/>
  <c r="L500" i="35"/>
  <c r="L796" i="35"/>
  <c r="L403" i="35"/>
  <c r="L730" i="35"/>
  <c r="L357" i="35"/>
  <c r="L607" i="35"/>
  <c r="L590" i="35"/>
  <c r="L537" i="35"/>
  <c r="L529" i="35"/>
  <c r="L388" i="35"/>
  <c r="L231" i="35"/>
  <c r="L386" i="35"/>
  <c r="L429" i="35"/>
  <c r="L784" i="35"/>
  <c r="L695" i="35"/>
  <c r="L14" i="35"/>
  <c r="L601" i="35"/>
  <c r="L700" i="35"/>
  <c r="L599" i="35"/>
  <c r="L512" i="35"/>
  <c r="L20" i="35"/>
  <c r="L65" i="35"/>
  <c r="L220" i="35"/>
  <c r="L454" i="35"/>
  <c r="L235" i="35"/>
  <c r="L36" i="35"/>
  <c r="L268" i="35"/>
  <c r="L547" i="35"/>
  <c r="L647" i="35"/>
  <c r="L720" i="35"/>
  <c r="L359" i="35"/>
  <c r="L18" i="35"/>
  <c r="L58" i="35"/>
  <c r="L568" i="35"/>
  <c r="L80" i="35"/>
  <c r="L571" i="35"/>
  <c r="L515" i="35"/>
  <c r="L497" i="35"/>
  <c r="L84" i="35"/>
  <c r="L504" i="35"/>
  <c r="L713" i="35"/>
  <c r="L648" i="35"/>
  <c r="L8" i="35"/>
  <c r="L710" i="35"/>
  <c r="L646" i="35"/>
  <c r="L116" i="35"/>
  <c r="L212" i="35"/>
  <c r="L407" i="35"/>
  <c r="L347" i="35"/>
  <c r="L121" i="35"/>
  <c r="L330" i="35"/>
  <c r="L139" i="35"/>
  <c r="L263" i="35"/>
  <c r="L470" i="35"/>
  <c r="L685" i="35"/>
  <c r="L91" i="35"/>
  <c r="L570" i="35"/>
  <c r="L288" i="35"/>
  <c r="L535" i="35"/>
  <c r="L380" i="35"/>
  <c r="L152" i="35"/>
  <c r="L38" i="35"/>
  <c r="L443" i="35"/>
  <c r="L7" i="35"/>
  <c r="L285" i="35"/>
  <c r="L469" i="35"/>
  <c r="L409" i="35"/>
  <c r="L416" i="35"/>
  <c r="L265" i="35"/>
  <c r="L163" i="35"/>
  <c r="L733" i="35"/>
  <c r="L393" i="35"/>
  <c r="L745" i="35"/>
  <c r="L424" i="35"/>
  <c r="L275" i="35"/>
  <c r="L675" i="35"/>
  <c r="L312" i="35"/>
  <c r="L446" i="35"/>
  <c r="L591" i="35"/>
  <c r="L455" i="35"/>
  <c r="L708" i="35"/>
  <c r="L456" i="35"/>
  <c r="L378" i="35"/>
  <c r="L581" i="35"/>
  <c r="L244" i="35"/>
  <c r="L258" i="35"/>
  <c r="L627" i="35"/>
  <c r="L164" i="35"/>
  <c r="L567" i="35"/>
  <c r="L584" i="35"/>
  <c r="L136" i="35"/>
  <c r="L217" i="35"/>
  <c r="L559" i="35"/>
  <c r="L794" i="35"/>
  <c r="L655" i="35"/>
  <c r="L174" i="35"/>
  <c r="L555" i="35"/>
  <c r="L167" i="35"/>
  <c r="L754" i="35"/>
  <c r="L321" i="35"/>
  <c r="L490" i="35"/>
  <c r="L183" i="35"/>
  <c r="L475" i="35"/>
  <c r="L747" i="35"/>
  <c r="L541" i="35"/>
  <c r="L382" i="35"/>
  <c r="L42" i="35"/>
  <c r="L651" i="35"/>
  <c r="L444" i="35"/>
  <c r="L498" i="35"/>
  <c r="L801" i="35"/>
  <c r="L661" i="35"/>
  <c r="L472" i="35"/>
  <c r="L175" i="35"/>
  <c r="L157" i="35"/>
  <c r="L377" i="35"/>
  <c r="L79" i="35"/>
  <c r="L740" i="35"/>
  <c r="L171" i="35"/>
  <c r="L752" i="35"/>
  <c r="L277" i="35"/>
  <c r="L721" i="35"/>
  <c r="L287" i="35"/>
  <c r="L574" i="35"/>
  <c r="L351" i="35"/>
  <c r="L147" i="35"/>
  <c r="L588" i="35"/>
  <c r="L447" i="35"/>
  <c r="L395" i="35"/>
  <c r="L318" i="35"/>
  <c r="L189" i="35"/>
  <c r="L732" i="35"/>
  <c r="L755" i="35"/>
  <c r="L117" i="35"/>
  <c r="L566" i="35"/>
  <c r="L338" i="35"/>
  <c r="L63" i="35"/>
  <c r="L448" i="35"/>
  <c r="L109" i="35"/>
  <c r="L23" i="35"/>
  <c r="L43" i="35"/>
  <c r="L366" i="35"/>
  <c r="L620" i="35"/>
  <c r="L350" i="35"/>
  <c r="L699" i="35"/>
  <c r="L565" i="35"/>
  <c r="L119" i="35"/>
  <c r="L629" i="35"/>
  <c r="L76" i="35"/>
  <c r="L788" i="35"/>
  <c r="L405" i="35"/>
  <c r="L544" i="35"/>
  <c r="L143" i="35"/>
  <c r="L269" i="35"/>
  <c r="L697" i="35"/>
  <c r="L126" i="35"/>
  <c r="L193" i="35"/>
  <c r="L397" i="35"/>
  <c r="L461" i="35"/>
  <c r="L44" i="35"/>
  <c r="L728" i="35"/>
  <c r="L115" i="35"/>
  <c r="L392" i="35"/>
  <c r="L70" i="35"/>
  <c r="L28" i="35"/>
  <c r="L519" i="35"/>
  <c r="L202" i="35"/>
  <c r="L208" i="35"/>
  <c r="L527" i="35"/>
  <c r="L767" i="35"/>
  <c r="L384" i="35"/>
  <c r="L596" i="35"/>
  <c r="L533" i="35"/>
  <c r="L632" i="35"/>
  <c r="L759" i="35"/>
  <c r="L99" i="35"/>
  <c r="L484" i="35"/>
  <c r="L701" i="35"/>
  <c r="L554" i="35"/>
  <c r="L138" i="35"/>
  <c r="L477" i="35"/>
  <c r="L360" i="35"/>
  <c r="L430" i="35"/>
  <c r="L442" i="35"/>
  <c r="L282" i="35"/>
  <c r="L317" i="35"/>
  <c r="L284" i="35"/>
  <c r="L60" i="35"/>
  <c r="L33" i="35"/>
  <c r="L239" i="35"/>
  <c r="L703" i="35"/>
  <c r="L331" i="35"/>
  <c r="L491" i="35"/>
  <c r="L528" i="35"/>
  <c r="L532" i="35"/>
  <c r="L192" i="35"/>
  <c r="L718" i="35"/>
  <c r="L86" i="35"/>
  <c r="L205" i="35"/>
  <c r="L578" i="35"/>
  <c r="L178" i="35"/>
  <c r="L694" i="35"/>
  <c r="L185" i="35"/>
  <c r="L531" i="35"/>
  <c r="L690" i="35"/>
  <c r="L302" i="35"/>
  <c r="L71" i="35"/>
  <c r="L278" i="35"/>
  <c r="L576" i="35"/>
  <c r="L93" i="35"/>
  <c r="L434" i="35"/>
  <c r="L374" i="35"/>
  <c r="L266" i="35"/>
  <c r="L376" i="35"/>
  <c r="L75" i="35"/>
  <c r="L593" i="35"/>
  <c r="L59" i="35"/>
  <c r="L524" i="35"/>
  <c r="L111" i="35"/>
  <c r="L463" i="35"/>
  <c r="L51" i="35"/>
  <c r="L226" i="35"/>
  <c r="L604" i="35"/>
  <c r="L609" i="35"/>
  <c r="L255" i="35"/>
  <c r="L46" i="35"/>
  <c r="L369" i="35"/>
  <c r="L419" i="35"/>
  <c r="L389" i="35"/>
  <c r="L307" i="35"/>
  <c r="L256" i="35"/>
  <c r="L460" i="35"/>
  <c r="L52" i="35"/>
  <c r="L564" i="35"/>
  <c r="L107" i="35"/>
  <c r="L129" i="35"/>
  <c r="L691" i="35"/>
  <c r="L575" i="35"/>
  <c r="L61" i="35"/>
  <c r="L333" i="35"/>
  <c r="L315" i="35"/>
  <c r="L440" i="35"/>
  <c r="L209" i="35"/>
  <c r="L611" i="35"/>
  <c r="L545" i="35"/>
  <c r="L496" i="35"/>
  <c r="L199" i="35"/>
  <c r="L114" i="35"/>
  <c r="L614" i="35"/>
  <c r="L214" i="35"/>
  <c r="L103" i="35"/>
  <c r="L678" i="35"/>
  <c r="L241" i="35"/>
  <c r="L92" i="35"/>
  <c r="L344" i="35"/>
  <c r="L652" i="35"/>
  <c r="L640" i="35"/>
  <c r="L560" i="35"/>
  <c r="L783" i="35"/>
  <c r="L295" i="35"/>
  <c r="L666" i="35"/>
  <c r="L335" i="35"/>
  <c r="L355" i="35"/>
  <c r="L250" i="35"/>
  <c r="L649" i="35"/>
  <c r="L410" i="35"/>
  <c r="L194" i="35"/>
  <c r="L731" i="35"/>
  <c r="L223" i="35"/>
  <c r="L770" i="35"/>
  <c r="L273" i="35"/>
  <c r="L227" i="35"/>
  <c r="L394" i="35"/>
  <c r="L308" i="35"/>
  <c r="L738" i="35"/>
  <c r="L804" i="35"/>
  <c r="L660" i="35"/>
  <c r="L120" i="35"/>
  <c r="L761" i="35"/>
  <c r="L125" i="35"/>
  <c r="L662" i="35"/>
  <c r="L101" i="35"/>
  <c r="L303" i="35"/>
  <c r="L589" i="35"/>
  <c r="L741" i="35"/>
  <c r="L549" i="35"/>
  <c r="L633" i="35"/>
  <c r="L707" i="35"/>
  <c r="L383" i="35"/>
  <c r="L698" i="35"/>
  <c r="L385" i="35"/>
  <c r="L619" i="35"/>
  <c r="L539" i="35"/>
  <c r="L757" i="35"/>
  <c r="L637" i="35"/>
  <c r="L805" i="35"/>
  <c r="L717" i="35"/>
  <c r="L327" i="35"/>
  <c r="L748" i="35"/>
  <c r="L441" i="35"/>
  <c r="L729" i="35"/>
  <c r="L356" i="35"/>
  <c r="L15" i="35"/>
  <c r="L196" i="35"/>
  <c r="L799" i="35"/>
  <c r="L683" i="35"/>
  <c r="L260" i="35"/>
  <c r="L780" i="35"/>
  <c r="L343" i="35"/>
  <c r="L37" i="35"/>
  <c r="L240" i="35"/>
  <c r="L245" i="35"/>
  <c r="L17" i="35"/>
  <c r="L553" i="35"/>
  <c r="L468" i="35"/>
  <c r="L483" i="35"/>
  <c r="L236" i="35"/>
  <c r="L557" i="35"/>
  <c r="L341" i="35"/>
  <c r="L600" i="35"/>
  <c r="L324" i="35"/>
  <c r="L173" i="35"/>
  <c r="L21" i="35"/>
  <c r="L291" i="35"/>
  <c r="L264" i="35"/>
  <c r="L221" i="35"/>
  <c r="L81" i="35"/>
  <c r="L78" i="35"/>
  <c r="L643" i="35"/>
  <c r="L49" i="35"/>
  <c r="L248" i="35"/>
  <c r="L313" i="35"/>
  <c r="L777" i="35"/>
  <c r="L542" i="35"/>
  <c r="L13" i="35"/>
  <c r="L305" i="35"/>
  <c r="L592" i="35"/>
  <c r="L724" i="35"/>
  <c r="L797" i="35"/>
  <c r="L373" i="35"/>
  <c r="L108" i="35"/>
  <c r="L464" i="35"/>
  <c r="L148" i="35"/>
  <c r="L237" i="35"/>
  <c r="L613" i="35"/>
  <c r="L438" i="35"/>
  <c r="L510" i="35"/>
  <c r="L680" i="35"/>
  <c r="L184" i="35"/>
  <c r="L271" i="35"/>
  <c r="P400" i="33"/>
  <c r="P244" i="33"/>
  <c r="P432" i="33"/>
  <c r="P506" i="33"/>
  <c r="P352" i="33"/>
  <c r="P335" i="33"/>
  <c r="P379" i="33"/>
  <c r="P325" i="33"/>
  <c r="P465" i="33"/>
  <c r="P386" i="33"/>
  <c r="P762" i="33"/>
  <c r="P614" i="33"/>
  <c r="P483" i="33"/>
  <c r="P419" i="33"/>
  <c r="P592" i="33"/>
  <c r="P471" i="33"/>
  <c r="P705" i="33"/>
  <c r="P223" i="33"/>
  <c r="P402" i="33"/>
  <c r="P548" i="33"/>
  <c r="P441" i="33"/>
  <c r="P725" i="33"/>
  <c r="P260" i="33"/>
  <c r="P320" i="33"/>
  <c r="P434" i="33"/>
  <c r="P748" i="33"/>
  <c r="P395" i="33"/>
  <c r="P266" i="33"/>
  <c r="P782" i="33"/>
  <c r="P233" i="33"/>
  <c r="P524" i="33"/>
  <c r="P518" i="33"/>
  <c r="P365" i="33"/>
  <c r="P362" i="33"/>
  <c r="P375" i="33"/>
  <c r="P787" i="33"/>
  <c r="P676" i="33"/>
  <c r="P451" i="33"/>
  <c r="P584" i="33"/>
  <c r="P368" i="33"/>
  <c r="P644" i="33"/>
  <c r="P580" i="33"/>
  <c r="P453" i="33"/>
  <c r="P670" i="33"/>
  <c r="P569" i="33"/>
  <c r="P651" i="33"/>
  <c r="P522" i="33"/>
  <c r="P448" i="33"/>
  <c r="P745" i="33"/>
  <c r="P700" i="33"/>
  <c r="P458" i="33"/>
  <c r="P299" i="33"/>
  <c r="P296" i="33"/>
  <c r="P414" i="33"/>
  <c r="P464" i="33"/>
  <c r="P557" i="33"/>
  <c r="P678" i="33"/>
  <c r="P526" i="33"/>
  <c r="P601" i="33"/>
  <c r="P630" i="33"/>
  <c r="P794" i="33"/>
  <c r="P775" i="33"/>
  <c r="P373" i="33"/>
  <c r="P272" i="33"/>
  <c r="P246" i="33"/>
  <c r="P218" i="33"/>
  <c r="P761" i="33"/>
  <c r="P209" i="33"/>
  <c r="P439" i="33"/>
  <c r="P408" i="33"/>
  <c r="P804" i="33"/>
  <c r="P341" i="33"/>
  <c r="P292" i="33"/>
  <c r="P345" i="33"/>
  <c r="P562" i="33"/>
  <c r="P503" i="33"/>
  <c r="P611" i="33"/>
  <c r="P622" i="33"/>
  <c r="P754" i="33"/>
  <c r="P538" i="33"/>
  <c r="P385" i="33"/>
  <c r="P629" i="33"/>
  <c r="P318" i="33"/>
  <c r="P716" i="33"/>
  <c r="P366" i="33"/>
  <c r="P211" i="33"/>
  <c r="P215" i="33"/>
  <c r="P436" i="33"/>
  <c r="P664" i="33"/>
  <c r="P364" i="33"/>
  <c r="P743" i="33"/>
  <c r="P279" i="33"/>
  <c r="P649" i="33"/>
  <c r="P480" i="33"/>
  <c r="P639" i="33"/>
  <c r="P769" i="33"/>
  <c r="P422" i="33"/>
  <c r="P539" i="33"/>
  <c r="P440" i="33"/>
  <c r="P427" i="33"/>
  <c r="P380" i="33"/>
  <c r="P307" i="33"/>
  <c r="P543" i="33"/>
  <c r="P275" i="33"/>
  <c r="P738" i="33"/>
  <c r="P620" i="33"/>
  <c r="P682" i="33"/>
  <c r="P658" i="33"/>
  <c r="P737" i="33"/>
  <c r="P533" i="33"/>
  <c r="P309" i="33"/>
  <c r="P343" i="33"/>
  <c r="P558" i="33"/>
  <c r="P477" i="33"/>
  <c r="P238" i="33"/>
  <c r="P561" i="33"/>
  <c r="P572" i="33"/>
  <c r="P537" i="33"/>
  <c r="P484" i="33"/>
  <c r="P357" i="33"/>
  <c r="P446" i="33"/>
  <c r="P588" i="33"/>
  <c r="P252" i="33"/>
  <c r="P785" i="33"/>
  <c r="P510" i="33"/>
  <c r="P708" i="33"/>
  <c r="P535" i="33"/>
  <c r="P570" i="33"/>
  <c r="P492" i="33"/>
  <c r="P752" i="33"/>
  <c r="P330" i="33"/>
  <c r="P331" i="33"/>
  <c r="P282" i="33"/>
  <c r="P456" i="33"/>
  <c r="P315" i="33"/>
  <c r="P638" i="33"/>
  <c r="P259" i="33"/>
  <c r="P254" i="33"/>
  <c r="P797" i="33"/>
  <c r="P792" i="33"/>
  <c r="P346" i="33"/>
  <c r="P618" i="33"/>
  <c r="P370" i="33"/>
  <c r="P587" i="33"/>
  <c r="P460" i="33"/>
  <c r="P777" i="33"/>
  <c r="P778" i="33"/>
  <c r="P717" i="33"/>
  <c r="P479" i="33"/>
  <c r="P528" i="33"/>
  <c r="P770" i="33"/>
  <c r="P744" i="33"/>
  <c r="P398" i="33"/>
  <c r="P298" i="33"/>
  <c r="P417" i="33"/>
  <c r="P240" i="33"/>
  <c r="P801" i="33"/>
  <c r="P425" i="33"/>
  <c r="P431" i="33"/>
  <c r="P323" i="33"/>
  <c r="P637" i="33"/>
  <c r="P228" i="33"/>
  <c r="P765" i="33"/>
  <c r="P598" i="33"/>
  <c r="P383" i="33"/>
  <c r="P310" i="33"/>
  <c r="P582" i="33"/>
  <c r="P521" i="33"/>
  <c r="P297" i="33"/>
  <c r="P227" i="33"/>
  <c r="P536" i="33"/>
  <c r="P688" i="33"/>
  <c r="P608" i="33"/>
  <c r="P656" i="33"/>
  <c r="P360" i="33"/>
  <c r="P627" i="33"/>
  <c r="P530" i="33"/>
  <c r="P665" i="33"/>
  <c r="P339" i="33"/>
  <c r="P342" i="33"/>
  <c r="P724" i="33"/>
  <c r="P774" i="33"/>
  <c r="P276" i="33"/>
  <c r="P740" i="33"/>
  <c r="P690" i="33"/>
  <c r="P573" i="33"/>
  <c r="P328" i="33"/>
  <c r="P485" i="33"/>
  <c r="P586" i="33"/>
  <c r="P237" i="33"/>
  <c r="P663" i="33"/>
  <c r="P532" i="33"/>
  <c r="P781" i="33"/>
  <c r="P632" i="33"/>
  <c r="P581" i="33"/>
  <c r="P549" i="33"/>
  <c r="P420" i="33"/>
  <c r="P786" i="33"/>
  <c r="P706" i="33"/>
  <c r="P731" i="33"/>
  <c r="P621" i="33"/>
  <c r="P696" i="33"/>
  <c r="P210" i="33"/>
  <c r="P455" i="33"/>
  <c r="P329" i="33"/>
  <c r="P338" i="33"/>
  <c r="P788" i="33"/>
  <c r="P236" i="33"/>
  <c r="P605" i="33"/>
  <c r="P289" i="33"/>
  <c r="P559" i="33"/>
  <c r="P511" i="33"/>
  <c r="P222" i="33"/>
  <c r="P221" i="33"/>
  <c r="P623" i="33"/>
  <c r="P470" i="33"/>
  <c r="P403" i="33"/>
  <c r="P693" i="33"/>
  <c r="P324" i="33"/>
  <c r="P363" i="33"/>
  <c r="P391" i="33"/>
  <c r="P280" i="33"/>
  <c r="P759" i="33"/>
  <c r="P575" i="33"/>
  <c r="P239" i="33"/>
  <c r="P303" i="33"/>
  <c r="P281" i="33"/>
  <c r="P616" i="33"/>
  <c r="P527" i="33"/>
  <c r="P250" i="33"/>
  <c r="P232" i="33"/>
  <c r="P741" i="33"/>
  <c r="P333" i="33"/>
  <c r="P726" i="33"/>
  <c r="P729" i="33"/>
  <c r="P500" i="33"/>
  <c r="P617" i="33"/>
  <c r="P736" i="33"/>
  <c r="P793" i="33"/>
  <c r="P727" i="33"/>
  <c r="P583" i="33"/>
  <c r="P544" i="33"/>
  <c r="P574" i="33"/>
  <c r="P290" i="33"/>
  <c r="P687" i="33"/>
  <c r="P393" i="33"/>
  <c r="P683" i="33"/>
  <c r="P430" i="33"/>
  <c r="P494" i="33"/>
  <c r="P599" i="33"/>
  <c r="P387" i="33"/>
  <c r="P597" i="33"/>
  <c r="P728" i="33"/>
  <c r="P278" i="33"/>
  <c r="P410" i="33"/>
  <c r="P722" i="33"/>
  <c r="P487" i="33"/>
  <c r="P452" i="33"/>
  <c r="P689" i="33"/>
  <c r="P673" i="33"/>
  <c r="P457" i="33"/>
  <c r="P472" i="33"/>
  <c r="P685" i="33"/>
  <c r="P476" i="33"/>
  <c r="P412" i="33"/>
  <c r="P389" i="33"/>
  <c r="P711" i="33"/>
  <c r="P418" i="33"/>
  <c r="P253" i="33"/>
  <c r="P563" i="33"/>
  <c r="P499" i="33"/>
  <c r="P473" i="33"/>
  <c r="P314" i="33"/>
  <c r="P482" i="33"/>
  <c r="P224" i="33"/>
  <c r="P783" i="33"/>
  <c r="P261" i="33"/>
  <c r="P495" i="33"/>
  <c r="P554" i="33"/>
  <c r="P319" i="33"/>
  <c r="P466" i="33"/>
  <c r="P750" i="33"/>
  <c r="P350" i="33"/>
  <c r="P234" i="33"/>
  <c r="P612" i="33"/>
  <c r="P517" i="33"/>
  <c r="P800" i="33"/>
  <c r="P668" i="33"/>
  <c r="P390" i="33"/>
  <c r="P699" i="33"/>
  <c r="P265" i="33"/>
  <c r="P661" i="33"/>
  <c r="P604" i="33"/>
  <c r="P702" i="33"/>
  <c r="P270" i="33"/>
  <c r="P531" i="33"/>
  <c r="P317" i="33"/>
  <c r="P571" i="33"/>
  <c r="P747" i="33"/>
  <c r="P780" i="33"/>
  <c r="P624" i="33"/>
  <c r="P652" i="33"/>
  <c r="P407" i="33"/>
  <c r="P283" i="33"/>
  <c r="P406" i="33"/>
  <c r="P300" i="33"/>
  <c r="P322" i="33"/>
  <c r="P225" i="33"/>
  <c r="P304" i="33"/>
  <c r="P525" i="33"/>
  <c r="P469" i="33"/>
  <c r="P720" i="33"/>
  <c r="P635" i="33"/>
  <c r="P541" i="33"/>
  <c r="P677" i="33"/>
  <c r="P703" i="33"/>
  <c r="P772" i="33"/>
  <c r="P481" i="33"/>
  <c r="P512" i="33"/>
  <c r="P381" i="33"/>
  <c r="P396" i="33"/>
  <c r="P556" i="33"/>
  <c r="P401" i="33"/>
  <c r="P377" i="33"/>
  <c r="P347" i="33"/>
  <c r="P336" i="33"/>
  <c r="P742" i="33"/>
  <c r="P242" i="33"/>
  <c r="P667" i="33"/>
  <c r="P691" i="33"/>
  <c r="P545" i="33"/>
  <c r="P359" i="33"/>
  <c r="P672" i="33"/>
  <c r="P595" i="33"/>
  <c r="P585" i="33"/>
  <c r="P220" i="33"/>
  <c r="P701" i="33"/>
  <c r="P475" i="33"/>
  <c r="P206" i="33"/>
  <c r="P552" i="33"/>
  <c r="P791" i="33"/>
  <c r="P760" i="33"/>
  <c r="P680" i="33"/>
  <c r="P547" i="33"/>
  <c r="P428" i="33"/>
  <c r="P692" i="33"/>
  <c r="P767" i="33"/>
  <c r="P491" i="33"/>
  <c r="P596" i="33"/>
  <c r="P709" i="33"/>
  <c r="P496" i="33"/>
  <c r="P291" i="33"/>
  <c r="P686" i="33"/>
  <c r="P444" i="33"/>
  <c r="P269" i="33"/>
  <c r="P241" i="33"/>
  <c r="P493" i="33"/>
  <c r="P646" i="33"/>
  <c r="P313" i="33"/>
  <c r="P478" i="33"/>
  <c r="P207" i="33"/>
  <c r="P286" i="33"/>
  <c r="P733" i="33"/>
  <c r="P504" i="33"/>
  <c r="P657" i="33"/>
  <c r="P214" i="33"/>
  <c r="P255" i="33"/>
  <c r="P694" i="33"/>
  <c r="P739" i="33"/>
  <c r="P734" i="33"/>
  <c r="P461" i="33"/>
  <c r="P435" i="33"/>
  <c r="P602" i="33"/>
  <c r="P498" i="33"/>
  <c r="P600" i="33"/>
  <c r="P802" i="33"/>
  <c r="P285" i="33"/>
  <c r="P578" i="33"/>
  <c r="P392" i="33"/>
  <c r="P438" i="33"/>
  <c r="P79" i="33"/>
  <c r="P443" i="33"/>
  <c r="P660" i="33"/>
  <c r="P666" i="33"/>
  <c r="P633" i="33"/>
  <c r="P489" i="33"/>
  <c r="P603" i="33"/>
  <c r="P776" i="33"/>
  <c r="P606" i="33"/>
  <c r="P376" i="33"/>
  <c r="P698" i="33"/>
  <c r="P648" i="33"/>
  <c r="P433" i="33"/>
  <c r="P610" i="33"/>
  <c r="P730" i="33"/>
  <c r="P755" i="33"/>
  <c r="P358" i="33"/>
  <c r="P721" i="33"/>
  <c r="P490" i="33"/>
  <c r="P405" i="33"/>
  <c r="P258" i="33"/>
  <c r="P502" i="33"/>
  <c r="P659" i="33"/>
  <c r="P679" i="33"/>
  <c r="P361" i="33"/>
  <c r="P564" i="33"/>
  <c r="P714" i="33"/>
  <c r="P486" i="33"/>
  <c r="P560" i="33"/>
  <c r="P327" i="33"/>
  <c r="P756" i="33"/>
  <c r="P413" i="33"/>
  <c r="P795" i="33"/>
  <c r="P764" i="33"/>
  <c r="P355" i="33"/>
  <c r="P625" i="33"/>
  <c r="P497" i="33"/>
  <c r="P565" i="33"/>
  <c r="P312" i="33"/>
  <c r="P773" i="33"/>
  <c r="P577" i="33"/>
  <c r="P579" i="33"/>
  <c r="P719" i="33"/>
  <c r="P671" i="33"/>
  <c r="P442" i="33"/>
  <c r="P235" i="33"/>
  <c r="P643" i="33"/>
  <c r="P784" i="33"/>
  <c r="P641" i="33"/>
  <c r="P384" i="33"/>
  <c r="P523" i="33"/>
  <c r="P551" i="33"/>
  <c r="P268" i="33"/>
  <c r="P681" i="33"/>
  <c r="P707" i="33"/>
  <c r="P262" i="33"/>
  <c r="P302" i="33"/>
  <c r="P508" i="33"/>
  <c r="P245" i="33"/>
  <c r="P208" i="33"/>
  <c r="P771" i="33"/>
  <c r="P213" i="33"/>
  <c r="P449" i="33"/>
  <c r="P212" i="33"/>
  <c r="P609" i="33"/>
  <c r="P424" i="33"/>
  <c r="P216" i="33"/>
  <c r="P723" i="33"/>
  <c r="P488" i="33"/>
  <c r="P467" i="33"/>
  <c r="P805" i="33"/>
  <c r="P311" i="33"/>
  <c r="P248" i="33"/>
  <c r="P568" i="33"/>
  <c r="P519" i="33"/>
  <c r="P798" i="33"/>
  <c r="P316" i="33"/>
  <c r="P757" i="33"/>
  <c r="P256" i="33"/>
  <c r="P399" i="33"/>
  <c r="P372" i="33"/>
  <c r="P349" i="33"/>
  <c r="P267" i="33"/>
  <c r="P429" i="33"/>
  <c r="P674" i="33"/>
  <c r="P394" i="33"/>
  <c r="P712" i="33"/>
  <c r="P421" i="33"/>
  <c r="P590" i="33"/>
  <c r="P613" i="33"/>
  <c r="P697" i="33"/>
  <c r="P264" i="33"/>
  <c r="P768" i="33"/>
  <c r="P515" i="33"/>
  <c r="P589" i="33"/>
  <c r="P226" i="33"/>
  <c r="P751" i="33"/>
  <c r="P308" i="33"/>
  <c r="P790" i="33"/>
  <c r="P715" i="33"/>
  <c r="P669" i="33"/>
  <c r="P388" i="33"/>
  <c r="P615" i="33"/>
  <c r="P516" i="33"/>
  <c r="P468" i="33"/>
  <c r="P789" i="33"/>
  <c r="P796" i="33"/>
  <c r="P704" i="33"/>
  <c r="P640" i="33"/>
  <c r="P249" i="33"/>
  <c r="P344" i="33"/>
  <c r="P653" i="33"/>
  <c r="P219" i="33"/>
  <c r="P411" i="33"/>
  <c r="P514" i="33"/>
  <c r="P371" i="33"/>
  <c r="P593" i="33"/>
  <c r="P295" i="33"/>
  <c r="P340" i="33"/>
  <c r="P301" i="33"/>
  <c r="P459" i="33"/>
  <c r="P735" i="33"/>
  <c r="P684" i="33"/>
  <c r="P374" i="33"/>
  <c r="P294" i="33"/>
  <c r="P397" i="33"/>
  <c r="P713" i="33"/>
  <c r="P746" i="33"/>
  <c r="P619" i="33"/>
  <c r="P675" i="33"/>
  <c r="P251" i="33"/>
  <c r="P631" i="33"/>
  <c r="P306" i="33"/>
  <c r="P501" i="33"/>
  <c r="P271" i="33"/>
  <c r="P326" i="33"/>
  <c r="P529" i="33"/>
  <c r="P662" i="33"/>
  <c r="P647" i="33"/>
  <c r="P273" i="33"/>
  <c r="P553" i="33"/>
  <c r="P642" i="33"/>
  <c r="P257" i="33"/>
  <c r="P348" i="33"/>
  <c r="P550" i="33"/>
  <c r="P284" i="33"/>
  <c r="P758" i="33"/>
  <c r="P634" i="33"/>
  <c r="P404" i="33"/>
  <c r="P636" i="33"/>
  <c r="P507" i="33"/>
  <c r="P356" i="33"/>
  <c r="P779" i="33"/>
  <c r="P655" i="33"/>
  <c r="P415" i="33"/>
  <c r="P749" i="33"/>
  <c r="P263" i="33"/>
  <c r="P378" i="33"/>
  <c r="P567" i="33"/>
  <c r="P628" i="33"/>
  <c r="P718" i="33"/>
  <c r="P382" i="33"/>
  <c r="P576" i="33"/>
  <c r="P626" i="33"/>
  <c r="P447" i="33"/>
  <c r="P766" i="33"/>
  <c r="P654" i="33"/>
  <c r="P332" i="33"/>
  <c r="P274" i="33"/>
  <c r="P540" i="33"/>
  <c r="P217" i="33"/>
  <c r="P650" i="33"/>
  <c r="P450" i="33"/>
  <c r="P645" i="33"/>
  <c r="P555" i="33"/>
  <c r="P594" i="33"/>
  <c r="P513" i="33"/>
  <c r="P367" i="33"/>
  <c r="P607" i="33"/>
  <c r="P288" i="33"/>
  <c r="P753" i="33"/>
  <c r="P437" i="33"/>
  <c r="P474" i="33"/>
  <c r="P566" i="33"/>
  <c r="P520" i="33"/>
  <c r="P353" i="33"/>
  <c r="P334" i="33"/>
  <c r="P247" i="33"/>
  <c r="P416" i="33"/>
  <c r="P287" i="33"/>
  <c r="P369" i="33"/>
  <c r="P463" i="33"/>
  <c r="P230" i="33"/>
  <c r="P799" i="33"/>
  <c r="P231" i="33"/>
  <c r="P763" i="33"/>
  <c r="P803" i="33"/>
  <c r="P321" i="33"/>
  <c r="P695" i="33"/>
  <c r="P354" i="33"/>
  <c r="P542" i="33"/>
  <c r="P423" i="33"/>
  <c r="P337" i="33"/>
  <c r="P454" i="33"/>
  <c r="P426" i="33"/>
  <c r="P445" i="33"/>
  <c r="P351" i="33"/>
  <c r="P710" i="33"/>
  <c r="P591" i="33"/>
  <c r="P546" i="33"/>
  <c r="P229" i="33"/>
  <c r="P243" i="33"/>
  <c r="P305" i="33"/>
  <c r="P505" i="33"/>
  <c r="P509" i="33"/>
  <c r="P293" i="33"/>
  <c r="P277" i="33"/>
  <c r="P409" i="33"/>
  <c r="P534" i="33"/>
  <c r="P732" i="33"/>
  <c r="P462" i="33"/>
  <c r="P6" i="33"/>
  <c r="P147" i="33"/>
  <c r="P75" i="33"/>
  <c r="P200" i="33"/>
  <c r="P53" i="33"/>
  <c r="P171" i="33"/>
  <c r="P113" i="33"/>
  <c r="P135" i="33"/>
  <c r="P140" i="33"/>
  <c r="P141" i="33"/>
  <c r="P175" i="33"/>
  <c r="P34" i="33"/>
  <c r="P158" i="33"/>
  <c r="P36" i="33"/>
  <c r="P189" i="33"/>
  <c r="P94" i="33"/>
  <c r="P37" i="33"/>
  <c r="P11" i="33"/>
  <c r="P199" i="33"/>
  <c r="P120" i="33"/>
  <c r="P26" i="33"/>
  <c r="P23" i="33"/>
  <c r="P67" i="33"/>
  <c r="P205" i="33"/>
  <c r="P54" i="33"/>
  <c r="P38" i="33"/>
  <c r="P109" i="33"/>
  <c r="P55" i="33"/>
  <c r="P88" i="33"/>
  <c r="P52" i="33"/>
  <c r="P43" i="33"/>
  <c r="P10" i="33"/>
  <c r="P159" i="33"/>
  <c r="P154" i="33"/>
  <c r="P127" i="33"/>
  <c r="P104" i="33"/>
  <c r="P145" i="33"/>
  <c r="P106" i="33"/>
  <c r="P192" i="33"/>
  <c r="P22" i="33"/>
  <c r="P16" i="33"/>
  <c r="P122" i="33"/>
  <c r="P202" i="33"/>
  <c r="P172" i="33"/>
  <c r="P110" i="33"/>
  <c r="P116" i="33"/>
  <c r="P152" i="33"/>
  <c r="P123" i="33"/>
  <c r="P76" i="33"/>
  <c r="P139" i="33"/>
  <c r="P78" i="33"/>
  <c r="P129" i="33"/>
  <c r="P201" i="33"/>
  <c r="P40" i="33"/>
  <c r="P143" i="33"/>
  <c r="P146" i="33"/>
  <c r="P64" i="33"/>
  <c r="P197" i="33"/>
  <c r="P177" i="33"/>
  <c r="P150" i="33"/>
  <c r="P70" i="33"/>
  <c r="P203" i="33"/>
  <c r="P194" i="33"/>
  <c r="P155" i="33"/>
  <c r="P86" i="33"/>
  <c r="P12" i="33"/>
  <c r="P118" i="33"/>
  <c r="P149" i="33"/>
  <c r="P27" i="33"/>
  <c r="P60" i="33"/>
  <c r="P184" i="33"/>
  <c r="P187" i="33"/>
  <c r="P107" i="33"/>
  <c r="P151" i="33"/>
  <c r="P90" i="33"/>
  <c r="P74" i="33"/>
  <c r="P20" i="33"/>
  <c r="P121" i="33"/>
  <c r="P128" i="33"/>
  <c r="P77" i="33"/>
  <c r="P180" i="33"/>
  <c r="P31" i="33"/>
  <c r="P19" i="33"/>
  <c r="P119" i="33"/>
  <c r="P126" i="33"/>
  <c r="P183" i="33"/>
  <c r="P46" i="33"/>
  <c r="P125" i="33"/>
  <c r="P93" i="33"/>
  <c r="P168" i="33"/>
  <c r="P72" i="33"/>
  <c r="P105" i="33"/>
  <c r="P182" i="33"/>
  <c r="P137" i="33"/>
  <c r="P96" i="33"/>
  <c r="P133" i="33"/>
  <c r="P132" i="33"/>
  <c r="P198" i="33"/>
  <c r="P50" i="33"/>
  <c r="P48" i="33"/>
  <c r="P45" i="33"/>
  <c r="P71" i="33"/>
  <c r="P14" i="33"/>
  <c r="P170" i="33"/>
  <c r="P167" i="33"/>
  <c r="P130" i="33"/>
  <c r="P134" i="33"/>
  <c r="P186" i="33"/>
  <c r="P51" i="33"/>
  <c r="P165" i="33"/>
  <c r="P98" i="33"/>
  <c r="P114" i="33"/>
  <c r="P166" i="33"/>
  <c r="P162" i="33"/>
  <c r="P103" i="33"/>
  <c r="P57" i="33"/>
  <c r="P169" i="33"/>
  <c r="P148" i="33"/>
  <c r="P32" i="33"/>
  <c r="P44" i="33"/>
  <c r="P185" i="33"/>
  <c r="P179" i="33"/>
  <c r="P28" i="33"/>
  <c r="P111" i="33"/>
  <c r="P80" i="33"/>
  <c r="P73" i="33"/>
  <c r="P8" i="33"/>
  <c r="P49" i="33"/>
  <c r="P112" i="33"/>
  <c r="P178" i="33"/>
  <c r="P174" i="33"/>
  <c r="P65" i="33"/>
  <c r="P9" i="33"/>
  <c r="P35" i="33"/>
  <c r="P196" i="33"/>
  <c r="P89" i="33"/>
  <c r="P153" i="33"/>
  <c r="P142" i="33"/>
  <c r="P59" i="33"/>
  <c r="P56" i="33"/>
  <c r="P173" i="33"/>
  <c r="P181" i="33"/>
  <c r="P84" i="33"/>
  <c r="P69" i="33"/>
  <c r="P161" i="33"/>
  <c r="P58" i="33"/>
  <c r="P204" i="33"/>
  <c r="P33" i="33"/>
  <c r="P190" i="33"/>
  <c r="P42" i="33"/>
  <c r="P68" i="33"/>
  <c r="P24" i="33"/>
  <c r="P163" i="33"/>
  <c r="P138" i="33"/>
  <c r="P131" i="33"/>
  <c r="P7" i="33"/>
  <c r="P30" i="33"/>
  <c r="P47" i="33"/>
  <c r="P17" i="33"/>
  <c r="P41" i="33"/>
  <c r="P66" i="33"/>
  <c r="P191" i="33"/>
  <c r="P108" i="33"/>
  <c r="P13" i="33"/>
  <c r="P100" i="33"/>
  <c r="P124" i="33"/>
  <c r="P97" i="33"/>
  <c r="P117" i="33"/>
  <c r="P156" i="33"/>
  <c r="P81" i="33"/>
  <c r="P85" i="33"/>
  <c r="P62" i="33"/>
  <c r="P83" i="33"/>
  <c r="P136" i="33"/>
  <c r="P144" i="33"/>
  <c r="P91" i="33"/>
  <c r="P101" i="33"/>
  <c r="P25" i="33"/>
  <c r="P87" i="33"/>
  <c r="P164" i="33"/>
  <c r="P82" i="33"/>
  <c r="P176" i="33"/>
  <c r="P29" i="33"/>
  <c r="P188" i="33"/>
  <c r="P102" i="33"/>
  <c r="P157" i="33"/>
  <c r="P39" i="33"/>
  <c r="P160" i="33"/>
  <c r="P95" i="33"/>
  <c r="P61" i="33"/>
  <c r="P115" i="33"/>
  <c r="P195" i="33"/>
  <c r="P63" i="33"/>
  <c r="P15" i="33"/>
  <c r="P18" i="33"/>
  <c r="P193" i="33"/>
  <c r="P99" i="33"/>
  <c r="P21" i="33"/>
  <c r="P92" i="33"/>
  <c r="M249" i="35"/>
  <c r="M658" i="35"/>
  <c r="M444" i="35"/>
  <c r="M273" i="35"/>
  <c r="M416" i="35"/>
  <c r="M643" i="35"/>
  <c r="M727" i="35"/>
  <c r="M39" i="35"/>
  <c r="M317" i="35"/>
  <c r="M338" i="35"/>
  <c r="M674" i="35"/>
  <c r="M728" i="35"/>
  <c r="M99" i="35"/>
  <c r="M757" i="35"/>
  <c r="M292" i="35"/>
  <c r="M435" i="35"/>
  <c r="M420" i="35"/>
  <c r="M287" i="35"/>
  <c r="M554" i="35"/>
  <c r="M198" i="35"/>
  <c r="M470" i="35"/>
  <c r="M44" i="35"/>
  <c r="M33" i="35"/>
  <c r="M342" i="35"/>
  <c r="M180" i="35"/>
  <c r="M730" i="35"/>
  <c r="M724" i="35"/>
  <c r="M465" i="35"/>
  <c r="M305" i="35"/>
  <c r="M703" i="35"/>
  <c r="M390" i="35"/>
  <c r="M384" i="35"/>
  <c r="M137" i="35"/>
  <c r="M18" i="35"/>
  <c r="M324" i="35"/>
  <c r="M677" i="35"/>
  <c r="M642" i="35"/>
  <c r="M213" i="35"/>
  <c r="M786" i="35"/>
  <c r="M791" i="35"/>
  <c r="M717" i="35"/>
  <c r="M264" i="35"/>
  <c r="M462" i="35"/>
  <c r="M135" i="35"/>
  <c r="M337" i="35"/>
  <c r="M522" i="35"/>
  <c r="M294" i="35"/>
  <c r="M263" i="35"/>
  <c r="M297" i="35"/>
  <c r="M43" i="35"/>
  <c r="M749" i="35"/>
  <c r="M340" i="35"/>
  <c r="M783" i="35"/>
  <c r="M212" i="35"/>
  <c r="M484" i="35"/>
  <c r="M745" i="35"/>
  <c r="M456" i="35"/>
  <c r="M358" i="35"/>
  <c r="M52" i="35"/>
  <c r="M474" i="35"/>
  <c r="M217" i="35"/>
  <c r="M404" i="35"/>
  <c r="M569" i="35"/>
  <c r="M539" i="35"/>
  <c r="M32" i="35"/>
  <c r="M492" i="35"/>
  <c r="M370" i="35"/>
  <c r="M168" i="35"/>
  <c r="M570" i="35"/>
  <c r="M359" i="35"/>
  <c r="M471" i="35"/>
  <c r="M178" i="35"/>
  <c r="M69" i="35"/>
  <c r="M136" i="35"/>
  <c r="M92" i="35"/>
  <c r="M226" i="35"/>
  <c r="M785" i="35"/>
  <c r="M734" i="35"/>
  <c r="M592" i="35"/>
  <c r="M678" i="35"/>
  <c r="M425" i="35"/>
  <c r="M623" i="35"/>
  <c r="M314" i="35"/>
  <c r="M775" i="35"/>
  <c r="M323" i="35"/>
  <c r="M721" i="35"/>
  <c r="M417" i="35"/>
  <c r="M298" i="35"/>
  <c r="M22" i="35"/>
  <c r="M573" i="35"/>
  <c r="M582" i="35"/>
  <c r="M276" i="35"/>
  <c r="M533" i="35"/>
  <c r="M478" i="35"/>
  <c r="M127" i="35"/>
  <c r="M284" i="35"/>
  <c r="M782" i="35"/>
  <c r="M792" i="35"/>
  <c r="M114" i="35"/>
  <c r="M325" i="35"/>
  <c r="M35" i="35"/>
  <c r="M534" i="35"/>
  <c r="M762" i="35"/>
  <c r="M568" i="35"/>
  <c r="M184" i="35"/>
  <c r="M25" i="35"/>
  <c r="M296" i="35"/>
  <c r="M632" i="35"/>
  <c r="M104" i="35"/>
  <c r="M726" i="35"/>
  <c r="M740" i="35"/>
  <c r="M252" i="35"/>
  <c r="M640" i="35"/>
  <c r="M101" i="35"/>
  <c r="M493" i="35"/>
  <c r="M793" i="35"/>
  <c r="M733" i="35"/>
  <c r="M131" i="35"/>
  <c r="M403" i="35"/>
  <c r="M506" i="35"/>
  <c r="M391" i="35"/>
  <c r="M28" i="35"/>
  <c r="M142" i="35"/>
  <c r="M248" i="35"/>
  <c r="M438" i="35"/>
  <c r="M543" i="35"/>
  <c r="M169" i="35"/>
  <c r="M54" i="35"/>
  <c r="M386" i="35"/>
  <c r="M714" i="35"/>
  <c r="M725" i="35"/>
  <c r="M575" i="35"/>
  <c r="M538" i="35"/>
  <c r="M634" i="35"/>
  <c r="M593" i="35"/>
  <c r="M611" i="35"/>
  <c r="M376" i="35"/>
  <c r="M803" i="35"/>
  <c r="M398" i="35"/>
  <c r="M505" i="35"/>
  <c r="M603" i="35"/>
  <c r="M455" i="35"/>
  <c r="M147" i="35"/>
  <c r="M667" i="35"/>
  <c r="M723" i="35"/>
  <c r="M512" i="35"/>
  <c r="M466" i="35"/>
  <c r="M84" i="35"/>
  <c r="M524" i="35"/>
  <c r="M579" i="35"/>
  <c r="M236" i="35"/>
  <c r="M280" i="35"/>
  <c r="M616" i="35"/>
  <c r="M218" i="35"/>
  <c r="M41" i="35"/>
  <c r="M663" i="35"/>
  <c r="M210" i="35"/>
  <c r="M679" i="35"/>
  <c r="M368" i="35"/>
  <c r="M476" i="35"/>
  <c r="M551" i="35"/>
  <c r="M46" i="35"/>
  <c r="M388" i="35"/>
  <c r="M722" i="35"/>
  <c r="M523" i="35"/>
  <c r="M31" i="35"/>
  <c r="M624" i="35"/>
  <c r="M548" i="35"/>
  <c r="M459" i="35"/>
  <c r="M149" i="35"/>
  <c r="M780" i="35"/>
  <c r="M315" i="35"/>
  <c r="M546" i="35"/>
  <c r="M37" i="35"/>
  <c r="M766" i="35"/>
  <c r="M419" i="35"/>
  <c r="M490" i="35"/>
  <c r="M630" i="35"/>
  <c r="M6" i="35"/>
  <c r="M34" i="35"/>
  <c r="M682" i="35"/>
  <c r="M138" i="35"/>
  <c r="M540" i="35"/>
  <c r="M160" i="35"/>
  <c r="M152" i="35"/>
  <c r="M689" i="35"/>
  <c r="M544" i="35"/>
  <c r="M712" i="35"/>
  <c r="M741" i="35"/>
  <c r="M175" i="35"/>
  <c r="M194" i="35"/>
  <c r="M182" i="35"/>
  <c r="M594" i="35"/>
  <c r="M42" i="35"/>
  <c r="M378" i="35"/>
  <c r="M191" i="35"/>
  <c r="M365" i="35"/>
  <c r="M485" i="35"/>
  <c r="M8" i="35"/>
  <c r="M457" i="35"/>
  <c r="M436" i="35"/>
  <c r="M798" i="35"/>
  <c r="M351" i="35"/>
  <c r="M428" i="35"/>
  <c r="M312" i="35"/>
  <c r="M126" i="35"/>
  <c r="M441" i="35"/>
  <c r="M161" i="35"/>
  <c r="M614" i="35"/>
  <c r="M561" i="35"/>
  <c r="M439" i="35"/>
  <c r="M498" i="35"/>
  <c r="M237" i="35"/>
  <c r="M719" i="35"/>
  <c r="M367" i="35"/>
  <c r="M531" i="35"/>
  <c r="M223" i="35"/>
  <c r="M97" i="35"/>
  <c r="M675" i="35"/>
  <c r="M215" i="35"/>
  <c r="M481" i="35"/>
  <c r="M731" i="35"/>
  <c r="M130" i="35"/>
  <c r="M333" i="35"/>
  <c r="M557" i="35"/>
  <c r="M253" i="35"/>
  <c r="M430" i="35"/>
  <c r="M549" i="35"/>
  <c r="M290" i="35"/>
  <c r="M176" i="35"/>
  <c r="M105" i="35"/>
  <c r="M442" i="35"/>
  <c r="M196" i="35"/>
  <c r="M597" i="35"/>
  <c r="M86" i="35"/>
  <c r="M665" i="35"/>
  <c r="M380" i="35"/>
  <c r="M166" i="35"/>
  <c r="M583" i="35"/>
  <c r="M57" i="35"/>
  <c r="M467" i="35"/>
  <c r="M356" i="35"/>
  <c r="M451" i="35"/>
  <c r="M350" i="35"/>
  <c r="M229" i="35"/>
  <c r="M199" i="35"/>
  <c r="M681" i="35"/>
  <c r="M387" i="35"/>
  <c r="M619" i="35"/>
  <c r="M30" i="35"/>
  <c r="M547" i="35"/>
  <c r="M170" i="35"/>
  <c r="M602" i="35"/>
  <c r="M769" i="35"/>
  <c r="M463" i="35"/>
  <c r="M24" i="35"/>
  <c r="M753" i="35"/>
  <c r="M299" i="35"/>
  <c r="M189" i="35"/>
  <c r="M672" i="35"/>
  <c r="M716" i="35"/>
  <c r="M790" i="35"/>
  <c r="M204" i="35"/>
  <c r="M705" i="35"/>
  <c r="M235" i="35"/>
  <c r="M95" i="35"/>
  <c r="M75" i="35"/>
  <c r="M567" i="35"/>
  <c r="M143" i="35"/>
  <c r="M102" i="35"/>
  <c r="M81" i="35"/>
  <c r="M501" i="35"/>
  <c r="M412" i="35"/>
  <c r="M801" i="35"/>
  <c r="M258" i="35"/>
  <c r="M696" i="35"/>
  <c r="M275" i="35"/>
  <c r="M621" i="35"/>
  <c r="M589" i="35"/>
  <c r="M449" i="35"/>
  <c r="M483" i="35"/>
  <c r="M431" i="35"/>
  <c r="M261" i="35"/>
  <c r="M564" i="35"/>
  <c r="M669" i="35"/>
  <c r="M440" i="35"/>
  <c r="M452" i="35"/>
  <c r="M113" i="35"/>
  <c r="M307" i="35"/>
  <c r="M529" i="35"/>
  <c r="M123" i="35"/>
  <c r="M732" i="35"/>
  <c r="M188" i="35"/>
  <c r="M394" i="35"/>
  <c r="M371" i="35"/>
  <c r="M729" i="35"/>
  <c r="M494" i="35"/>
  <c r="M406" i="35"/>
  <c r="M346" i="35"/>
  <c r="M650" i="35"/>
  <c r="M709" i="35"/>
  <c r="M309" i="35"/>
  <c r="M562" i="35"/>
  <c r="M532" i="35"/>
  <c r="M776" i="35"/>
  <c r="M692" i="35"/>
  <c r="M120" i="35"/>
  <c r="M627" i="35"/>
  <c r="M609" i="35"/>
  <c r="M595" i="35"/>
  <c r="M545" i="35"/>
  <c r="M450" i="35"/>
  <c r="M277" i="35"/>
  <c r="M446" i="35"/>
  <c r="M718" i="35"/>
  <c r="M250" i="35"/>
  <c r="M220" i="35"/>
  <c r="M409" i="35"/>
  <c r="M112" i="35"/>
  <c r="M742" i="35"/>
  <c r="M574" i="35"/>
  <c r="M140" i="35"/>
  <c r="M87" i="35"/>
  <c r="M234" i="35"/>
  <c r="M389" i="35"/>
  <c r="M289" i="35"/>
  <c r="M207" i="35"/>
  <c r="M773" i="35"/>
  <c r="M163" i="35"/>
  <c r="M267" i="35"/>
  <c r="M355" i="35"/>
  <c r="M55" i="35"/>
  <c r="M242" i="35"/>
  <c r="M327" i="35"/>
  <c r="M556" i="35"/>
  <c r="M329" i="35"/>
  <c r="M9" i="35"/>
  <c r="M238" i="35"/>
  <c r="M162" i="35"/>
  <c r="M612" i="35"/>
  <c r="M402" i="35"/>
  <c r="M572" i="35"/>
  <c r="M622" i="35"/>
  <c r="M464" i="35"/>
  <c r="M778" i="35"/>
  <c r="M802" i="35"/>
  <c r="M615" i="35"/>
  <c r="M699" i="35"/>
  <c r="M392" i="35"/>
  <c r="M565" i="35"/>
  <c r="M770" i="35"/>
  <c r="M756" i="35"/>
  <c r="M613" i="35"/>
  <c r="M318" i="35"/>
  <c r="M526" i="35"/>
  <c r="M270" i="35"/>
  <c r="M302" i="35"/>
  <c r="M460" i="35"/>
  <c r="M77" i="35"/>
  <c r="M328" i="35"/>
  <c r="M239" i="35"/>
  <c r="M702" i="35"/>
  <c r="M646" i="35"/>
  <c r="M111" i="35"/>
  <c r="M607" i="35"/>
  <c r="M426" i="35"/>
  <c r="M517" i="35"/>
  <c r="M247" i="35"/>
  <c r="M326" i="35"/>
  <c r="M744" i="35"/>
  <c r="M313" i="35"/>
  <c r="M422" i="35"/>
  <c r="M685" i="35"/>
  <c r="M98" i="35"/>
  <c r="M687" i="35"/>
  <c r="M771" i="35"/>
  <c r="M202" i="35"/>
  <c r="M181" i="35"/>
  <c r="M201" i="35"/>
  <c r="M132" i="35"/>
  <c r="M301" i="35"/>
  <c r="M399" i="35"/>
  <c r="M70" i="35"/>
  <c r="M334" i="35"/>
  <c r="M647" i="35"/>
  <c r="M76" i="35"/>
  <c r="M319" i="35"/>
  <c r="M563" i="35"/>
  <c r="M541" i="35"/>
  <c r="M103" i="35"/>
  <c r="M697" i="35"/>
  <c r="M281" i="35"/>
  <c r="M278" i="35"/>
  <c r="M664" i="35"/>
  <c r="M690" i="35"/>
  <c r="M360" i="35"/>
  <c r="M511" i="35"/>
  <c r="M375" i="35"/>
  <c r="M598" i="35"/>
  <c r="M293" i="35"/>
  <c r="M141" i="35"/>
  <c r="M16" i="35"/>
  <c r="M480" i="35"/>
  <c r="M187" i="35"/>
  <c r="M341" i="35"/>
  <c r="M219" i="35"/>
  <c r="M458" i="35"/>
  <c r="M604" i="35"/>
  <c r="M584" i="35"/>
  <c r="M271" i="35"/>
  <c r="M521" i="35"/>
  <c r="M661" i="35"/>
  <c r="M638" i="35"/>
  <c r="M656" i="35"/>
  <c r="M88" i="35"/>
  <c r="M750" i="35"/>
  <c r="M407" i="35"/>
  <c r="M620" i="35"/>
  <c r="M629" i="35"/>
  <c r="M231" i="35"/>
  <c r="M636" i="35"/>
  <c r="M58" i="35"/>
  <c r="M571" i="35"/>
  <c r="M72" i="35"/>
  <c r="M53" i="35"/>
  <c r="M707" i="35"/>
  <c r="M150" i="35"/>
  <c r="M255" i="35"/>
  <c r="M116" i="35"/>
  <c r="M244" i="35"/>
  <c r="M513" i="35"/>
  <c r="M566" i="35"/>
  <c r="M353" i="35"/>
  <c r="M528" i="35"/>
  <c r="M117" i="35"/>
  <c r="M177" i="35"/>
  <c r="M311" i="35"/>
  <c r="M23" i="35"/>
  <c r="M68" i="35"/>
  <c r="M625" i="35"/>
  <c r="M488" i="35"/>
  <c r="M157" i="35"/>
  <c r="M179" i="35"/>
  <c r="M211" i="35"/>
  <c r="M243" i="35"/>
  <c r="M396" i="35"/>
  <c r="M336" i="35"/>
  <c r="M66" i="35"/>
  <c r="M230" i="35"/>
  <c r="M800" i="35"/>
  <c r="M599" i="35"/>
  <c r="M291" i="35"/>
  <c r="M106" i="35"/>
  <c r="M354" i="35"/>
  <c r="M489" i="35"/>
  <c r="M193" i="35"/>
  <c r="M633" i="35"/>
  <c r="M164" i="35"/>
  <c r="M203" i="35"/>
  <c r="M109" i="35"/>
  <c r="M713" i="35"/>
  <c r="M587" i="35"/>
  <c r="M648" i="35"/>
  <c r="M695" i="35"/>
  <c r="M585" i="35"/>
  <c r="M348" i="35"/>
  <c r="M283" i="35"/>
  <c r="M27" i="35"/>
  <c r="M660" i="35"/>
  <c r="M617" i="35"/>
  <c r="M61" i="35"/>
  <c r="M761" i="35"/>
  <c r="M45" i="35"/>
  <c r="M767" i="35"/>
  <c r="M200" i="35"/>
  <c r="M635" i="35"/>
  <c r="M316" i="35"/>
  <c r="M759" i="35"/>
  <c r="M655" i="35"/>
  <c r="M411" i="35"/>
  <c r="M118" i="35"/>
  <c r="M347" i="35"/>
  <c r="M453" i="35"/>
  <c r="M385" i="35"/>
  <c r="M487" i="35"/>
  <c r="M410" i="35"/>
  <c r="M125" i="35"/>
  <c r="M479" i="35"/>
  <c r="M454" i="35"/>
  <c r="M720" i="35"/>
  <c r="M94" i="35"/>
  <c r="M107" i="35"/>
  <c r="M74" i="35"/>
  <c r="M165" i="35"/>
  <c r="M423" i="35"/>
  <c r="M735" i="35"/>
  <c r="M418" i="35"/>
  <c r="M805" i="35"/>
  <c r="M497" i="35"/>
  <c r="M183" i="35"/>
  <c r="M421" i="35"/>
  <c r="M60" i="35"/>
  <c r="M639" i="35"/>
  <c r="M224" i="35"/>
  <c r="M372" i="35"/>
  <c r="M795" i="35"/>
  <c r="M711" i="35"/>
  <c r="M195" i="35"/>
  <c r="M159" i="35"/>
  <c r="M48" i="35"/>
  <c r="M10" i="35"/>
  <c r="M550" i="35"/>
  <c r="M482" i="35"/>
  <c r="M40" i="35"/>
  <c r="M508" i="35"/>
  <c r="M432" i="35"/>
  <c r="M787" i="35"/>
  <c r="M89" i="35"/>
  <c r="M401" i="35"/>
  <c r="M461" i="35"/>
  <c r="M29" i="35"/>
  <c r="M715" i="35"/>
  <c r="M56" i="35"/>
  <c r="M469" i="35"/>
  <c r="M799" i="35"/>
  <c r="M445" i="35"/>
  <c r="M11" i="35"/>
  <c r="M155" i="35"/>
  <c r="M257" i="35"/>
  <c r="M666" i="35"/>
  <c r="M90" i="35"/>
  <c r="M197" i="35"/>
  <c r="M93" i="35"/>
  <c r="M618" i="35"/>
  <c r="M241" i="35"/>
  <c r="M429" i="35"/>
  <c r="M755" i="35"/>
  <c r="M246" i="35"/>
  <c r="M73" i="35"/>
  <c r="M397" i="35"/>
  <c r="M67" i="35"/>
  <c r="M222" i="35"/>
  <c r="M448" i="35"/>
  <c r="M240" i="35"/>
  <c r="M606" i="35"/>
  <c r="M322" i="35"/>
  <c r="M560" i="35"/>
  <c r="M216" i="35"/>
  <c r="M788" i="35"/>
  <c r="M91" i="35"/>
  <c r="M789" i="35"/>
  <c r="M507" i="35"/>
  <c r="M96" i="35"/>
  <c r="M332" i="35"/>
  <c r="M673" i="35"/>
  <c r="M495" i="35"/>
  <c r="M641" i="35"/>
  <c r="M794" i="35"/>
  <c r="M796" i="35"/>
  <c r="M700" i="35"/>
  <c r="M434" i="35"/>
  <c r="M321" i="35"/>
  <c r="M415" i="35"/>
  <c r="M139" i="35"/>
  <c r="M509" i="35"/>
  <c r="M265" i="35"/>
  <c r="M285" i="35"/>
  <c r="M320" i="35"/>
  <c r="M764" i="35"/>
  <c r="M83" i="35"/>
  <c r="M535" i="35"/>
  <c r="M588" i="35"/>
  <c r="M537" i="35"/>
  <c r="M145" i="35"/>
  <c r="M254" i="35"/>
  <c r="M214" i="35"/>
  <c r="M491" i="35"/>
  <c r="M516" i="35"/>
  <c r="M747" i="35"/>
  <c r="M379" i="35"/>
  <c r="M108" i="35"/>
  <c r="M739" i="35"/>
  <c r="M308" i="35"/>
  <c r="M17" i="35"/>
  <c r="M259" i="35"/>
  <c r="M414" i="35"/>
  <c r="M352" i="35"/>
  <c r="M12" i="35"/>
  <c r="M144" i="35"/>
  <c r="M274" i="35"/>
  <c r="M520" i="35"/>
  <c r="M62" i="35"/>
  <c r="M349" i="35"/>
  <c r="M746" i="35"/>
  <c r="M344" i="35"/>
  <c r="M500" i="35"/>
  <c r="M651" i="35"/>
  <c r="M300" i="35"/>
  <c r="M503" i="35"/>
  <c r="M530" i="35"/>
  <c r="M225" i="35"/>
  <c r="M395" i="35"/>
  <c r="M158" i="35"/>
  <c r="M576" i="35"/>
  <c r="M382" i="35"/>
  <c r="M206" i="35"/>
  <c r="M477" i="35"/>
  <c r="M626" i="35"/>
  <c r="M47" i="35"/>
  <c r="M80" i="35"/>
  <c r="M288" i="35"/>
  <c r="M736" i="35"/>
  <c r="M209" i="35"/>
  <c r="M737" i="35"/>
  <c r="M738" i="35"/>
  <c r="M608" i="35"/>
  <c r="M683" i="35"/>
  <c r="M134" i="35"/>
  <c r="M82" i="35"/>
  <c r="M628" i="35"/>
  <c r="M591" i="35"/>
  <c r="M763" i="35"/>
  <c r="M413" i="35"/>
  <c r="M580" i="35"/>
  <c r="M362" i="35"/>
  <c r="M190" i="35"/>
  <c r="M205" i="35"/>
  <c r="M100" i="35"/>
  <c r="M472" i="35"/>
  <c r="M751" i="35"/>
  <c r="M693" i="35"/>
  <c r="M706" i="35"/>
  <c r="M21" i="35"/>
  <c r="M306" i="35"/>
  <c r="M331" i="35"/>
  <c r="M610" i="35"/>
  <c r="M286" i="35"/>
  <c r="M174" i="35"/>
  <c r="M63" i="35"/>
  <c r="M36" i="35"/>
  <c r="M373" i="35"/>
  <c r="M686" i="35"/>
  <c r="M645" i="35"/>
  <c r="M364" i="35"/>
  <c r="M596" i="35"/>
  <c r="M124" i="35"/>
  <c r="M393" i="35"/>
  <c r="M659" i="35"/>
  <c r="M437" i="35"/>
  <c r="M499" i="35"/>
  <c r="M653" i="35"/>
  <c r="M366" i="35"/>
  <c r="M51" i="35"/>
  <c r="M14" i="35"/>
  <c r="M400" i="35"/>
  <c r="M345" i="35"/>
  <c r="M339" i="35"/>
  <c r="M256" i="35"/>
  <c r="M504" i="35"/>
  <c r="M515" i="35"/>
  <c r="M804" i="35"/>
  <c r="M652" i="35"/>
  <c r="M357" i="35"/>
  <c r="M558" i="35"/>
  <c r="M304" i="35"/>
  <c r="M381" i="35"/>
  <c r="M343" i="35"/>
  <c r="M752" i="35"/>
  <c r="M50" i="35"/>
  <c r="M433" i="35"/>
  <c r="M694" i="35"/>
  <c r="M122" i="35"/>
  <c r="M129" i="35"/>
  <c r="M496" i="35"/>
  <c r="M555" i="35"/>
  <c r="M510" i="35"/>
  <c r="M486" i="35"/>
  <c r="M654" i="35"/>
  <c r="M251" i="35"/>
  <c r="M119" i="35"/>
  <c r="M272" i="35"/>
  <c r="M657" i="35"/>
  <c r="M173" i="35"/>
  <c r="M269" i="35"/>
  <c r="M542" i="35"/>
  <c r="M590" i="35"/>
  <c r="M581" i="35"/>
  <c r="M676" i="35"/>
  <c r="M363" i="35"/>
  <c r="M502" i="35"/>
  <c r="M600" i="35"/>
  <c r="M772" i="35"/>
  <c r="M518" i="35"/>
  <c r="M361" i="35"/>
  <c r="M671" i="35"/>
  <c r="M171" i="35"/>
  <c r="M227" i="35"/>
  <c r="M680" i="35"/>
  <c r="M64" i="35"/>
  <c r="M128" i="35"/>
  <c r="M710" i="35"/>
  <c r="M701" i="35"/>
  <c r="M330" i="35"/>
  <c r="M146" i="35"/>
  <c r="M262" i="35"/>
  <c r="M153" i="35"/>
  <c r="M559" i="35"/>
  <c r="M644" i="35"/>
  <c r="M279" i="35"/>
  <c r="M443" i="35"/>
  <c r="M115" i="35"/>
  <c r="M172" i="35"/>
  <c r="M527" i="35"/>
  <c r="M26" i="35"/>
  <c r="M186" i="35"/>
  <c r="M662" i="35"/>
  <c r="M781" i="35"/>
  <c r="M7" i="35"/>
  <c r="M260" i="35"/>
  <c r="M133" i="35"/>
  <c r="M754" i="35"/>
  <c r="M335" i="35"/>
  <c r="M228" i="35"/>
  <c r="M185" i="35"/>
  <c r="M71" i="35"/>
  <c r="M637" i="35"/>
  <c r="M424" i="35"/>
  <c r="M233" i="35"/>
  <c r="M245" i="35"/>
  <c r="M536" i="35"/>
  <c r="M514" i="35"/>
  <c r="M110" i="35"/>
  <c r="M765" i="35"/>
  <c r="M154" i="35"/>
  <c r="M192" i="35"/>
  <c r="M552" i="35"/>
  <c r="M760" i="35"/>
  <c r="M208" i="35"/>
  <c r="M447" i="35"/>
  <c r="M698" i="35"/>
  <c r="M670" i="35"/>
  <c r="M475" i="35"/>
  <c r="M405" i="35"/>
  <c r="M577" i="35"/>
  <c r="M777" i="35"/>
  <c r="M167" i="35"/>
  <c r="M221" i="35"/>
  <c r="M668" i="35"/>
  <c r="M605" i="35"/>
  <c r="M578" i="35"/>
  <c r="M704" i="35"/>
  <c r="M748" i="35"/>
  <c r="M779" i="35"/>
  <c r="M303" i="35"/>
  <c r="M601" i="35"/>
  <c r="M15" i="35"/>
  <c r="M708" i="35"/>
  <c r="M586" i="35"/>
  <c r="M768" i="35"/>
  <c r="M525" i="35"/>
  <c r="M688" i="35"/>
  <c r="M121" i="35"/>
  <c r="M774" i="35"/>
  <c r="M649" i="35"/>
  <c r="M156" i="35"/>
  <c r="M684" i="35"/>
  <c r="M148" i="35"/>
  <c r="M758" i="35"/>
  <c r="M797" i="35"/>
  <c r="M473" i="35"/>
  <c r="M49" i="35"/>
  <c r="M20" i="35"/>
  <c r="M519" i="35"/>
  <c r="M78" i="35"/>
  <c r="M13" i="35"/>
  <c r="M691" i="35"/>
  <c r="M310" i="35"/>
  <c r="M369" i="35"/>
  <c r="M427" i="35"/>
  <c r="M232" i="35"/>
  <c r="M374" i="35"/>
  <c r="M85" i="35"/>
  <c r="M266" i="35"/>
  <c r="M59" i="35"/>
  <c r="M79" i="35"/>
  <c r="M38" i="35"/>
  <c r="M19" i="35"/>
  <c r="M377" i="35"/>
  <c r="M631" i="35"/>
  <c r="M295" i="35"/>
  <c r="M784" i="35"/>
  <c r="M65" i="35"/>
  <c r="M383" i="35"/>
  <c r="M268" i="35"/>
  <c r="M282" i="35"/>
  <c r="M468" i="35"/>
  <c r="M743" i="35"/>
  <c r="M408" i="35"/>
  <c r="M553" i="35"/>
  <c r="M151" i="35"/>
  <c r="Q416" i="33"/>
  <c r="Q686" i="33"/>
  <c r="Q615" i="33"/>
  <c r="Q442" i="33"/>
  <c r="Q269" i="33"/>
  <c r="Q645" i="33"/>
  <c r="Q629" i="33"/>
  <c r="Q540" i="33"/>
  <c r="Q401" i="33"/>
  <c r="Q305" i="33"/>
  <c r="Q729" i="33"/>
  <c r="Q521" i="33"/>
  <c r="Q700" i="33"/>
  <c r="Q737" i="33"/>
  <c r="Q616" i="33"/>
  <c r="Q259" i="33"/>
  <c r="Q725" i="33"/>
  <c r="Q228" i="33"/>
  <c r="Q223" i="33"/>
  <c r="Q557" i="33"/>
  <c r="Q688" i="33"/>
  <c r="Q518" i="33"/>
  <c r="Q792" i="33"/>
  <c r="Q777" i="33"/>
  <c r="Q331" i="33"/>
  <c r="Q440" i="33"/>
  <c r="Q713" i="33"/>
  <c r="Q661" i="33"/>
  <c r="Q596" i="33"/>
  <c r="Q606" i="33"/>
  <c r="Q634" i="33"/>
  <c r="Q692" i="33"/>
  <c r="Q519" i="33"/>
  <c r="Q444" i="33"/>
  <c r="Q294" i="33"/>
  <c r="Q504" i="33"/>
  <c r="Q349" i="33"/>
  <c r="Q565" i="33"/>
  <c r="Q710" i="33"/>
  <c r="Q610" i="33"/>
  <c r="Q605" i="33"/>
  <c r="Q658" i="33"/>
  <c r="Q375" i="33"/>
  <c r="Q270" i="33"/>
  <c r="Q426" i="33"/>
  <c r="Q802" i="33"/>
  <c r="Q265" i="33"/>
  <c r="Q594" i="33"/>
  <c r="Q526" i="33"/>
  <c r="Q538" i="33"/>
  <c r="Q405" i="33"/>
  <c r="Q268" i="33"/>
  <c r="Q654" i="33"/>
  <c r="Q612" i="33"/>
  <c r="Q214" i="33"/>
  <c r="Q327" i="33"/>
  <c r="Q217" i="33"/>
  <c r="Q664" i="33"/>
  <c r="Q230" i="33"/>
  <c r="Q663" i="33"/>
  <c r="Q411" i="33"/>
  <c r="Q747" i="33"/>
  <c r="Q702" i="33"/>
  <c r="Q372" i="33"/>
  <c r="Q625" i="33"/>
  <c r="Q556" i="33"/>
  <c r="Q457" i="33"/>
  <c r="Q798" i="33"/>
  <c r="Q674" i="33"/>
  <c r="Q512" i="33"/>
  <c r="Q261" i="33"/>
  <c r="Q374" i="33"/>
  <c r="Q547" i="33"/>
  <c r="Q592" i="33"/>
  <c r="Q535" i="33"/>
  <c r="Q311" i="33"/>
  <c r="Q352" i="33"/>
  <c r="Q653" i="33"/>
  <c r="Q528" i="33"/>
  <c r="Q677" i="33"/>
  <c r="Q234" i="33"/>
  <c r="Q361" i="33"/>
  <c r="Q680" i="33"/>
  <c r="Q582" i="33"/>
  <c r="Q476" i="33"/>
  <c r="Q576" i="33"/>
  <c r="Q433" i="33"/>
  <c r="Q620" i="33"/>
  <c r="Q523" i="33"/>
  <c r="Q741" i="33"/>
  <c r="Q720" i="33"/>
  <c r="Q461" i="33"/>
  <c r="Q496" i="33"/>
  <c r="Q408" i="33"/>
  <c r="Q262" i="33"/>
  <c r="Q591" i="33"/>
  <c r="Q492" i="33"/>
  <c r="Q652" i="33"/>
  <c r="Q525" i="33"/>
  <c r="Q338" i="33"/>
  <c r="Q491" i="33"/>
  <c r="Q449" i="33"/>
  <c r="Q689" i="33"/>
  <c r="Q595" i="33"/>
  <c r="Q287" i="33"/>
  <c r="Q441" i="33"/>
  <c r="Q665" i="33"/>
  <c r="Q206" i="33"/>
  <c r="Q254" i="33"/>
  <c r="Q588" i="33"/>
  <c r="Q721" i="33"/>
  <c r="Q703" i="33"/>
  <c r="Q517" i="33"/>
  <c r="Q564" i="33"/>
  <c r="Q761" i="33"/>
  <c r="Q419" i="33"/>
  <c r="Q507" i="33"/>
  <c r="Q736" i="33"/>
  <c r="Q453" i="33"/>
  <c r="Q289" i="33"/>
  <c r="Q79" i="33"/>
  <c r="Q238" i="33"/>
  <c r="Q482" i="33"/>
  <c r="Q734" i="33"/>
  <c r="Q477" i="33"/>
  <c r="Q794" i="33"/>
  <c r="Q274" i="33"/>
  <c r="Q558" i="33"/>
  <c r="Q225" i="33"/>
  <c r="Q390" i="33"/>
  <c r="Q687" i="33"/>
  <c r="Q559" i="33"/>
  <c r="Q548" i="33"/>
  <c r="Q611" i="33"/>
  <c r="Q493" i="33"/>
  <c r="Q773" i="33"/>
  <c r="Q475" i="33"/>
  <c r="Q451" i="33"/>
  <c r="Q447" i="33"/>
  <c r="Q293" i="33"/>
  <c r="Q325" i="33"/>
  <c r="Q421" i="33"/>
  <c r="Q650" i="33"/>
  <c r="Q659" i="33"/>
  <c r="Q213" i="33"/>
  <c r="Q569" i="33"/>
  <c r="Q587" i="33"/>
  <c r="Q735" i="33"/>
  <c r="Q455" i="33"/>
  <c r="Q301" i="33"/>
  <c r="Q524" i="33"/>
  <c r="Q473" i="33"/>
  <c r="Q363" i="33"/>
  <c r="Q310" i="33"/>
  <c r="Q529" i="33"/>
  <c r="Q322" i="33"/>
  <c r="Q336" i="33"/>
  <c r="Q772" i="33"/>
  <c r="Q668" i="33"/>
  <c r="Q478" i="33"/>
  <c r="Q544" i="33"/>
  <c r="Q541" i="33"/>
  <c r="Q760" i="33"/>
  <c r="Q580" i="33"/>
  <c r="Q328" i="33"/>
  <c r="Q643" i="33"/>
  <c r="Q425" i="33"/>
  <c r="Q571" i="33"/>
  <c r="Q298" i="33"/>
  <c r="Q712" i="33"/>
  <c r="Q489" i="33"/>
  <c r="Q500" i="33"/>
  <c r="Q533" i="33"/>
  <c r="Q791" i="33"/>
  <c r="Q319" i="33"/>
  <c r="Q516" i="33"/>
  <c r="Q271" i="33"/>
  <c r="Q264" i="33"/>
  <c r="Q776" i="33"/>
  <c r="Q397" i="33"/>
  <c r="Q583" i="33"/>
  <c r="Q560" i="33"/>
  <c r="Q252" i="33"/>
  <c r="Q750" i="33"/>
  <c r="Q622" i="33"/>
  <c r="Q429" i="33"/>
  <c r="Q307" i="33"/>
  <c r="Q364" i="33"/>
  <c r="Q345" i="33"/>
  <c r="Q707" i="33"/>
  <c r="Q793" i="33"/>
  <c r="Q258" i="33"/>
  <c r="Q563" i="33"/>
  <c r="Q250" i="33"/>
  <c r="Q771" i="33"/>
  <c r="Q537" i="33"/>
  <c r="Q753" i="33"/>
  <c r="Q308" i="33"/>
  <c r="Q503" i="33"/>
  <c r="Q785" i="33"/>
  <c r="Q672" i="33"/>
  <c r="Q584" i="33"/>
  <c r="Q536" i="33"/>
  <c r="Q693" i="33"/>
  <c r="Q323" i="33"/>
  <c r="Q465" i="33"/>
  <c r="Q767" i="33"/>
  <c r="Q315" i="33"/>
  <c r="Q471" i="33"/>
  <c r="Q656" i="33"/>
  <c r="Q399" i="33"/>
  <c r="Q481" i="33"/>
  <c r="Q467" i="33"/>
  <c r="Q332" i="33"/>
  <c r="Q335" i="33"/>
  <c r="Q398" i="33"/>
  <c r="Q651" i="33"/>
  <c r="Q350" i="33"/>
  <c r="Q739" i="33"/>
  <c r="Q412" i="33"/>
  <c r="Q337" i="33"/>
  <c r="Q459" i="33"/>
  <c r="Q385" i="33"/>
  <c r="Q367" i="33"/>
  <c r="Q356" i="33"/>
  <c r="Q488" i="33"/>
  <c r="Q613" i="33"/>
  <c r="Q765" i="33"/>
  <c r="Q215" i="33"/>
  <c r="Q383" i="33"/>
  <c r="Q288" i="33"/>
  <c r="Q417" i="33"/>
  <c r="Q522" i="33"/>
  <c r="Q341" i="33"/>
  <c r="Q740" i="33"/>
  <c r="Q552" i="33"/>
  <c r="Q446" i="33"/>
  <c r="Q770" i="33"/>
  <c r="Q744" i="33"/>
  <c r="Q690" i="33"/>
  <c r="Q434" i="33"/>
  <c r="Q779" i="33"/>
  <c r="Q748" i="33"/>
  <c r="Q662" i="33"/>
  <c r="Q780" i="33"/>
  <c r="Q555" i="33"/>
  <c r="Q333" i="33"/>
  <c r="Q207" i="33"/>
  <c r="Q388" i="33"/>
  <c r="Q218" i="33"/>
  <c r="Q676" i="33"/>
  <c r="Q435" i="33"/>
  <c r="Q787" i="33"/>
  <c r="Q549" i="33"/>
  <c r="Q422" i="33"/>
  <c r="Q515" i="33"/>
  <c r="Q355" i="33"/>
  <c r="Q291" i="33"/>
  <c r="Q577" i="33"/>
  <c r="Q648" i="33"/>
  <c r="Q681" i="33"/>
  <c r="Q655" i="33"/>
  <c r="Q479" i="33"/>
  <c r="Q469" i="33"/>
  <c r="Q682" i="33"/>
  <c r="Q351" i="33"/>
  <c r="Q313" i="33"/>
  <c r="Q276" i="33"/>
  <c r="Q247" i="33"/>
  <c r="Q603" i="33"/>
  <c r="Q657" i="33"/>
  <c r="Q378" i="33"/>
  <c r="Q304" i="33"/>
  <c r="Q342" i="33"/>
  <c r="Q365" i="33"/>
  <c r="Q640" i="33"/>
  <c r="Q237" i="33"/>
  <c r="Q392" i="33"/>
  <c r="Q715" i="33"/>
  <c r="Q494" i="33"/>
  <c r="Q635" i="33"/>
  <c r="Q502" i="33"/>
  <c r="Q485" i="33"/>
  <c r="Q272" i="33"/>
  <c r="Q224" i="33"/>
  <c r="Q630" i="33"/>
  <c r="Q235" i="33"/>
  <c r="Q708" i="33"/>
  <c r="Q585" i="33"/>
  <c r="Q722" i="33"/>
  <c r="Q495" i="33"/>
  <c r="Q266" i="33"/>
  <c r="Q742" i="33"/>
  <c r="Q717" i="33"/>
  <c r="Q778" i="33"/>
  <c r="Q762" i="33"/>
  <c r="Q303" i="33"/>
  <c r="Q427" i="33"/>
  <c r="Q768" i="33"/>
  <c r="Q229" i="33"/>
  <c r="Q420" i="33"/>
  <c r="Q241" i="33"/>
  <c r="Q348" i="33"/>
  <c r="Q534" i="33"/>
  <c r="Q499" i="33"/>
  <c r="Q326" i="33"/>
  <c r="Q231" i="33"/>
  <c r="Q530" i="33"/>
  <c r="Q295" i="33"/>
  <c r="Q255" i="33"/>
  <c r="Q370" i="33"/>
  <c r="Q561" i="33"/>
  <c r="Q309" i="33"/>
  <c r="Q607" i="33"/>
  <c r="Q783" i="33"/>
  <c r="Q233" i="33"/>
  <c r="Q396" i="33"/>
  <c r="Q484" i="33"/>
  <c r="Q628" i="33"/>
  <c r="Q284" i="33"/>
  <c r="Q573" i="33"/>
  <c r="Q406" i="33"/>
  <c r="Q400" i="33"/>
  <c r="Q543" i="33"/>
  <c r="Q631" i="33"/>
  <c r="Q373" i="33"/>
  <c r="Q786" i="33"/>
  <c r="Q263" i="33"/>
  <c r="Q236" i="33"/>
  <c r="Q609" i="33"/>
  <c r="Q297" i="33"/>
  <c r="Q371" i="33"/>
  <c r="Q343" i="33"/>
  <c r="Q644" i="33"/>
  <c r="Q775" i="33"/>
  <c r="Q290" i="33"/>
  <c r="Q784" i="33"/>
  <c r="Q281" i="33"/>
  <c r="Q418" i="33"/>
  <c r="Q731" i="33"/>
  <c r="Q253" i="33"/>
  <c r="Q730" i="33"/>
  <c r="Q300" i="33"/>
  <c r="Q439" i="33"/>
  <c r="Q759" i="33"/>
  <c r="Q600" i="33"/>
  <c r="Q280" i="33"/>
  <c r="Q581" i="33"/>
  <c r="Q733" i="33"/>
  <c r="Q436" i="33"/>
  <c r="Q368" i="33"/>
  <c r="Q758" i="33"/>
  <c r="Q749" i="33"/>
  <c r="Q685" i="33"/>
  <c r="Q621" i="33"/>
  <c r="Q726" i="33"/>
  <c r="Q691" i="33"/>
  <c r="Q660" i="33"/>
  <c r="Q743" i="33"/>
  <c r="Q384" i="33"/>
  <c r="Q452" i="33"/>
  <c r="Q599" i="33"/>
  <c r="Q527" i="33"/>
  <c r="Q227" i="33"/>
  <c r="Q212" i="33"/>
  <c r="Q679" i="33"/>
  <c r="Q340" i="33"/>
  <c r="Q756" i="33"/>
  <c r="Q619" i="33"/>
  <c r="Q618" i="33"/>
  <c r="Q277" i="33"/>
  <c r="Q670" i="33"/>
  <c r="Q551" i="33"/>
  <c r="Q531" i="33"/>
  <c r="Q699" i="33"/>
  <c r="Q578" i="33"/>
  <c r="Q402" i="33"/>
  <c r="Q299" i="33"/>
  <c r="Q410" i="33"/>
  <c r="Q497" i="33"/>
  <c r="Q520" i="33"/>
  <c r="Q292" i="33"/>
  <c r="Q474" i="33"/>
  <c r="Q296" i="33"/>
  <c r="Q256" i="33"/>
  <c r="Q805" i="33"/>
  <c r="Q443" i="33"/>
  <c r="Q636" i="33"/>
  <c r="Q624" i="33"/>
  <c r="Q562" i="33"/>
  <c r="Q381" i="33"/>
  <c r="Q678" i="33"/>
  <c r="Q283" i="33"/>
  <c r="Q376" i="33"/>
  <c r="Q222" i="33"/>
  <c r="Q380" i="33"/>
  <c r="Q649" i="33"/>
  <c r="Q696" i="33"/>
  <c r="Q498" i="33"/>
  <c r="Q211" i="33"/>
  <c r="Q282" i="33"/>
  <c r="Q248" i="33"/>
  <c r="Q366" i="33"/>
  <c r="Q472" i="33"/>
  <c r="Q566" i="33"/>
  <c r="Q275" i="33"/>
  <c r="Q286" i="33"/>
  <c r="Q260" i="33"/>
  <c r="Q506" i="33"/>
  <c r="Q671" i="33"/>
  <c r="Q486" i="33"/>
  <c r="Q470" i="33"/>
  <c r="Q221" i="33"/>
  <c r="Q454" i="33"/>
  <c r="Q359" i="33"/>
  <c r="Q362" i="33"/>
  <c r="Q766" i="33"/>
  <c r="Q302" i="33"/>
  <c r="Q514" i="33"/>
  <c r="Q513" i="33"/>
  <c r="Q626" i="33"/>
  <c r="Q718" i="33"/>
  <c r="Q641" i="33"/>
  <c r="Q278" i="33"/>
  <c r="Q354" i="33"/>
  <c r="Q701" i="33"/>
  <c r="Q360" i="33"/>
  <c r="Q575" i="33"/>
  <c r="Q480" i="33"/>
  <c r="Q673" i="33"/>
  <c r="Q769" i="33"/>
  <c r="Q799" i="33"/>
  <c r="Q602" i="33"/>
  <c r="Q601" i="33"/>
  <c r="Q306" i="33"/>
  <c r="Q432" i="33"/>
  <c r="Q395" i="33"/>
  <c r="Q539" i="33"/>
  <c r="Q379" i="33"/>
  <c r="Q698" i="33"/>
  <c r="Q579" i="33"/>
  <c r="Q683" i="33"/>
  <c r="Q567" i="33"/>
  <c r="Q386" i="33"/>
  <c r="Q240" i="33"/>
  <c r="Q511" i="33"/>
  <c r="Q445" i="33"/>
  <c r="Q377" i="33"/>
  <c r="Q415" i="33"/>
  <c r="Q695" i="33"/>
  <c r="Q763" i="33"/>
  <c r="Q339" i="33"/>
  <c r="Q394" i="33"/>
  <c r="Q542" i="33"/>
  <c r="Q723" i="33"/>
  <c r="Q638" i="33"/>
  <c r="Q719" i="33"/>
  <c r="Q209" i="33"/>
  <c r="Q553" i="33"/>
  <c r="Q437" i="33"/>
  <c r="Q800" i="33"/>
  <c r="Q752" i="33"/>
  <c r="Q706" i="33"/>
  <c r="Q347" i="33"/>
  <c r="Q316" i="33"/>
  <c r="Q667" i="33"/>
  <c r="Q456" i="33"/>
  <c r="Q568" i="33"/>
  <c r="Q413" i="33"/>
  <c r="Q546" i="33"/>
  <c r="Q226" i="33"/>
  <c r="Q353" i="33"/>
  <c r="Q239" i="33"/>
  <c r="Q249" i="33"/>
  <c r="Q312" i="33"/>
  <c r="Q462" i="33"/>
  <c r="Q404" i="33"/>
  <c r="Q627" i="33"/>
  <c r="Q804" i="33"/>
  <c r="Q501" i="33"/>
  <c r="Q796" i="33"/>
  <c r="Q705" i="33"/>
  <c r="Q795" i="33"/>
  <c r="Q279" i="33"/>
  <c r="Q246" i="33"/>
  <c r="Q314" i="33"/>
  <c r="Q346" i="33"/>
  <c r="Q751" i="33"/>
  <c r="Q608" i="33"/>
  <c r="Q414" i="33"/>
  <c r="Q423" i="33"/>
  <c r="Q389" i="33"/>
  <c r="Q586" i="33"/>
  <c r="Q647" i="33"/>
  <c r="Q782" i="33"/>
  <c r="Q532" i="33"/>
  <c r="Q788" i="33"/>
  <c r="Q464" i="33"/>
  <c r="Q614" i="33"/>
  <c r="Q697" i="33"/>
  <c r="Q468" i="33"/>
  <c r="Q232" i="33"/>
  <c r="Q623" i="33"/>
  <c r="Q728" i="33"/>
  <c r="Q774" i="33"/>
  <c r="Q267" i="33"/>
  <c r="Q330" i="33"/>
  <c r="Q597" i="33"/>
  <c r="Q711" i="33"/>
  <c r="Q757" i="33"/>
  <c r="Q285" i="33"/>
  <c r="Q245" i="33"/>
  <c r="Q505" i="33"/>
  <c r="Q320" i="33"/>
  <c r="Q570" i="33"/>
  <c r="Q732" i="33"/>
  <c r="Q273" i="33"/>
  <c r="Q790" i="33"/>
  <c r="Q344" i="33"/>
  <c r="Q509" i="33"/>
  <c r="Q637" i="33"/>
  <c r="Q357" i="33"/>
  <c r="Q797" i="33"/>
  <c r="Q358" i="33"/>
  <c r="Q724" i="33"/>
  <c r="Q382" i="33"/>
  <c r="Q458" i="33"/>
  <c r="Q593" i="33"/>
  <c r="Q430" i="33"/>
  <c r="Q598" i="33"/>
  <c r="Q617" i="33"/>
  <c r="Q764" i="33"/>
  <c r="Q550" i="33"/>
  <c r="Q210" i="33"/>
  <c r="Q642" i="33"/>
  <c r="Q393" i="33"/>
  <c r="Q369" i="33"/>
  <c r="Q391" i="33"/>
  <c r="Q554" i="33"/>
  <c r="Q466" i="33"/>
  <c r="Q220" i="33"/>
  <c r="Q424" i="33"/>
  <c r="Q746" i="33"/>
  <c r="Q216" i="33"/>
  <c r="Q318" i="33"/>
  <c r="Q438" i="33"/>
  <c r="Q633" i="33"/>
  <c r="Q669" i="33"/>
  <c r="Q219" i="33"/>
  <c r="Q508" i="33"/>
  <c r="Q545" i="33"/>
  <c r="Q781" i="33"/>
  <c r="Q727" i="33"/>
  <c r="Q244" i="33"/>
  <c r="Q646" i="33"/>
  <c r="Q208" i="33"/>
  <c r="Q431" i="33"/>
  <c r="Q251" i="33"/>
  <c r="Q242" i="33"/>
  <c r="Q483" i="33"/>
  <c r="Q709" i="33"/>
  <c r="Q590" i="33"/>
  <c r="Q407" i="33"/>
  <c r="Q324" i="33"/>
  <c r="Q789" i="33"/>
  <c r="Q448" i="33"/>
  <c r="Q632" i="33"/>
  <c r="Q716" i="33"/>
  <c r="Q675" i="33"/>
  <c r="Q755" i="33"/>
  <c r="Q409" i="33"/>
  <c r="Q684" i="33"/>
  <c r="Q490" i="33"/>
  <c r="Q329" i="33"/>
  <c r="Q403" i="33"/>
  <c r="Q639" i="33"/>
  <c r="Q321" i="33"/>
  <c r="Q738" i="33"/>
  <c r="Q754" i="33"/>
  <c r="Q317" i="33"/>
  <c r="Q487" i="33"/>
  <c r="Q572" i="33"/>
  <c r="Q694" i="33"/>
  <c r="Q387" i="33"/>
  <c r="Q803" i="33"/>
  <c r="Q510" i="33"/>
  <c r="Q463" i="33"/>
  <c r="Q334" i="33"/>
  <c r="Q257" i="33"/>
  <c r="Q714" i="33"/>
  <c r="Q704" i="33"/>
  <c r="Q574" i="33"/>
  <c r="Q450" i="33"/>
  <c r="Q460" i="33"/>
  <c r="Q604" i="33"/>
  <c r="Q428" i="33"/>
  <c r="Q589" i="33"/>
  <c r="Q243" i="33"/>
  <c r="Q745" i="33"/>
  <c r="Q666" i="33"/>
  <c r="Q801" i="33"/>
  <c r="Q6" i="33"/>
  <c r="Q140" i="33"/>
  <c r="Q36" i="33"/>
  <c r="Q26" i="33"/>
  <c r="Q171" i="33"/>
  <c r="Q109" i="33"/>
  <c r="Q139" i="33"/>
  <c r="Q17" i="33"/>
  <c r="Q53" i="33"/>
  <c r="Q54" i="33"/>
  <c r="Q75" i="33"/>
  <c r="Q35" i="33"/>
  <c r="Q55" i="33"/>
  <c r="Q94" i="33"/>
  <c r="Q145" i="33"/>
  <c r="Q127" i="33"/>
  <c r="Q147" i="33"/>
  <c r="Q37" i="33"/>
  <c r="Q38" i="33"/>
  <c r="Q11" i="33"/>
  <c r="Q106" i="33"/>
  <c r="Q158" i="33"/>
  <c r="Q154" i="33"/>
  <c r="Q67" i="33"/>
  <c r="Q120" i="33"/>
  <c r="Q43" i="33"/>
  <c r="Q205" i="33"/>
  <c r="Q149" i="33"/>
  <c r="Q23" i="33"/>
  <c r="Q152" i="33"/>
  <c r="Q16" i="33"/>
  <c r="Q34" i="33"/>
  <c r="Q113" i="33"/>
  <c r="Q22" i="33"/>
  <c r="Q122" i="33"/>
  <c r="Q189" i="33"/>
  <c r="Q172" i="33"/>
  <c r="Q85" i="33"/>
  <c r="Q78" i="33"/>
  <c r="Q123" i="33"/>
  <c r="Q76" i="33"/>
  <c r="Q192" i="33"/>
  <c r="Q202" i="33"/>
  <c r="Q104" i="33"/>
  <c r="Q10" i="33"/>
  <c r="Q27" i="33"/>
  <c r="Q200" i="33"/>
  <c r="Q204" i="33"/>
  <c r="Q141" i="33"/>
  <c r="Q135" i="33"/>
  <c r="Q88" i="33"/>
  <c r="Q159" i="33"/>
  <c r="Q52" i="33"/>
  <c r="Q199" i="33"/>
  <c r="Q108" i="33"/>
  <c r="Q150" i="33"/>
  <c r="Q115" i="33"/>
  <c r="Q49" i="33"/>
  <c r="Q98" i="33"/>
  <c r="Q28" i="33"/>
  <c r="Q195" i="33"/>
  <c r="Q66" i="33"/>
  <c r="Q47" i="33"/>
  <c r="Q130" i="33"/>
  <c r="Q105" i="33"/>
  <c r="Q73" i="33"/>
  <c r="Q60" i="33"/>
  <c r="Q18" i="33"/>
  <c r="Q165" i="33"/>
  <c r="Q151" i="33"/>
  <c r="Q50" i="33"/>
  <c r="Q164" i="33"/>
  <c r="Q168" i="33"/>
  <c r="Q20" i="33"/>
  <c r="Q92" i="33"/>
  <c r="Q30" i="33"/>
  <c r="Q188" i="33"/>
  <c r="Q169" i="33"/>
  <c r="Q13" i="33"/>
  <c r="Q86" i="33"/>
  <c r="Q163" i="33"/>
  <c r="Q174" i="33"/>
  <c r="Q125" i="33"/>
  <c r="Q93" i="33"/>
  <c r="Q175" i="33"/>
  <c r="Q201" i="33"/>
  <c r="Q96" i="33"/>
  <c r="Q15" i="33"/>
  <c r="Q184" i="33"/>
  <c r="Q100" i="33"/>
  <c r="Q46" i="33"/>
  <c r="Q131" i="33"/>
  <c r="Q87" i="33"/>
  <c r="Q129" i="33"/>
  <c r="Q112" i="33"/>
  <c r="Q117" i="33"/>
  <c r="Q176" i="33"/>
  <c r="Q21" i="33"/>
  <c r="Q63" i="33"/>
  <c r="Q121" i="33"/>
  <c r="Q167" i="33"/>
  <c r="Q116" i="33"/>
  <c r="Q143" i="33"/>
  <c r="Q180" i="33"/>
  <c r="Q162" i="33"/>
  <c r="Q61" i="33"/>
  <c r="Q153" i="33"/>
  <c r="Q62" i="33"/>
  <c r="Q160" i="33"/>
  <c r="Q194" i="33"/>
  <c r="Q31" i="33"/>
  <c r="Q107" i="33"/>
  <c r="Q185" i="33"/>
  <c r="Q111" i="33"/>
  <c r="Q33" i="33"/>
  <c r="Q126" i="33"/>
  <c r="Q182" i="33"/>
  <c r="Q190" i="33"/>
  <c r="Q173" i="33"/>
  <c r="Q181" i="33"/>
  <c r="Q9" i="33"/>
  <c r="Q119" i="33"/>
  <c r="Q170" i="33"/>
  <c r="Q183" i="33"/>
  <c r="Q51" i="33"/>
  <c r="Q90" i="33"/>
  <c r="Q8" i="33"/>
  <c r="Q155" i="33"/>
  <c r="Q132" i="33"/>
  <c r="Q56" i="33"/>
  <c r="Q198" i="33"/>
  <c r="Q44" i="33"/>
  <c r="Q161" i="33"/>
  <c r="Q45" i="33"/>
  <c r="Q82" i="33"/>
  <c r="Q58" i="33"/>
  <c r="Q29" i="33"/>
  <c r="Q110" i="33"/>
  <c r="Q136" i="33"/>
  <c r="Q24" i="33"/>
  <c r="Q101" i="33"/>
  <c r="Q179" i="33"/>
  <c r="Q57" i="33"/>
  <c r="Q197" i="33"/>
  <c r="Q148" i="33"/>
  <c r="Q137" i="33"/>
  <c r="Q40" i="33"/>
  <c r="Q186" i="33"/>
  <c r="Q77" i="33"/>
  <c r="Q124" i="33"/>
  <c r="Q65" i="33"/>
  <c r="Q81" i="33"/>
  <c r="Q142" i="33"/>
  <c r="Q70" i="33"/>
  <c r="Q134" i="33"/>
  <c r="Q193" i="33"/>
  <c r="Q39" i="33"/>
  <c r="Q59" i="33"/>
  <c r="Q133" i="33"/>
  <c r="Q99" i="33"/>
  <c r="Q114" i="33"/>
  <c r="Q156" i="33"/>
  <c r="Q71" i="33"/>
  <c r="Q74" i="33"/>
  <c r="Q95" i="33"/>
  <c r="Q157" i="33"/>
  <c r="Q203" i="33"/>
  <c r="Q83" i="33"/>
  <c r="Q42" i="33"/>
  <c r="Q68" i="33"/>
  <c r="Q144" i="33"/>
  <c r="Q32" i="33"/>
  <c r="Q89" i="33"/>
  <c r="Q91" i="33"/>
  <c r="Q84" i="33"/>
  <c r="Q178" i="33"/>
  <c r="Q25" i="33"/>
  <c r="Q64" i="33"/>
  <c r="Q166" i="33"/>
  <c r="Q7" i="33"/>
  <c r="Q14" i="33"/>
  <c r="Q177" i="33"/>
  <c r="Q118" i="33"/>
  <c r="Q102" i="33"/>
  <c r="Q191" i="33"/>
  <c r="Q128" i="33"/>
  <c r="Q80" i="33"/>
  <c r="Q196" i="33"/>
  <c r="Q69" i="33"/>
  <c r="Q138" i="33"/>
  <c r="Q48" i="33"/>
  <c r="Q97" i="33"/>
  <c r="Q12" i="33"/>
  <c r="Q146" i="33"/>
  <c r="Q41" i="33"/>
  <c r="Q72" i="33"/>
  <c r="Q103" i="33"/>
  <c r="Q19" i="33"/>
  <c r="Q187" i="33"/>
  <c r="K72" i="35"/>
  <c r="K78" i="35"/>
  <c r="K552" i="35"/>
  <c r="K254" i="35"/>
  <c r="K349" i="35"/>
  <c r="K184" i="35"/>
  <c r="K360" i="35"/>
  <c r="K712" i="35"/>
  <c r="K440" i="35"/>
  <c r="K118" i="35"/>
  <c r="K473" i="35"/>
  <c r="K133" i="35"/>
  <c r="K565" i="35"/>
  <c r="K131" i="35"/>
  <c r="K742" i="35"/>
  <c r="K741" i="35"/>
  <c r="K528" i="35"/>
  <c r="K680" i="35"/>
  <c r="K176" i="35"/>
  <c r="K439" i="35"/>
  <c r="K777" i="35"/>
  <c r="K24" i="35"/>
  <c r="K415" i="35"/>
  <c r="K660" i="35"/>
  <c r="K69" i="35"/>
  <c r="K341" i="35"/>
  <c r="K148" i="35"/>
  <c r="K172" i="35"/>
  <c r="K509" i="35"/>
  <c r="K77" i="35"/>
  <c r="K298" i="35"/>
  <c r="K569" i="35"/>
  <c r="K65" i="35"/>
  <c r="K698" i="35"/>
  <c r="K390" i="35"/>
  <c r="K18" i="35"/>
  <c r="K235" i="35"/>
  <c r="K500" i="35"/>
  <c r="K433" i="35"/>
  <c r="K709" i="35"/>
  <c r="K352" i="35"/>
  <c r="K221" i="35"/>
  <c r="K522" i="35"/>
  <c r="K367" i="35"/>
  <c r="K785" i="35"/>
  <c r="K583" i="35"/>
  <c r="K15" i="35"/>
  <c r="K114" i="35"/>
  <c r="K455" i="35"/>
  <c r="K648" i="35"/>
  <c r="K469" i="35"/>
  <c r="K560" i="35"/>
  <c r="K229" i="35"/>
  <c r="K634" i="35"/>
  <c r="K768" i="35"/>
  <c r="K547" i="35"/>
  <c r="K466" i="35"/>
  <c r="K225" i="35"/>
  <c r="K622" i="35"/>
  <c r="K652" i="35"/>
  <c r="K666" i="35"/>
  <c r="K87" i="35"/>
  <c r="K722" i="35"/>
  <c r="K798" i="35"/>
  <c r="K669" i="35"/>
  <c r="K260" i="35"/>
  <c r="K185" i="35"/>
  <c r="K230" i="35"/>
  <c r="K624" i="35"/>
  <c r="K146" i="35"/>
  <c r="K82" i="35"/>
  <c r="K566" i="35"/>
  <c r="K171" i="35"/>
  <c r="K626" i="35"/>
  <c r="K400" i="35"/>
  <c r="K567" i="35"/>
  <c r="K585" i="35"/>
  <c r="K149" i="35"/>
  <c r="K647" i="35"/>
  <c r="K63" i="35"/>
  <c r="K752" i="35"/>
  <c r="K253" i="35"/>
  <c r="K224" i="35"/>
  <c r="K231" i="35"/>
  <c r="K640" i="35"/>
  <c r="K375" i="35"/>
  <c r="K316" i="35"/>
  <c r="K228" i="35"/>
  <c r="K759" i="35"/>
  <c r="K688" i="35"/>
  <c r="K256" i="35"/>
  <c r="K121" i="35"/>
  <c r="K391" i="35"/>
  <c r="K482" i="35"/>
  <c r="K119" i="35"/>
  <c r="K414" i="35"/>
  <c r="K206" i="35"/>
  <c r="K42" i="35"/>
  <c r="K649" i="35"/>
  <c r="K778" i="35"/>
  <c r="K685" i="35"/>
  <c r="K293" i="35"/>
  <c r="K103" i="35"/>
  <c r="K684" i="35"/>
  <c r="K692" i="35"/>
  <c r="K534" i="35"/>
  <c r="K502" i="35"/>
  <c r="K706" i="35"/>
  <c r="K409" i="35"/>
  <c r="K456" i="35"/>
  <c r="K302" i="35"/>
  <c r="K484" i="35"/>
  <c r="K401" i="35"/>
  <c r="K707" i="35"/>
  <c r="K355" i="35"/>
  <c r="K658" i="35"/>
  <c r="K183" i="35"/>
  <c r="K123" i="35"/>
  <c r="K766" i="35"/>
  <c r="K101" i="35"/>
  <c r="K483" i="35"/>
  <c r="K765" i="35"/>
  <c r="K308" i="35"/>
  <c r="K632" i="35"/>
  <c r="K568" i="35"/>
  <c r="K314" i="35"/>
  <c r="K463" i="35"/>
  <c r="K189" i="35"/>
  <c r="K286" i="35"/>
  <c r="K504" i="35"/>
  <c r="K556" i="35"/>
  <c r="K402" i="35"/>
  <c r="K329" i="35"/>
  <c r="K531" i="35"/>
  <c r="K590" i="35"/>
  <c r="K608" i="35"/>
  <c r="K543" i="35"/>
  <c r="K392" i="35"/>
  <c r="K194" i="35"/>
  <c r="K639" i="35"/>
  <c r="K498" i="35"/>
  <c r="K399" i="35"/>
  <c r="K178" i="35"/>
  <c r="K255" i="35"/>
  <c r="K263" i="35"/>
  <c r="K50" i="35"/>
  <c r="K696" i="35"/>
  <c r="K676" i="35"/>
  <c r="K719" i="35"/>
  <c r="K434" i="35"/>
  <c r="K526" i="35"/>
  <c r="K377" i="35"/>
  <c r="K478" i="35"/>
  <c r="K643" i="35"/>
  <c r="K497" i="35"/>
  <c r="K577" i="35"/>
  <c r="K207" i="35"/>
  <c r="K468" i="35"/>
  <c r="K346" i="35"/>
  <c r="K33" i="35"/>
  <c r="K689" i="35"/>
  <c r="K533" i="35"/>
  <c r="K665" i="35"/>
  <c r="K713" i="35"/>
  <c r="K758" i="35"/>
  <c r="K744" i="35"/>
  <c r="K423" i="35"/>
  <c r="K179" i="35"/>
  <c r="K217" i="35"/>
  <c r="K95" i="35"/>
  <c r="K596" i="35"/>
  <c r="K32" i="35"/>
  <c r="K27" i="35"/>
  <c r="K644" i="35"/>
  <c r="K243" i="35"/>
  <c r="K663" i="35"/>
  <c r="K792" i="35"/>
  <c r="K368" i="35"/>
  <c r="K347" i="35"/>
  <c r="K294" i="35"/>
  <c r="K410" i="35"/>
  <c r="K613" i="35"/>
  <c r="K506" i="35"/>
  <c r="K66" i="35"/>
  <c r="K325" i="35"/>
  <c r="K338" i="35"/>
  <c r="K580" i="35"/>
  <c r="K727" i="35"/>
  <c r="K625" i="35"/>
  <c r="K405" i="35"/>
  <c r="K532" i="35"/>
  <c r="K345" i="35"/>
  <c r="K386" i="35"/>
  <c r="K14" i="35"/>
  <c r="K586" i="35"/>
  <c r="K731" i="35"/>
  <c r="K144" i="35"/>
  <c r="K454" i="35"/>
  <c r="K128" i="35"/>
  <c r="K320" i="35"/>
  <c r="K295" i="35"/>
  <c r="K252" i="35"/>
  <c r="K247" i="35"/>
  <c r="K650" i="35"/>
  <c r="K240" i="35"/>
  <c r="K542" i="35"/>
  <c r="K220" i="35"/>
  <c r="K48" i="35"/>
  <c r="K717" i="35"/>
  <c r="K204" i="35"/>
  <c r="K671" i="35"/>
  <c r="K460" i="35"/>
  <c r="K209" i="35"/>
  <c r="K594" i="35"/>
  <c r="K573" i="35"/>
  <c r="K486" i="35"/>
  <c r="K91" i="35"/>
  <c r="K767" i="35"/>
  <c r="K327" i="35"/>
  <c r="K485" i="35"/>
  <c r="K508" i="35"/>
  <c r="K757" i="35"/>
  <c r="K84" i="35"/>
  <c r="K465" i="35"/>
  <c r="K734" i="35"/>
  <c r="K747" i="35"/>
  <c r="K575" i="35"/>
  <c r="K219" i="35"/>
  <c r="K561" i="35"/>
  <c r="K489" i="35"/>
  <c r="K58" i="35"/>
  <c r="K38" i="35"/>
  <c r="K393" i="35"/>
  <c r="K164" i="35"/>
  <c r="K213" i="35"/>
  <c r="K90" i="35"/>
  <c r="K239" i="35"/>
  <c r="K203" i="35"/>
  <c r="K10" i="35"/>
  <c r="K529" i="35"/>
  <c r="K783" i="35"/>
  <c r="K275" i="35"/>
  <c r="K638" i="35"/>
  <c r="K311" i="35"/>
  <c r="K26" i="35"/>
  <c r="K52" i="35"/>
  <c r="K449" i="35"/>
  <c r="K416" i="35"/>
  <c r="K137" i="35"/>
  <c r="K535" i="35"/>
  <c r="K740" i="35"/>
  <c r="K774" i="35"/>
  <c r="K92" i="35"/>
  <c r="K662" i="35"/>
  <c r="K592" i="35"/>
  <c r="K47" i="35"/>
  <c r="K265" i="35"/>
  <c r="K554" i="35"/>
  <c r="K134" i="35"/>
  <c r="K720" i="35"/>
  <c r="K441" i="35"/>
  <c r="K222" i="35"/>
  <c r="K781" i="35"/>
  <c r="K597" i="35"/>
  <c r="K151" i="35"/>
  <c r="K444" i="35"/>
  <c r="K353" i="35"/>
  <c r="K571" i="35"/>
  <c r="K195" i="35"/>
  <c r="K135" i="35"/>
  <c r="K334" i="35"/>
  <c r="K736" i="35"/>
  <c r="K120" i="35"/>
  <c r="K718" i="35"/>
  <c r="K212" i="35"/>
  <c r="K382" i="35"/>
  <c r="K351" i="35"/>
  <c r="K337" i="35"/>
  <c r="K64" i="35"/>
  <c r="K365" i="35"/>
  <c r="K56" i="35"/>
  <c r="K481" i="35"/>
  <c r="K198" i="35"/>
  <c r="K749" i="35"/>
  <c r="K755" i="35"/>
  <c r="K794" i="35"/>
  <c r="K675" i="35"/>
  <c r="K646" i="35"/>
  <c r="K259" i="35"/>
  <c r="K152" i="35"/>
  <c r="K323" i="35"/>
  <c r="K436" i="35"/>
  <c r="K169" i="35"/>
  <c r="K630" i="35"/>
  <c r="K514" i="35"/>
  <c r="K251" i="35"/>
  <c r="K362" i="35"/>
  <c r="K270" i="35"/>
  <c r="K155" i="35"/>
  <c r="K211" i="35"/>
  <c r="K472" i="35"/>
  <c r="K550" i="35"/>
  <c r="K201" i="35"/>
  <c r="K389" i="35"/>
  <c r="K366" i="35"/>
  <c r="K376" i="35"/>
  <c r="K711" i="35"/>
  <c r="K326" i="35"/>
  <c r="K39" i="35"/>
  <c r="K724" i="35"/>
  <c r="K745" i="35"/>
  <c r="K156" i="35"/>
  <c r="K735" i="35"/>
  <c r="K150" i="35"/>
  <c r="K802" i="35"/>
  <c r="K398" i="35"/>
  <c r="K443" i="35"/>
  <c r="K668" i="35"/>
  <c r="K59" i="35"/>
  <c r="K277" i="35"/>
  <c r="K145" i="35"/>
  <c r="K161" i="35"/>
  <c r="K25" i="35"/>
  <c r="K737" i="35"/>
  <c r="K75" i="35"/>
  <c r="K205" i="35"/>
  <c r="K304" i="35"/>
  <c r="K60" i="35"/>
  <c r="K28" i="35"/>
  <c r="K343" i="35"/>
  <c r="K661" i="35"/>
  <c r="K296" i="35"/>
  <c r="K166" i="35"/>
  <c r="K607" i="35"/>
  <c r="K673" i="35"/>
  <c r="K563" i="35"/>
  <c r="K276" i="35"/>
  <c r="K733" i="35"/>
  <c r="K378" i="35"/>
  <c r="K278" i="35"/>
  <c r="K458" i="35"/>
  <c r="K584" i="35"/>
  <c r="K174" i="35"/>
  <c r="K187" i="35"/>
  <c r="K789" i="35"/>
  <c r="K628" i="35"/>
  <c r="K591" i="35"/>
  <c r="K772" i="35"/>
  <c r="K788" i="35"/>
  <c r="K79" i="35"/>
  <c r="K214" i="35"/>
  <c r="K6" i="35"/>
  <c r="K35" i="35"/>
  <c r="K721" i="35"/>
  <c r="K19" i="35"/>
  <c r="K30" i="35"/>
  <c r="K539" i="35"/>
  <c r="K516" i="35"/>
  <c r="K760" i="35"/>
  <c r="K271" i="35"/>
  <c r="K408" i="35"/>
  <c r="K163" i="35"/>
  <c r="K679" i="35"/>
  <c r="K770" i="35"/>
  <c r="K600" i="35"/>
  <c r="K403" i="35"/>
  <c r="K779" i="35"/>
  <c r="K570" i="35"/>
  <c r="K191" i="35"/>
  <c r="K678" i="35"/>
  <c r="K446" i="35"/>
  <c r="K743" i="35"/>
  <c r="K132" i="35"/>
  <c r="K108" i="35"/>
  <c r="K428" i="35"/>
  <c r="K488" i="35"/>
  <c r="K301" i="35"/>
  <c r="K303" i="35"/>
  <c r="K493" i="35"/>
  <c r="K686" i="35"/>
  <c r="K299" i="35"/>
  <c r="K764" i="35"/>
  <c r="K43" i="35"/>
  <c r="K537" i="35"/>
  <c r="K786" i="35"/>
  <c r="K397" i="35"/>
  <c r="K318" i="35"/>
  <c r="K555" i="35"/>
  <c r="K791" i="35"/>
  <c r="K411" i="35"/>
  <c r="K507" i="35"/>
  <c r="K41" i="35"/>
  <c r="K291" i="35"/>
  <c r="K315" i="35"/>
  <c r="K796" i="35"/>
  <c r="K29" i="35"/>
  <c r="K117" i="35"/>
  <c r="K112" i="35"/>
  <c r="K272" i="35"/>
  <c r="K162" i="35"/>
  <c r="K780" i="35"/>
  <c r="K83" i="35"/>
  <c r="K89" i="35"/>
  <c r="K284" i="35"/>
  <c r="K499" i="35"/>
  <c r="K12" i="35"/>
  <c r="K635" i="35"/>
  <c r="K520" i="35"/>
  <c r="K74" i="35"/>
  <c r="K763" i="35"/>
  <c r="K525" i="35"/>
  <c r="K16" i="35"/>
  <c r="K62" i="35"/>
  <c r="K218" i="35"/>
  <c r="K756" i="35"/>
  <c r="K142" i="35"/>
  <c r="K67" i="35"/>
  <c r="K784" i="35"/>
  <c r="K321" i="35"/>
  <c r="K728" i="35"/>
  <c r="K359" i="35"/>
  <c r="K36" i="35"/>
  <c r="K750" i="35"/>
  <c r="K248" i="35"/>
  <c r="K690" i="35"/>
  <c r="K113" i="35"/>
  <c r="K538" i="35"/>
  <c r="K450" i="35"/>
  <c r="K703" i="35"/>
  <c r="K193" i="35"/>
  <c r="K426" i="35"/>
  <c r="K289" i="35"/>
  <c r="K200" i="35"/>
  <c r="K801" i="35"/>
  <c r="K603" i="35"/>
  <c r="K300" i="35"/>
  <c r="K490" i="35"/>
  <c r="K451" i="35"/>
  <c r="K553" i="35"/>
  <c r="K335" i="35"/>
  <c r="K704" i="35"/>
  <c r="K725" i="35"/>
  <c r="K34" i="35"/>
  <c r="K616" i="35"/>
  <c r="K94" i="35"/>
  <c r="K546" i="35"/>
  <c r="K619" i="35"/>
  <c r="K599" i="35"/>
  <c r="K257" i="35"/>
  <c r="K714" i="35"/>
  <c r="K412" i="35"/>
  <c r="K674" i="35"/>
  <c r="K427" i="35"/>
  <c r="K236" i="35"/>
  <c r="K158" i="35"/>
  <c r="K471" i="35"/>
  <c r="K197" i="35"/>
  <c r="K357" i="35"/>
  <c r="K13" i="35"/>
  <c r="K505" i="35"/>
  <c r="K110" i="35"/>
  <c r="K615" i="35"/>
  <c r="K618" i="35"/>
  <c r="K71" i="35"/>
  <c r="K695" i="35"/>
  <c r="K73" i="35"/>
  <c r="K437" i="35"/>
  <c r="K115" i="35"/>
  <c r="K339" i="35"/>
  <c r="K705" i="35"/>
  <c r="K601" i="35"/>
  <c r="K159" i="35"/>
  <c r="K805" i="35"/>
  <c r="K283" i="35"/>
  <c r="K170" i="35"/>
  <c r="K432" i="35"/>
  <c r="K384" i="35"/>
  <c r="K667" i="35"/>
  <c r="K670" i="35"/>
  <c r="K282" i="35"/>
  <c r="K279" i="35"/>
  <c r="K269" i="35"/>
  <c r="K227" i="35"/>
  <c r="K700" i="35"/>
  <c r="K136" i="35"/>
  <c r="K452" i="35"/>
  <c r="K297" i="35"/>
  <c r="K447" i="35"/>
  <c r="K358" i="35"/>
  <c r="K578" i="35"/>
  <c r="K627" i="35"/>
  <c r="K642" i="35"/>
  <c r="K266" i="35"/>
  <c r="K610" i="35"/>
  <c r="K495" i="35"/>
  <c r="K448" i="35"/>
  <c r="K773" i="35"/>
  <c r="K413" i="35"/>
  <c r="K470" i="35"/>
  <c r="K467" i="35"/>
  <c r="K242" i="35"/>
  <c r="K383" i="35"/>
  <c r="K246" i="35"/>
  <c r="K233" i="35"/>
  <c r="K181" i="35"/>
  <c r="K492" i="35"/>
  <c r="K672" i="35"/>
  <c r="K70" i="35"/>
  <c r="K7" i="35"/>
  <c r="K199" i="35"/>
  <c r="K804" i="35"/>
  <c r="K549" i="35"/>
  <c r="K312" i="35"/>
  <c r="K126" i="35"/>
  <c r="K614" i="35"/>
  <c r="K612" i="35"/>
  <c r="K605" i="35"/>
  <c r="K574" i="35"/>
  <c r="K782" i="35"/>
  <c r="K637" i="35"/>
  <c r="K431" i="35"/>
  <c r="K521" i="35"/>
  <c r="K716" i="35"/>
  <c r="K292" i="35"/>
  <c r="K457" i="35"/>
  <c r="K122" i="35"/>
  <c r="K143" i="35"/>
  <c r="K267" i="35"/>
  <c r="K182" i="35"/>
  <c r="K154" i="35"/>
  <c r="K342" i="35"/>
  <c r="K22" i="35"/>
  <c r="K519" i="35"/>
  <c r="K602" i="35"/>
  <c r="K97" i="35"/>
  <c r="K310" i="35"/>
  <c r="K710" i="35"/>
  <c r="K290" i="35"/>
  <c r="K541" i="35"/>
  <c r="K438" i="35"/>
  <c r="K21" i="35"/>
  <c r="K681" i="35"/>
  <c r="K281" i="35"/>
  <c r="K715" i="35"/>
  <c r="K404" i="35"/>
  <c r="K111" i="35"/>
  <c r="K636" i="35"/>
  <c r="K754" i="35"/>
  <c r="K474" i="35"/>
  <c r="K730" i="35"/>
  <c r="K394" i="35"/>
  <c r="K210" i="35"/>
  <c r="K305" i="35"/>
  <c r="K147" i="35"/>
  <c r="K629" i="35"/>
  <c r="K223" i="35"/>
  <c r="K370" i="35"/>
  <c r="K530" i="35"/>
  <c r="K738" i="35"/>
  <c r="K273" i="35"/>
  <c r="K53" i="35"/>
  <c r="K598" i="35"/>
  <c r="K417" i="35"/>
  <c r="K258" i="35"/>
  <c r="K422" i="35"/>
  <c r="K459" i="35"/>
  <c r="K604" i="35"/>
  <c r="K153" i="35"/>
  <c r="K381" i="35"/>
  <c r="K453" i="35"/>
  <c r="K501" i="35"/>
  <c r="K344" i="35"/>
  <c r="K524" i="35"/>
  <c r="K776" i="35"/>
  <c r="K654" i="35"/>
  <c r="K691" i="35"/>
  <c r="K657" i="35"/>
  <c r="K331" i="35"/>
  <c r="K328" i="35"/>
  <c r="K57" i="35"/>
  <c r="K420" i="35"/>
  <c r="K96" i="35"/>
  <c r="K769" i="35"/>
  <c r="K617" i="35"/>
  <c r="K107" i="35"/>
  <c r="K380" i="35"/>
  <c r="K373" i="35"/>
  <c r="K762" i="35"/>
  <c r="K249" i="35"/>
  <c r="K557" i="35"/>
  <c r="K68" i="35"/>
  <c r="K196" i="35"/>
  <c r="K551" i="35"/>
  <c r="K606" i="35"/>
  <c r="K125" i="35"/>
  <c r="K245" i="35"/>
  <c r="K429" i="35"/>
  <c r="K262" i="35"/>
  <c r="K479" i="35"/>
  <c r="K54" i="35"/>
  <c r="K244" i="35"/>
  <c r="K395" i="35"/>
  <c r="K701" i="35"/>
  <c r="K407" i="35"/>
  <c r="K464" i="35"/>
  <c r="K168" i="35"/>
  <c r="K332" i="35"/>
  <c r="K40" i="35"/>
  <c r="K631" i="35"/>
  <c r="K340" i="35"/>
  <c r="K215" i="35"/>
  <c r="K595" i="35"/>
  <c r="K419" i="35"/>
  <c r="K363" i="35"/>
  <c r="K287" i="35"/>
  <c r="K523" i="35"/>
  <c r="K322" i="35"/>
  <c r="K330" i="35"/>
  <c r="K611" i="35"/>
  <c r="K589" i="35"/>
  <c r="K641" i="35"/>
  <c r="K371" i="35"/>
  <c r="K99" i="35"/>
  <c r="K659" i="35"/>
  <c r="K20" i="35"/>
  <c r="K425" i="35"/>
  <c r="K274" i="35"/>
  <c r="K385" i="35"/>
  <c r="K31" i="35"/>
  <c r="K418" i="35"/>
  <c r="K503" i="35"/>
  <c r="K350" i="35"/>
  <c r="K49" i="35"/>
  <c r="K653" i="35"/>
  <c r="K348" i="35"/>
  <c r="K559" i="35"/>
  <c r="K356" i="35"/>
  <c r="K175" i="35"/>
  <c r="K139" i="35"/>
  <c r="K800" i="35"/>
  <c r="K11" i="35"/>
  <c r="K309" i="35"/>
  <c r="K726" i="35"/>
  <c r="K250" i="35"/>
  <c r="K512" i="35"/>
  <c r="K480" i="35"/>
  <c r="K790" i="35"/>
  <c r="K518" i="35"/>
  <c r="K44" i="35"/>
  <c r="K306" i="35"/>
  <c r="K130" i="35"/>
  <c r="K803" i="35"/>
  <c r="K435" i="35"/>
  <c r="K462" i="35"/>
  <c r="K237" i="35"/>
  <c r="K369" i="35"/>
  <c r="K579" i="35"/>
  <c r="K192" i="35"/>
  <c r="K775" i="35"/>
  <c r="K694" i="35"/>
  <c r="K51" i="35"/>
  <c r="K682" i="35"/>
  <c r="K388" i="35"/>
  <c r="K61" i="35"/>
  <c r="K517" i="35"/>
  <c r="K387" i="35"/>
  <c r="K739" i="35"/>
  <c r="K379" i="35"/>
  <c r="K487" i="35"/>
  <c r="K424" i="35"/>
  <c r="K655" i="35"/>
  <c r="K582" i="35"/>
  <c r="K208" i="35"/>
  <c r="K268" i="35"/>
  <c r="K445" i="35"/>
  <c r="K81" i="35"/>
  <c r="K513" i="35"/>
  <c r="K173" i="35"/>
  <c r="K129" i="35"/>
  <c r="K55" i="35"/>
  <c r="K633" i="35"/>
  <c r="K226" i="35"/>
  <c r="K307" i="35"/>
  <c r="K165" i="35"/>
  <c r="K621" i="35"/>
  <c r="K664" i="35"/>
  <c r="K748" i="35"/>
  <c r="K442" i="35"/>
  <c r="K527" i="35"/>
  <c r="K677" i="35"/>
  <c r="K280" i="35"/>
  <c r="K430" i="35"/>
  <c r="K261" i="35"/>
  <c r="K324" i="35"/>
  <c r="K787" i="35"/>
  <c r="K167" i="35"/>
  <c r="K702" i="35"/>
  <c r="K141" i="35"/>
  <c r="K372" i="35"/>
  <c r="K723" i="35"/>
  <c r="K593" i="35"/>
  <c r="K795" i="35"/>
  <c r="K396" i="35"/>
  <c r="K364" i="35"/>
  <c r="K46" i="35"/>
  <c r="K536" i="35"/>
  <c r="K751" i="35"/>
  <c r="K241" i="35"/>
  <c r="K127" i="35"/>
  <c r="K746" i="35"/>
  <c r="K494" i="35"/>
  <c r="K548" i="35"/>
  <c r="K319" i="35"/>
  <c r="K76" i="35"/>
  <c r="K708" i="35"/>
  <c r="K23" i="35"/>
  <c r="K761" i="35"/>
  <c r="K693" i="35"/>
  <c r="K699" i="35"/>
  <c r="K17" i="35"/>
  <c r="K106" i="35"/>
  <c r="K771" i="35"/>
  <c r="K238" i="35"/>
  <c r="K609" i="35"/>
  <c r="K88" i="35"/>
  <c r="K202" i="35"/>
  <c r="K645" i="35"/>
  <c r="K86" i="35"/>
  <c r="K581" i="35"/>
  <c r="K477" i="35"/>
  <c r="K545" i="35"/>
  <c r="K572" i="35"/>
  <c r="K697" i="35"/>
  <c r="K753" i="35"/>
  <c r="K104" i="35"/>
  <c r="K461" i="35"/>
  <c r="K93" i="35"/>
  <c r="K651" i="35"/>
  <c r="K80" i="35"/>
  <c r="K588" i="35"/>
  <c r="K9" i="35"/>
  <c r="K100" i="35"/>
  <c r="K793" i="35"/>
  <c r="K354" i="35"/>
  <c r="K406" i="35"/>
  <c r="K515" i="35"/>
  <c r="K544" i="35"/>
  <c r="K511" i="35"/>
  <c r="K232" i="35"/>
  <c r="K797" i="35"/>
  <c r="K564" i="35"/>
  <c r="K234" i="35"/>
  <c r="K799" i="35"/>
  <c r="K102" i="35"/>
  <c r="K729" i="35"/>
  <c r="K288" i="35"/>
  <c r="K476" i="35"/>
  <c r="K496" i="35"/>
  <c r="K105" i="35"/>
  <c r="K687" i="35"/>
  <c r="K285" i="35"/>
  <c r="K620" i="35"/>
  <c r="K140" i="35"/>
  <c r="K186" i="35"/>
  <c r="K587" i="35"/>
  <c r="K336" i="35"/>
  <c r="K8" i="35"/>
  <c r="K317" i="35"/>
  <c r="K491" i="35"/>
  <c r="K45" i="35"/>
  <c r="K510" i="35"/>
  <c r="K683" i="35"/>
  <c r="K116" i="35"/>
  <c r="K109" i="35"/>
  <c r="K421" i="35"/>
  <c r="K264" i="35"/>
  <c r="K562" i="35"/>
  <c r="K124" i="35"/>
  <c r="K576" i="35"/>
  <c r="K160" i="35"/>
  <c r="K180" i="35"/>
  <c r="K656" i="35"/>
  <c r="K540" i="35"/>
  <c r="K333" i="35"/>
  <c r="K374" i="35"/>
  <c r="K216" i="35"/>
  <c r="K37" i="35"/>
  <c r="K313" i="35"/>
  <c r="K732" i="35"/>
  <c r="K98" i="35"/>
  <c r="K157" i="35"/>
  <c r="K361" i="35"/>
  <c r="K558" i="35"/>
  <c r="K623" i="35"/>
  <c r="K85" i="35"/>
  <c r="K138" i="35"/>
  <c r="K177" i="35"/>
  <c r="K475" i="35"/>
  <c r="K190" i="35"/>
  <c r="K188" i="35"/>
  <c r="W6" i="19" l="1" a="1"/>
  <c r="W19" i="19" a="1"/>
  <c r="AG14" i="34" a="1"/>
  <c r="AG14" i="34" s="1"/>
  <c r="AG13" i="34" a="1"/>
  <c r="AG13" i="34" s="1"/>
  <c r="AF13" i="34" a="1"/>
  <c r="AF13" i="34" s="1"/>
  <c r="AF14" i="34" a="1"/>
  <c r="AF14" i="34" s="1"/>
  <c r="AE13" i="34" a="1"/>
  <c r="AE13" i="34" s="1"/>
  <c r="AE14" i="34" a="1"/>
  <c r="AE14" i="34" s="1"/>
  <c r="AC14" i="34" a="1"/>
  <c r="AC14" i="34" s="1"/>
  <c r="AC13" i="34" a="1"/>
  <c r="AC13" i="34" s="1"/>
  <c r="AD13" i="34" a="1"/>
  <c r="AD13" i="34" s="1"/>
  <c r="AD14" i="34" a="1"/>
  <c r="AD14" i="34" s="1"/>
  <c r="AA14" i="34" a="1"/>
  <c r="AA14" i="34" s="1"/>
  <c r="Z14" i="34" a="1"/>
  <c r="Z14" i="34" s="1"/>
  <c r="Y13" i="34" a="1"/>
  <c r="Y13" i="34" s="1"/>
  <c r="X13" i="34" a="1"/>
  <c r="X13" i="34" s="1"/>
  <c r="AB14" i="34" a="1"/>
  <c r="AB14" i="34" s="1"/>
  <c r="AB13" i="34" a="1"/>
  <c r="AB13" i="34" s="1"/>
  <c r="X14" i="34" a="1"/>
  <c r="X14" i="34" s="1"/>
  <c r="W14" i="34" a="1"/>
  <c r="W14" i="34" s="1"/>
  <c r="Z13" i="34" a="1"/>
  <c r="Z13" i="34" s="1"/>
  <c r="W13" i="34" a="1"/>
  <c r="W13" i="34" s="1"/>
  <c r="Y14" i="34" a="1"/>
  <c r="Y14" i="34" s="1"/>
  <c r="AA13" i="34" a="1"/>
  <c r="AA13" i="34" s="1"/>
  <c r="AJ19" i="18" s="1" a="1"/>
  <c r="AB7" i="36"/>
  <c r="W10" i="36"/>
  <c r="Z8" i="36"/>
  <c r="W6" i="36"/>
  <c r="AH7" i="36"/>
  <c r="AE9" i="36"/>
  <c r="AG8" i="36"/>
  <c r="Y7" i="36"/>
  <c r="Z9" i="36"/>
  <c r="AH9" i="36"/>
  <c r="AG7" i="36"/>
  <c r="AH6" i="36"/>
  <c r="AA8" i="36"/>
  <c r="AC7" i="36"/>
  <c r="AB9" i="36"/>
  <c r="X8" i="36"/>
  <c r="AE10" i="36"/>
  <c r="AA7" i="36"/>
  <c r="Z10" i="36"/>
  <c r="AD9" i="36"/>
  <c r="AF9" i="36"/>
  <c r="AB6" i="36"/>
  <c r="Y10" i="36"/>
  <c r="AF7" i="36"/>
  <c r="AF10" i="36"/>
  <c r="AH10" i="36"/>
  <c r="AD8" i="36"/>
  <c r="AG6" i="36"/>
  <c r="AA9" i="36"/>
  <c r="X7" i="36"/>
  <c r="Y9" i="36"/>
  <c r="AF8" i="36"/>
  <c r="AE8" i="36"/>
  <c r="W7" i="36"/>
  <c r="Y6" i="36"/>
  <c r="X9" i="36"/>
  <c r="X6" i="36"/>
  <c r="Z7" i="36"/>
  <c r="AG9" i="36"/>
  <c r="Y8" i="36"/>
  <c r="AA10" i="36"/>
  <c r="AD6" i="36"/>
  <c r="AG10" i="36"/>
  <c r="AA6" i="36"/>
  <c r="AC6" i="36"/>
  <c r="AD7" i="36"/>
  <c r="W9" i="36"/>
  <c r="AE7" i="36"/>
  <c r="AB10" i="36"/>
  <c r="AH8" i="36"/>
  <c r="AF6" i="36"/>
  <c r="AE6" i="36"/>
  <c r="AC9" i="36"/>
  <c r="X10" i="36"/>
  <c r="AD10" i="36"/>
  <c r="AC10" i="36"/>
  <c r="Z6" i="36"/>
  <c r="AB8" i="36"/>
  <c r="W8" i="36"/>
  <c r="W6" i="33" a="1"/>
  <c r="AA8" i="33" s="1"/>
  <c r="W6" i="35" a="1"/>
  <c r="AA6" i="35" s="1"/>
  <c r="W6" i="19" l="1"/>
  <c r="AA7" i="19"/>
  <c r="AE8" i="19"/>
  <c r="W10" i="19"/>
  <c r="X6" i="19"/>
  <c r="AB7" i="19"/>
  <c r="AF8" i="19"/>
  <c r="X10" i="19"/>
  <c r="AG9" i="19"/>
  <c r="Y6" i="19"/>
  <c r="AC7" i="19"/>
  <c r="AG8" i="19"/>
  <c r="Y10" i="19"/>
  <c r="Y7" i="19"/>
  <c r="Z6" i="19"/>
  <c r="AD7" i="19"/>
  <c r="AH8" i="19"/>
  <c r="Z10" i="19"/>
  <c r="AA6" i="19"/>
  <c r="AE7" i="19"/>
  <c r="W9" i="19"/>
  <c r="AA10" i="19"/>
  <c r="AH9" i="19"/>
  <c r="AB6" i="19"/>
  <c r="AF7" i="19"/>
  <c r="X9" i="19"/>
  <c r="AB10" i="19"/>
  <c r="AC6" i="19"/>
  <c r="AG7" i="19"/>
  <c r="Y9" i="19"/>
  <c r="AC10" i="19"/>
  <c r="AD6" i="19"/>
  <c r="AH7" i="19"/>
  <c r="Z9" i="19"/>
  <c r="AD10" i="19"/>
  <c r="AE6" i="19"/>
  <c r="W8" i="19"/>
  <c r="AA9" i="19"/>
  <c r="AE10" i="19"/>
  <c r="Z7" i="19"/>
  <c r="AF6" i="19"/>
  <c r="X8" i="19"/>
  <c r="AB9" i="19"/>
  <c r="AF10" i="19"/>
  <c r="AF9" i="19"/>
  <c r="AD8" i="19"/>
  <c r="AG6" i="19"/>
  <c r="Y8" i="19"/>
  <c r="AC9" i="19"/>
  <c r="AG10" i="19"/>
  <c r="AH6" i="19"/>
  <c r="Z8" i="19"/>
  <c r="AD9" i="19"/>
  <c r="AH10" i="19"/>
  <c r="X7" i="19"/>
  <c r="AC8" i="19"/>
  <c r="W7" i="19"/>
  <c r="AA8" i="19"/>
  <c r="AE9" i="19"/>
  <c r="AB8" i="19"/>
  <c r="W19" i="19"/>
  <c r="AE19" i="19"/>
  <c r="X19" i="19"/>
  <c r="AB19" i="19"/>
  <c r="AF19" i="19"/>
  <c r="Y19" i="19"/>
  <c r="Z19" i="19"/>
  <c r="AA19" i="19"/>
  <c r="AC19" i="19"/>
  <c r="AD19" i="19"/>
  <c r="AG19" i="19"/>
  <c r="AH19" i="19"/>
  <c r="AG15" i="34"/>
  <c r="AG13" i="36" a="1"/>
  <c r="AG13" i="36" s="1"/>
  <c r="AG14" i="36" a="1"/>
  <c r="AG14" i="36" s="1"/>
  <c r="AF15" i="34"/>
  <c r="AF13" i="36" a="1"/>
  <c r="AF13" i="36" s="1"/>
  <c r="AF14" i="36" a="1"/>
  <c r="AF14" i="36" s="1"/>
  <c r="AE15" i="34"/>
  <c r="AE14" i="36" a="1"/>
  <c r="AE14" i="36" s="1"/>
  <c r="AE13" i="36" a="1"/>
  <c r="AE13" i="36" s="1"/>
  <c r="AD15" i="34"/>
  <c r="AC14" i="36" a="1"/>
  <c r="AC14" i="36" s="1"/>
  <c r="AC13" i="36" a="1"/>
  <c r="AC13" i="36" s="1"/>
  <c r="AD13" i="36" a="1"/>
  <c r="AD13" i="36" s="1"/>
  <c r="AD14" i="36" a="1"/>
  <c r="AD14" i="36" s="1"/>
  <c r="AC15" i="34"/>
  <c r="X13" i="36" a="1"/>
  <c r="X13" i="36" s="1"/>
  <c r="AB14" i="36" a="1"/>
  <c r="AB14" i="36" s="1"/>
  <c r="W13" i="36" a="1"/>
  <c r="W13" i="36" s="1"/>
  <c r="AA14" i="36" a="1"/>
  <c r="AA14" i="36" s="1"/>
  <c r="Z14" i="36" a="1"/>
  <c r="Z14" i="36" s="1"/>
  <c r="AA13" i="36" a="1"/>
  <c r="AA13" i="36" s="1"/>
  <c r="Y14" i="36" a="1"/>
  <c r="Y14" i="36" s="1"/>
  <c r="X14" i="36" a="1"/>
  <c r="X14" i="36" s="1"/>
  <c r="AB13" i="36" a="1"/>
  <c r="AB13" i="36" s="1"/>
  <c r="W14" i="36" a="1"/>
  <c r="W14" i="36" s="1"/>
  <c r="Z13" i="36" a="1"/>
  <c r="Z13" i="36" s="1"/>
  <c r="Y13" i="36" a="1"/>
  <c r="Y13" i="36" s="1"/>
  <c r="W15" i="34"/>
  <c r="Y15" i="34"/>
  <c r="X15" i="34"/>
  <c r="AA15" i="34"/>
  <c r="AB15" i="34"/>
  <c r="Z15" i="34"/>
  <c r="AJ812" i="34" a="1"/>
  <c r="AJ914" i="34" s="1"/>
  <c r="AJ6" i="34" a="1"/>
  <c r="AJ448" i="34" s="1"/>
  <c r="AB8" i="33"/>
  <c r="AF9" i="35"/>
  <c r="AB6" i="33"/>
  <c r="AA9" i="33"/>
  <c r="AG9" i="33"/>
  <c r="X8" i="33"/>
  <c r="AE9" i="35"/>
  <c r="AF6" i="35"/>
  <c r="AH10" i="35"/>
  <c r="AA7" i="33"/>
  <c r="Y8" i="33"/>
  <c r="X6" i="33"/>
  <c r="Y7" i="33"/>
  <c r="Y8" i="35"/>
  <c r="AD7" i="35"/>
  <c r="AC6" i="35"/>
  <c r="AD9" i="33"/>
  <c r="AG10" i="35"/>
  <c r="AH8" i="35"/>
  <c r="AF10" i="33"/>
  <c r="AB10" i="35"/>
  <c r="AE7" i="33"/>
  <c r="AG7" i="33"/>
  <c r="AD8" i="33"/>
  <c r="AE10" i="33"/>
  <c r="AC9" i="35"/>
  <c r="Z7" i="35"/>
  <c r="AC7" i="33"/>
  <c r="X6" i="35"/>
  <c r="Y9" i="35"/>
  <c r="AA10" i="35"/>
  <c r="AD9" i="35"/>
  <c r="AC10" i="33"/>
  <c r="W8" i="35"/>
  <c r="AF9" i="33"/>
  <c r="AG6" i="33"/>
  <c r="AA10" i="33"/>
  <c r="Z6" i="33"/>
  <c r="AH7" i="33"/>
  <c r="AE7" i="35"/>
  <c r="Z6" i="35"/>
  <c r="AC10" i="35"/>
  <c r="AE8" i="35"/>
  <c r="AF7" i="33"/>
  <c r="AA7" i="35"/>
  <c r="W8" i="33"/>
  <c r="AB6" i="35"/>
  <c r="Y6" i="35"/>
  <c r="AH9" i="33"/>
  <c r="Z9" i="33"/>
  <c r="AB10" i="33"/>
  <c r="AB9" i="35"/>
  <c r="X10" i="35"/>
  <c r="AC8" i="35"/>
  <c r="X8" i="35"/>
  <c r="Y6" i="33"/>
  <c r="AB7" i="33"/>
  <c r="AD6" i="33"/>
  <c r="AG8" i="35"/>
  <c r="AG9" i="35"/>
  <c r="Y7" i="35"/>
  <c r="AE10" i="35"/>
  <c r="X7" i="33"/>
  <c r="W10" i="33"/>
  <c r="AD10" i="33"/>
  <c r="AH10" i="33"/>
  <c r="AD6" i="35"/>
  <c r="W7" i="35"/>
  <c r="AD10" i="35"/>
  <c r="AC7" i="35"/>
  <c r="AH6" i="33"/>
  <c r="AC8" i="33"/>
  <c r="AE8" i="33"/>
  <c r="W9" i="33"/>
  <c r="W9" i="35"/>
  <c r="AH9" i="35"/>
  <c r="W10" i="35"/>
  <c r="AF7" i="35"/>
  <c r="W7" i="33"/>
  <c r="Z7" i="33"/>
  <c r="AG10" i="33"/>
  <c r="AE6" i="35"/>
  <c r="AB7" i="35"/>
  <c r="AE6" i="33"/>
  <c r="X10" i="33"/>
  <c r="AD8" i="35"/>
  <c r="AF10" i="35"/>
  <c r="AD7" i="33"/>
  <c r="Z10" i="33"/>
  <c r="Y9" i="33"/>
  <c r="AE9" i="33"/>
  <c r="AH6" i="35"/>
  <c r="AG7" i="35"/>
  <c r="X7" i="35"/>
  <c r="AA9" i="35"/>
  <c r="AA6" i="33"/>
  <c r="Z8" i="33"/>
  <c r="AC6" i="33"/>
  <c r="Y10" i="33"/>
  <c r="AF8" i="33"/>
  <c r="AH7" i="35"/>
  <c r="AB8" i="35"/>
  <c r="Y10" i="35"/>
  <c r="Z9" i="35"/>
  <c r="AG8" i="33"/>
  <c r="AB9" i="33"/>
  <c r="AF6" i="33"/>
  <c r="AC9" i="33"/>
  <c r="Z8" i="35"/>
  <c r="AF8" i="35"/>
  <c r="AA8" i="35"/>
  <c r="AG6" i="35"/>
  <c r="X9" i="33"/>
  <c r="W6" i="33"/>
  <c r="AH8" i="33"/>
  <c r="Z10" i="35"/>
  <c r="W6" i="35"/>
  <c r="X9" i="35"/>
  <c r="AJ824" i="18"/>
  <c r="AJ220" i="18"/>
  <c r="AJ125" i="18"/>
  <c r="AJ198" i="18"/>
  <c r="AJ57" i="18"/>
  <c r="AJ721" i="18"/>
  <c r="AJ974" i="18"/>
  <c r="AJ936" i="18"/>
  <c r="AJ384" i="18"/>
  <c r="AJ919" i="18"/>
  <c r="AJ493" i="18"/>
  <c r="AJ233" i="18"/>
  <c r="AJ113" i="18"/>
  <c r="AJ762" i="18"/>
  <c r="AJ711" i="18"/>
  <c r="AJ329" i="18"/>
  <c r="AJ965" i="18"/>
  <c r="AJ122" i="18"/>
  <c r="AJ270" i="18"/>
  <c r="AJ827" i="18"/>
  <c r="AJ333" i="18"/>
  <c r="AJ296" i="18"/>
  <c r="AJ21" i="18"/>
  <c r="AJ925" i="18"/>
  <c r="AJ356" i="18"/>
  <c r="AJ738" i="18"/>
  <c r="AJ860" i="18"/>
  <c r="AJ968" i="18"/>
  <c r="AJ407" i="18"/>
  <c r="AJ668" i="18"/>
  <c r="AJ353" i="18"/>
  <c r="AJ957" i="18"/>
  <c r="AJ583" i="18"/>
  <c r="AJ681" i="18"/>
  <c r="AJ241" i="18"/>
  <c r="AJ730" i="18"/>
  <c r="AJ116" i="18"/>
  <c r="AJ84" i="18"/>
  <c r="AJ691" i="18"/>
  <c r="AJ561" i="18"/>
  <c r="AJ41" i="18"/>
  <c r="AJ239" i="18"/>
  <c r="AJ697" i="18"/>
  <c r="AJ339" i="18"/>
  <c r="AJ576" i="18"/>
  <c r="AJ321" i="18"/>
  <c r="AJ219" i="18"/>
  <c r="AJ320" i="18"/>
  <c r="AJ441" i="18"/>
  <c r="AJ307" i="18"/>
  <c r="AJ42" i="18"/>
  <c r="AJ344" i="18"/>
  <c r="AJ714" i="18"/>
  <c r="AJ39" i="18"/>
  <c r="AJ433" i="18"/>
  <c r="AJ812" i="18"/>
  <c r="AJ163" i="18"/>
  <c r="AJ597" i="18"/>
  <c r="AJ75" i="18"/>
  <c r="AJ845" i="18"/>
  <c r="AJ243" i="18"/>
  <c r="AJ766" i="18"/>
  <c r="AJ472" i="18"/>
  <c r="AJ351" i="18"/>
  <c r="AJ409" i="18"/>
  <c r="AJ194" i="18"/>
  <c r="AJ994" i="18"/>
  <c r="AJ393" i="18"/>
  <c r="AJ196" i="18"/>
  <c r="AJ22" i="18"/>
  <c r="AJ342" i="18"/>
  <c r="AJ521" i="18"/>
  <c r="AJ172" i="18"/>
  <c r="AJ761" i="18"/>
  <c r="AJ816" i="18"/>
  <c r="AJ456" i="18"/>
  <c r="AJ193" i="18"/>
  <c r="AJ428" i="18"/>
  <c r="AJ156" i="18"/>
  <c r="AJ928" i="18"/>
  <c r="AJ485" i="18"/>
  <c r="AJ735" i="18"/>
  <c r="AJ308" i="18"/>
  <c r="AJ541" i="18"/>
  <c r="AJ373" i="18"/>
  <c r="AJ323" i="18"/>
  <c r="AJ592" i="18"/>
  <c r="AJ49" i="18"/>
  <c r="AJ105" i="18"/>
  <c r="AJ805" i="18"/>
  <c r="AJ608" i="18"/>
  <c r="AJ989" i="18"/>
  <c r="AJ1016" i="18"/>
  <c r="AJ640" i="18"/>
  <c r="AJ556" i="18"/>
  <c r="AJ508" i="18"/>
  <c r="AJ288" i="18"/>
  <c r="AJ127" i="18"/>
  <c r="AJ94" i="18"/>
  <c r="AJ98" i="18"/>
  <c r="AJ796" i="18"/>
  <c r="AJ886" i="18"/>
  <c r="AJ754" i="18"/>
  <c r="AJ922" i="18"/>
  <c r="AJ326" i="18"/>
  <c r="AJ420" i="18"/>
  <c r="AJ82" i="18"/>
  <c r="AJ535" i="18"/>
  <c r="AJ837" i="18"/>
  <c r="AJ786" i="18"/>
  <c r="AJ269" i="18"/>
  <c r="AJ445" i="18"/>
  <c r="AJ268" i="18"/>
  <c r="AJ517" i="18"/>
  <c r="AJ866" i="18"/>
  <c r="AJ208" i="18"/>
  <c r="AJ962" i="18"/>
  <c r="AJ882" i="18"/>
  <c r="AJ299" i="18"/>
  <c r="AJ839" i="18"/>
  <c r="AJ286" i="18"/>
  <c r="AJ108" i="18"/>
  <c r="AJ463" i="18"/>
  <c r="AJ459" i="18"/>
  <c r="AJ971" i="18"/>
  <c r="AJ650" i="18"/>
  <c r="AJ132" i="18"/>
  <c r="AJ100" i="18"/>
  <c r="AJ702" i="18"/>
  <c r="AJ498" i="18"/>
  <c r="AJ620" i="18"/>
  <c r="AJ572" i="18"/>
  <c r="AJ59" i="18"/>
  <c r="AJ744" i="18"/>
  <c r="AJ406" i="18"/>
  <c r="AJ604" i="18"/>
  <c r="AJ111" i="18"/>
  <c r="AJ519" i="18"/>
  <c r="AJ1000" i="18"/>
  <c r="AJ931" i="18"/>
  <c r="AJ421" i="18"/>
  <c r="AJ504" i="18"/>
  <c r="AJ435" i="18"/>
  <c r="AJ940" i="18"/>
  <c r="AJ273" i="18"/>
  <c r="AJ382" i="18"/>
  <c r="AJ274" i="18"/>
  <c r="AJ814" i="18"/>
  <c r="AJ87" i="18"/>
  <c r="AJ171" i="18"/>
  <c r="AJ806" i="18"/>
  <c r="AJ462" i="18"/>
  <c r="AJ471" i="18"/>
  <c r="AJ365" i="18"/>
  <c r="AJ1014" i="18"/>
  <c r="AJ750" i="18"/>
  <c r="AJ862" i="18"/>
  <c r="AJ736" i="18"/>
  <c r="AJ104" i="18"/>
  <c r="AJ413" i="18"/>
  <c r="AJ199" i="18"/>
  <c r="AJ185" i="18"/>
  <c r="AJ222" i="18"/>
  <c r="AJ368" i="18"/>
  <c r="AJ306" i="18"/>
  <c r="AJ986" i="18"/>
  <c r="AJ140" i="18"/>
  <c r="AJ360" i="18"/>
  <c r="AJ945" i="18"/>
  <c r="AJ770" i="18"/>
  <c r="AJ227" i="18"/>
  <c r="AJ218" i="18"/>
  <c r="AJ464" i="18"/>
  <c r="AJ987" i="18"/>
  <c r="AJ654" i="18"/>
  <c r="AJ1015" i="18"/>
  <c r="AJ718" i="18"/>
  <c r="AJ747" i="18"/>
  <c r="AJ151" i="18"/>
  <c r="AJ958" i="18"/>
  <c r="AJ589" i="18"/>
  <c r="AJ785" i="18"/>
  <c r="AJ170" i="18"/>
  <c r="AJ732" i="18"/>
  <c r="AJ690" i="18"/>
  <c r="AJ319" i="18"/>
  <c r="AJ230" i="18"/>
  <c r="AJ569" i="18"/>
  <c r="AJ69" i="18"/>
  <c r="AJ55" i="18"/>
  <c r="AJ28" i="18"/>
  <c r="AJ543" i="18"/>
  <c r="AJ190" i="18"/>
  <c r="AJ593" i="18"/>
  <c r="AJ615" i="18"/>
  <c r="AJ159" i="18"/>
  <c r="AJ671" i="18"/>
  <c r="AJ499" i="18"/>
  <c r="AJ115" i="18"/>
  <c r="AJ530" i="18"/>
  <c r="AJ187" i="18"/>
  <c r="AJ611" i="18"/>
  <c r="AJ336" i="18"/>
  <c r="AJ673" i="18"/>
  <c r="AJ579" i="18"/>
  <c r="AJ437" i="18"/>
  <c r="AJ815" i="18"/>
  <c r="AJ277" i="18"/>
  <c r="AJ431" i="18"/>
  <c r="AJ248" i="18"/>
  <c r="AJ1010" i="18"/>
  <c r="AJ189" i="18"/>
  <c r="AJ279" i="18"/>
  <c r="AJ146" i="18"/>
  <c r="AJ819" i="18"/>
  <c r="AJ192" i="18"/>
  <c r="AJ386" i="18"/>
  <c r="AJ755" i="18"/>
  <c r="AJ372" i="18"/>
  <c r="AJ980" i="18"/>
  <c r="AJ1009" i="18"/>
  <c r="AJ139" i="18"/>
  <c r="AJ168" i="18"/>
  <c r="AJ469" i="18"/>
  <c r="AJ328" i="18"/>
  <c r="AJ835" i="18"/>
  <c r="AJ313" i="18"/>
  <c r="AJ715" i="18"/>
  <c r="AJ85" i="18"/>
  <c r="AJ892" i="18"/>
  <c r="AJ854" i="18"/>
  <c r="AJ830" i="18"/>
  <c r="AJ201" i="18"/>
  <c r="AJ304" i="18"/>
  <c r="AJ743" i="18"/>
  <c r="AJ262" i="18"/>
  <c r="AJ211" i="18"/>
  <c r="AJ777" i="18"/>
  <c r="AJ875" i="18"/>
  <c r="AJ186" i="18"/>
  <c r="AJ119" i="18"/>
  <c r="AJ26" i="18"/>
  <c r="AJ512" i="18"/>
  <c r="AJ687" i="18"/>
  <c r="AJ451" i="18"/>
  <c r="AJ150" i="18"/>
  <c r="AJ656" i="18"/>
  <c r="AJ155" i="18"/>
  <c r="AJ226" i="18"/>
  <c r="AJ871" i="18"/>
  <c r="AJ203" i="18"/>
  <c r="AJ295" i="18"/>
  <c r="AJ568" i="18"/>
  <c r="AJ27" i="18"/>
  <c r="AJ256" i="18"/>
  <c r="AJ65" i="18"/>
  <c r="AJ999" i="18"/>
  <c r="AJ773" i="18"/>
  <c r="AJ794" i="18"/>
  <c r="AJ680" i="18"/>
  <c r="AJ418" i="18"/>
  <c r="AJ797" i="18"/>
  <c r="AJ764" i="18"/>
  <c r="AJ867" i="18"/>
  <c r="AJ899" i="18"/>
  <c r="AJ739" i="18"/>
  <c r="AJ95" i="18"/>
  <c r="AJ177" i="18"/>
  <c r="AJ801" i="18"/>
  <c r="AJ760" i="18"/>
  <c r="AJ686" i="18"/>
  <c r="AJ776" i="18"/>
  <c r="AJ666" i="18"/>
  <c r="AJ359" i="18"/>
  <c r="AJ829" i="18"/>
  <c r="AJ278" i="18"/>
  <c r="AJ775" i="18"/>
  <c r="AJ927" i="18"/>
  <c r="AJ60" i="18"/>
  <c r="AJ19" i="18"/>
  <c r="AJ167" i="18"/>
  <c r="AJ51" i="18"/>
  <c r="AJ235" i="18"/>
  <c r="AJ934" i="18"/>
  <c r="AJ204" i="18"/>
  <c r="AJ236" i="18"/>
  <c r="AJ131" i="18"/>
  <c r="AJ510" i="18"/>
  <c r="AJ477" i="18"/>
  <c r="AJ264" i="18"/>
  <c r="AJ399" i="18"/>
  <c r="AJ188" i="18"/>
  <c r="AJ539" i="18"/>
  <c r="AJ587" i="18"/>
  <c r="AJ780" i="18"/>
  <c r="AJ253" i="18"/>
  <c r="AJ914" i="18"/>
  <c r="AJ20" i="18"/>
  <c r="AJ232" i="18"/>
  <c r="AJ417" i="18"/>
  <c r="AJ982" i="18"/>
  <c r="AJ771" i="18"/>
  <c r="AJ507" i="18"/>
  <c r="AJ134" i="18"/>
  <c r="AJ699" i="18"/>
  <c r="AJ454" i="18"/>
  <c r="AJ174" i="18"/>
  <c r="AJ586" i="18"/>
  <c r="AJ74" i="18"/>
  <c r="AJ950" i="18"/>
  <c r="AJ141" i="18"/>
  <c r="AJ228" i="18"/>
  <c r="AJ202" i="18"/>
  <c r="AJ76" i="18"/>
  <c r="AJ996" i="18"/>
  <c r="AJ300" i="18"/>
  <c r="AJ983" i="18"/>
  <c r="AJ515" i="18"/>
  <c r="AJ831" i="18"/>
  <c r="AJ397" i="18"/>
  <c r="AJ408" i="18"/>
  <c r="AJ291" i="18"/>
  <c r="AJ751" i="18"/>
  <c r="AJ833" i="18"/>
  <c r="AJ495" i="18"/>
  <c r="AJ387" i="18"/>
  <c r="AJ623" i="18"/>
  <c r="AJ184" i="18"/>
  <c r="AJ619" i="18"/>
  <c r="AJ772" i="18"/>
  <c r="AJ419" i="18"/>
  <c r="AJ143" i="18"/>
  <c r="AJ536" i="18"/>
  <c r="AJ698" i="18"/>
  <c r="AJ918" i="18"/>
  <c r="AJ643" i="18"/>
  <c r="AJ64" i="18"/>
  <c r="AJ315" i="18"/>
  <c r="AJ90" i="18"/>
  <c r="AJ520" i="18"/>
  <c r="AJ584" i="18"/>
  <c r="AJ795" i="18"/>
  <c r="AJ54" i="18"/>
  <c r="AJ856" i="18"/>
  <c r="AJ1017" i="18"/>
  <c r="AJ126" i="18"/>
  <c r="AJ779" i="18"/>
  <c r="AJ497" i="18"/>
  <c r="AJ662" i="18"/>
  <c r="AJ915" i="18"/>
  <c r="AJ261" i="18"/>
  <c r="AJ553" i="18"/>
  <c r="AJ249" i="18"/>
  <c r="AJ548" i="18"/>
  <c r="AJ446" i="18"/>
  <c r="AJ688" i="18"/>
  <c r="AJ352" i="18"/>
  <c r="AJ954" i="18"/>
  <c r="AJ953" i="18"/>
  <c r="AJ102" i="18"/>
  <c r="AJ939" i="18"/>
  <c r="AJ637" i="18"/>
  <c r="AJ598" i="18"/>
  <c r="AJ704" i="18"/>
  <c r="AJ130" i="18"/>
  <c r="AJ1005" i="18"/>
  <c r="AJ842" i="18"/>
  <c r="AJ844" i="18"/>
  <c r="AJ405" i="18"/>
  <c r="AJ876" i="18"/>
  <c r="AJ73" i="18"/>
  <c r="AJ440" i="18"/>
  <c r="AJ505" i="18"/>
  <c r="AJ103" i="18"/>
  <c r="AJ247" i="18"/>
  <c r="AJ450" i="18"/>
  <c r="AJ389" i="18"/>
  <c r="AJ52" i="18"/>
  <c r="AJ476" i="18"/>
  <c r="AJ345" i="18"/>
  <c r="AJ447" i="18"/>
  <c r="AJ1006" i="18"/>
  <c r="AJ56" i="18"/>
  <c r="AJ995" i="18"/>
  <c r="AJ93" i="18"/>
  <c r="AJ757" i="18"/>
  <c r="AJ354" i="18"/>
  <c r="AJ864" i="18"/>
  <c r="AJ558" i="18"/>
  <c r="AJ703" i="18"/>
  <c r="AJ653" i="18"/>
  <c r="AJ532" i="18"/>
  <c r="AJ977" i="18"/>
  <c r="AJ956" i="18"/>
  <c r="AJ734" i="18"/>
  <c r="AJ86" i="18"/>
  <c r="AJ564" i="18"/>
  <c r="AJ136" i="18"/>
  <c r="AJ634" i="18"/>
  <c r="AJ391" i="18"/>
  <c r="AJ617" i="18"/>
  <c r="AJ1002" i="18"/>
  <c r="AJ683" i="18"/>
  <c r="AJ823" i="18"/>
  <c r="AJ37" i="18"/>
  <c r="AJ124" i="18"/>
  <c r="AJ487" i="18"/>
  <c r="AJ852" i="18"/>
  <c r="AJ470" i="18"/>
  <c r="AJ851" i="18"/>
  <c r="AJ763" i="18"/>
  <c r="AJ524" i="18"/>
  <c r="AJ853" i="18"/>
  <c r="AJ665" i="18"/>
  <c r="AJ596" i="18"/>
  <c r="AJ990" i="18"/>
  <c r="AJ774" i="18"/>
  <c r="AJ749" i="18"/>
  <c r="AJ678" i="18"/>
  <c r="AJ484" i="18"/>
  <c r="AJ340" i="18"/>
  <c r="AJ689" i="18"/>
  <c r="AJ562" i="18"/>
  <c r="AJ712" i="18"/>
  <c r="AJ781" i="18"/>
  <c r="AJ552" i="18"/>
  <c r="AJ938" i="18"/>
  <c r="AJ652" i="18"/>
  <c r="AJ383" i="18"/>
  <c r="AJ254" i="18"/>
  <c r="AJ840" i="18"/>
  <c r="AJ213" i="18"/>
  <c r="AJ260" i="18"/>
  <c r="AJ626" i="18"/>
  <c r="AJ361" i="18"/>
  <c r="AJ534" i="18"/>
  <c r="AJ991" i="18"/>
  <c r="AJ401" i="18"/>
  <c r="AJ47" i="18"/>
  <c r="AJ793" i="18"/>
  <c r="AJ898" i="18"/>
  <c r="AJ909" i="18"/>
  <c r="AJ585" i="18"/>
  <c r="AJ404" i="18"/>
  <c r="AJ283" i="18"/>
  <c r="AJ822" i="18"/>
  <c r="AJ894" i="18"/>
  <c r="AJ872" i="18"/>
  <c r="AJ726" i="18"/>
  <c r="AJ195" i="18"/>
  <c r="AJ443" i="18"/>
  <c r="AJ267" i="18"/>
  <c r="AJ701" i="18"/>
  <c r="AJ820" i="18"/>
  <c r="AJ685" i="18"/>
  <c r="AJ309" i="18"/>
  <c r="AJ403" i="18"/>
  <c r="AJ682" i="18"/>
  <c r="AJ722" i="18"/>
  <c r="AJ50" i="18"/>
  <c r="AJ609" i="18"/>
  <c r="AJ916" i="18"/>
  <c r="AJ905" i="18"/>
  <c r="AJ635" i="18"/>
  <c r="AJ647" i="18"/>
  <c r="AJ255" i="18"/>
  <c r="AJ276" i="18"/>
  <c r="AJ392" i="18"/>
  <c r="AJ924" i="18"/>
  <c r="AJ496" i="18"/>
  <c r="AJ486" i="18"/>
  <c r="AJ244" i="18"/>
  <c r="AJ251" i="18"/>
  <c r="AJ663" i="18"/>
  <c r="AJ483" i="18"/>
  <c r="AJ494" i="18"/>
  <c r="AJ67" i="18"/>
  <c r="AJ1007" i="18"/>
  <c r="AJ348" i="18"/>
  <c r="AJ951" i="18"/>
  <c r="AJ719" i="18"/>
  <c r="AJ455" i="18"/>
  <c r="AJ547" i="18"/>
  <c r="AJ465" i="18"/>
  <c r="AJ282" i="18"/>
  <c r="AJ371" i="18"/>
  <c r="AJ207" i="18"/>
  <c r="AJ614" i="18"/>
  <c r="AJ728" i="18"/>
  <c r="AJ370" i="18"/>
  <c r="AJ414" i="18"/>
  <c r="AJ107" i="18"/>
  <c r="AJ670" i="18"/>
  <c r="AJ997" i="18"/>
  <c r="AJ629" i="18"/>
  <c r="AJ31" i="18"/>
  <c r="AJ316" i="18"/>
  <c r="AJ582" i="18"/>
  <c r="AJ580" i="18"/>
  <c r="AJ707" i="18"/>
  <c r="AJ34" i="18"/>
  <c r="AJ176" i="18"/>
  <c r="AJ941" i="18"/>
  <c r="AJ599" i="18"/>
  <c r="AJ577" i="18"/>
  <c r="AJ489" i="18"/>
  <c r="AJ661" i="18"/>
  <c r="AJ946" i="18"/>
  <c r="AJ99" i="18"/>
  <c r="AJ334" i="18"/>
  <c r="AJ375" i="18"/>
  <c r="AJ542" i="18"/>
  <c r="AJ993" i="18"/>
  <c r="AJ518" i="18"/>
  <c r="AJ706" i="18"/>
  <c r="AJ442" i="18"/>
  <c r="AJ181" i="18"/>
  <c r="AJ298" i="18"/>
  <c r="AJ332" i="18"/>
  <c r="AJ895" i="18"/>
  <c r="AJ224" i="18"/>
  <c r="AJ970" i="18"/>
  <c r="AJ578" i="18"/>
  <c r="AJ231" i="18"/>
  <c r="AJ959" i="18"/>
  <c r="AJ473" i="18"/>
  <c r="AJ631" i="18"/>
  <c r="AJ160" i="18"/>
  <c r="AJ988" i="18"/>
  <c r="AJ182" i="18"/>
  <c r="AJ692" i="18"/>
  <c r="AJ424" i="18"/>
  <c r="AJ834" i="18"/>
  <c r="AJ438" i="18"/>
  <c r="AJ161" i="18"/>
  <c r="AJ80" i="18"/>
  <c r="AJ215" i="18"/>
  <c r="AJ910" i="18"/>
  <c r="AJ933" i="18"/>
  <c r="AJ657" i="18"/>
  <c r="AJ565" i="18"/>
  <c r="AJ265" i="18"/>
  <c r="AJ252" i="18"/>
  <c r="AJ729" i="18"/>
  <c r="AJ482" i="18"/>
  <c r="AJ292" i="18"/>
  <c r="AJ695" i="18"/>
  <c r="AJ432" i="18"/>
  <c r="AJ287" i="18"/>
  <c r="AJ648" i="18"/>
  <c r="AJ38" i="18"/>
  <c r="AJ863" i="18"/>
  <c r="AJ154" i="18"/>
  <c r="AJ118" i="18"/>
  <c r="AJ571" i="18"/>
  <c r="AJ554" i="18"/>
  <c r="AJ606" i="18"/>
  <c r="AJ415" i="18"/>
  <c r="AJ810" i="18"/>
  <c r="AJ926" i="18"/>
  <c r="AJ381" i="18"/>
  <c r="AJ492" i="18"/>
  <c r="AJ128" i="18"/>
  <c r="AJ802" i="18"/>
  <c r="AJ327" i="18"/>
  <c r="AJ677" i="18"/>
  <c r="AJ468" i="18"/>
  <c r="AJ768" i="18"/>
  <c r="AJ873" i="18"/>
  <c r="AJ752" i="18"/>
  <c r="AJ900" i="18"/>
  <c r="AJ364" i="18"/>
  <c r="AJ379" i="18"/>
  <c r="AJ376" i="18"/>
  <c r="AJ644" i="18"/>
  <c r="AJ660" i="18"/>
  <c r="AJ884" i="18"/>
  <c r="AJ778" i="18"/>
  <c r="AJ503" i="18"/>
  <c r="AJ400" i="18"/>
  <c r="AJ865" i="18"/>
  <c r="AJ708" i="18"/>
  <c r="AJ720" i="18"/>
  <c r="AJ66" i="18"/>
  <c r="AJ429" i="18"/>
  <c r="AJ917" i="18"/>
  <c r="AJ964" i="18"/>
  <c r="AJ214" i="18"/>
  <c r="AJ310" i="18"/>
  <c r="AJ152" i="18"/>
  <c r="AJ920" i="18"/>
  <c r="AJ362" i="18"/>
  <c r="AJ70" i="18"/>
  <c r="AJ79" i="18"/>
  <c r="AJ229" i="18"/>
  <c r="AJ97" i="18"/>
  <c r="AJ1012" i="18"/>
  <c r="AJ280" i="18"/>
  <c r="AJ238" i="18"/>
  <c r="AJ72" i="18"/>
  <c r="AJ314" i="18"/>
  <c r="AJ765" i="18"/>
  <c r="AJ841" i="18"/>
  <c r="AJ117" i="18"/>
  <c r="AJ223" i="18"/>
  <c r="AJ148" i="18"/>
  <c r="AJ164" i="18"/>
  <c r="AJ792" i="18"/>
  <c r="AJ237" i="18"/>
  <c r="AJ804" i="18"/>
  <c r="AJ843" i="18"/>
  <c r="AJ43" i="18"/>
  <c r="AJ91" i="18"/>
  <c r="AJ250" i="18"/>
  <c r="AJ453" i="18"/>
  <c r="AJ297" i="18"/>
  <c r="AJ550" i="18"/>
  <c r="AJ439" i="18"/>
  <c r="AJ972" i="18"/>
  <c r="AJ758" i="18"/>
  <c r="AJ350" i="18"/>
  <c r="AJ434" i="18"/>
  <c r="AJ149" i="18"/>
  <c r="AJ790" i="18"/>
  <c r="AJ1008" i="18"/>
  <c r="AJ632" i="18"/>
  <c r="AJ746" i="18"/>
  <c r="AJ301" i="18"/>
  <c r="AJ731" i="18"/>
  <c r="AJ123" i="18"/>
  <c r="AJ129" i="18"/>
  <c r="AJ859" i="18"/>
  <c r="AJ600" i="18"/>
  <c r="AJ955" i="18"/>
  <c r="AJ109" i="18"/>
  <c r="AJ846" i="18"/>
  <c r="AJ885" i="18"/>
  <c r="AJ217" i="18"/>
  <c r="AJ700" i="18"/>
  <c r="AJ973" i="18"/>
  <c r="AJ335" i="18"/>
  <c r="AJ33" i="18"/>
  <c r="AJ1004" i="18"/>
  <c r="AJ798" i="18"/>
  <c r="AJ71" i="18"/>
  <c r="AJ175" i="18"/>
  <c r="AJ388" i="18"/>
  <c r="AJ767" i="18"/>
  <c r="AJ355" i="18"/>
  <c r="AJ58" i="18"/>
  <c r="AJ83" i="18"/>
  <c r="AJ716" i="18"/>
  <c r="AJ81" i="18"/>
  <c r="AJ63" i="18"/>
  <c r="AJ448" i="18"/>
  <c r="AJ357" i="18"/>
  <c r="AJ318" i="18"/>
  <c r="AJ48" i="18"/>
  <c r="AJ948" i="18"/>
  <c r="AJ913" i="18"/>
  <c r="AJ1013" i="18"/>
  <c r="AJ426" i="18"/>
  <c r="AJ23" i="18"/>
  <c r="AJ343" i="18"/>
  <c r="AJ44" i="18"/>
  <c r="AJ317" i="18"/>
  <c r="AJ271" i="18"/>
  <c r="AJ858" i="18"/>
  <c r="AJ191" i="18"/>
  <c r="AJ412" i="18"/>
  <c r="AJ1018" i="18"/>
  <c r="AJ514" i="18"/>
  <c r="AJ667" i="18"/>
  <c r="AJ622" i="18"/>
  <c r="AJ567" i="18"/>
  <c r="AJ679" i="18"/>
  <c r="AJ551" i="18"/>
  <c r="AJ395" i="18"/>
  <c r="AJ525" i="18"/>
  <c r="AJ649" i="18"/>
  <c r="AJ932" i="18"/>
  <c r="AJ35" i="18"/>
  <c r="AJ78" i="18"/>
  <c r="AJ733" i="18"/>
  <c r="AJ312" i="18"/>
  <c r="AJ574" i="18"/>
  <c r="AJ294" i="18"/>
  <c r="AJ605" i="18"/>
  <c r="AJ868" i="18"/>
  <c r="AJ658" i="18"/>
  <c r="AJ165" i="18"/>
  <c r="AJ305" i="18"/>
  <c r="AJ641" i="18"/>
  <c r="AJ745" i="18"/>
  <c r="AJ847" i="18"/>
  <c r="AJ566" i="18"/>
  <c r="AJ422" i="18"/>
  <c r="AJ570" i="18"/>
  <c r="AJ380" i="18"/>
  <c r="AJ659" i="18"/>
  <c r="AJ573" i="18"/>
  <c r="AJ135" i="18"/>
  <c r="AJ324" i="18"/>
  <c r="AJ616" i="18"/>
  <c r="AJ610" i="18"/>
  <c r="AJ638" i="18"/>
  <c r="AJ646" i="18"/>
  <c r="AJ502" i="18"/>
  <c r="AJ633" i="18"/>
  <c r="AJ29" i="18"/>
  <c r="AJ212" i="18"/>
  <c r="AJ664" i="18"/>
  <c r="AJ89" i="18"/>
  <c r="AJ723" i="18"/>
  <c r="AJ480" i="18"/>
  <c r="AJ861" i="18"/>
  <c r="AJ784" i="18"/>
  <c r="AJ120" i="18"/>
  <c r="AJ896" i="18"/>
  <c r="AJ560" i="18"/>
  <c r="AJ478" i="18"/>
  <c r="AJ857" i="18"/>
  <c r="AJ206" i="18"/>
  <c r="AJ694" i="18"/>
  <c r="AJ607" i="18"/>
  <c r="AJ877" i="18"/>
  <c r="AJ625" i="18"/>
  <c r="AJ513" i="18"/>
  <c r="AJ540" i="18"/>
  <c r="AJ234" i="18"/>
  <c r="AJ967" i="18"/>
  <c r="AJ992" i="18"/>
  <c r="AJ158" i="18"/>
  <c r="AJ724" i="18"/>
  <c r="AJ893" i="18"/>
  <c r="AJ452" i="18"/>
  <c r="AJ367" i="18"/>
  <c r="AJ979" i="18"/>
  <c r="AJ870" i="18"/>
  <c r="AJ398" i="18"/>
  <c r="AJ153" i="18"/>
  <c r="AJ377" i="18"/>
  <c r="AJ346" i="18"/>
  <c r="AJ311" i="18"/>
  <c r="AJ912" i="18"/>
  <c r="AJ642" i="18"/>
  <c r="AJ588" i="18"/>
  <c r="AJ173" i="18"/>
  <c r="AJ145" i="18"/>
  <c r="AJ289" i="18"/>
  <c r="AJ36" i="18"/>
  <c r="AJ869" i="18"/>
  <c r="AJ782" i="18"/>
  <c r="AJ259" i="18"/>
  <c r="AJ390" i="18"/>
  <c r="AJ753" i="18"/>
  <c r="AJ636" i="18"/>
  <c r="AJ527" i="18"/>
  <c r="AJ848" i="18"/>
  <c r="AJ981" i="18"/>
  <c r="AJ603" i="18"/>
  <c r="AJ949" i="18"/>
  <c r="AJ976" i="18"/>
  <c r="AJ281" i="18"/>
  <c r="AJ943" i="18"/>
  <c r="AJ546" i="18"/>
  <c r="AJ961" i="18"/>
  <c r="AJ799" i="18"/>
  <c r="AJ595" i="18"/>
  <c r="AJ889" i="18"/>
  <c r="AJ526" i="18"/>
  <c r="AJ68" i="18"/>
  <c r="AJ881" i="18"/>
  <c r="AJ713" i="18"/>
  <c r="AJ410" i="18"/>
  <c r="AJ890" i="18"/>
  <c r="AJ481" i="18"/>
  <c r="AJ92" i="18"/>
  <c r="AJ169" i="18"/>
  <c r="AJ396" i="18"/>
  <c r="AJ705" i="18"/>
  <c r="AJ849" i="18"/>
  <c r="AJ613" i="18"/>
  <c r="AJ138" i="18"/>
  <c r="AJ363" i="18"/>
  <c r="AJ581" i="18"/>
  <c r="AJ369" i="18"/>
  <c r="AJ240" i="18"/>
  <c r="AJ978" i="18"/>
  <c r="AJ984" i="18"/>
  <c r="AJ509" i="18"/>
  <c r="AJ205" i="18"/>
  <c r="AJ710" i="18"/>
  <c r="AJ45" i="18"/>
  <c r="AJ303" i="18"/>
  <c r="AJ137" i="18"/>
  <c r="AJ803" i="18"/>
  <c r="AJ511" i="18"/>
  <c r="AJ272" i="18"/>
  <c r="AJ284" i="18"/>
  <c r="AJ907" i="18"/>
  <c r="AJ275" i="18"/>
  <c r="AJ651" i="18"/>
  <c r="AJ923" i="18"/>
  <c r="AJ675" i="18"/>
  <c r="AJ538" i="18"/>
  <c r="AJ725" i="18"/>
  <c r="AJ963" i="18"/>
  <c r="AJ162" i="18"/>
  <c r="AJ121" i="18"/>
  <c r="AJ258" i="18"/>
  <c r="AJ727" i="18"/>
  <c r="AJ349" i="18"/>
  <c r="AJ672" i="18"/>
  <c r="AJ101" i="18"/>
  <c r="AJ630" i="18"/>
  <c r="AJ533" i="18"/>
  <c r="AJ809" i="18"/>
  <c r="AJ331" i="18"/>
  <c r="AJ378" i="18"/>
  <c r="AJ684" i="18"/>
  <c r="AJ347" i="18"/>
  <c r="AJ966" i="18"/>
  <c r="AJ826" i="18"/>
  <c r="AJ467" i="18"/>
  <c r="AJ883" i="18"/>
  <c r="AJ338" i="18"/>
  <c r="AJ645" i="18"/>
  <c r="AJ436" i="18"/>
  <c r="AJ24" i="18"/>
  <c r="AJ46" i="18"/>
  <c r="AJ693" i="18"/>
  <c r="AJ929" i="18"/>
  <c r="AJ53" i="18"/>
  <c r="AJ838" i="18"/>
  <c r="AJ479" i="18"/>
  <c r="AJ825" i="18"/>
  <c r="AJ769" i="18"/>
  <c r="AJ423" i="18"/>
  <c r="AJ322" i="18"/>
  <c r="AJ112" i="18"/>
  <c r="AJ618" i="18"/>
  <c r="AJ717" i="18"/>
  <c r="AJ559" i="18"/>
  <c r="AJ77" i="18"/>
  <c r="AJ591" i="18"/>
  <c r="AJ908" i="18"/>
  <c r="AJ531" i="18"/>
  <c r="AJ969" i="18"/>
  <c r="AJ411" i="18"/>
  <c r="AJ901" i="18"/>
  <c r="AJ897" i="18"/>
  <c r="AJ944" i="18"/>
  <c r="AJ906" i="18"/>
  <c r="AJ133" i="18"/>
  <c r="AJ430" i="18"/>
  <c r="AJ627" i="18"/>
  <c r="AJ325" i="18"/>
  <c r="AJ330" i="18"/>
  <c r="AJ461" i="18"/>
  <c r="AJ639" i="18"/>
  <c r="AJ200" i="18"/>
  <c r="AJ402" i="18"/>
  <c r="AJ555" i="18"/>
  <c r="AJ544" i="18"/>
  <c r="AJ458" i="18"/>
  <c r="AJ902" i="18"/>
  <c r="AJ61" i="18"/>
  <c r="AJ828" i="18"/>
  <c r="AJ166" i="18"/>
  <c r="AJ621" i="18"/>
  <c r="AJ179" i="18"/>
  <c r="AJ147" i="18"/>
  <c r="AJ759" i="18"/>
  <c r="AJ878" i="18"/>
  <c r="AJ855" i="18"/>
  <c r="AJ32" i="18"/>
  <c r="AJ216" i="18"/>
  <c r="AJ210" i="18"/>
  <c r="AJ460" i="18"/>
  <c r="AJ157" i="18"/>
  <c r="AJ466" i="18"/>
  <c r="AJ358" i="18"/>
  <c r="AJ676" i="18"/>
  <c r="AJ742" i="18"/>
  <c r="AJ921" i="18"/>
  <c r="AJ696" i="18"/>
  <c r="AJ337" i="18"/>
  <c r="AJ817" i="18"/>
  <c r="AJ818" i="18"/>
  <c r="AJ110" i="18"/>
  <c r="AJ655" i="18"/>
  <c r="AJ874" i="18"/>
  <c r="AJ741" i="18"/>
  <c r="AJ209" i="18"/>
  <c r="AJ221" i="18"/>
  <c r="AJ789" i="18"/>
  <c r="AJ628" i="18"/>
  <c r="AJ197" i="18"/>
  <c r="AJ850" i="18"/>
  <c r="AJ506" i="18"/>
  <c r="AJ937" i="18"/>
  <c r="AJ960" i="18"/>
  <c r="AJ813" i="18"/>
  <c r="AJ942" i="18"/>
  <c r="AJ374" i="18"/>
  <c r="AJ366" i="18"/>
  <c r="AJ998" i="18"/>
  <c r="AJ891" i="18"/>
  <c r="AJ985" i="18"/>
  <c r="AJ601" i="18"/>
  <c r="AJ522" i="18"/>
  <c r="AJ293" i="18"/>
  <c r="AJ491" i="18"/>
  <c r="AJ740" i="18"/>
  <c r="AJ787" i="18"/>
  <c r="AJ475" i="18"/>
  <c r="AJ821" i="18"/>
  <c r="AJ242" i="18"/>
  <c r="AJ501" i="18"/>
  <c r="AJ416" i="18"/>
  <c r="AJ537" i="18"/>
  <c r="AJ114" i="18"/>
  <c r="AJ563" i="18"/>
  <c r="AJ180" i="18"/>
  <c r="AJ602" i="18"/>
  <c r="AJ88" i="18"/>
  <c r="AJ811" i="18"/>
  <c r="AJ1011" i="18"/>
  <c r="AJ178" i="18"/>
  <c r="AJ25" i="18"/>
  <c r="AJ225" i="18"/>
  <c r="AJ904" i="18"/>
  <c r="AJ832" i="18"/>
  <c r="AJ245" i="18"/>
  <c r="AJ523" i="18"/>
  <c r="AJ669" i="18"/>
  <c r="AJ756" i="18"/>
  <c r="AJ888" i="18"/>
  <c r="AJ879" i="18"/>
  <c r="AJ144" i="18"/>
  <c r="AJ1001" i="18"/>
  <c r="AJ302" i="18"/>
  <c r="AJ545" i="18"/>
  <c r="AJ444" i="18"/>
  <c r="AJ394" i="18"/>
  <c r="AJ624" i="18"/>
  <c r="AJ516" i="18"/>
  <c r="AJ528" i="18"/>
  <c r="AJ590" i="18"/>
  <c r="AJ142" i="18"/>
  <c r="AJ263" i="18"/>
  <c r="AJ385" i="18"/>
  <c r="AJ549" i="18"/>
  <c r="AJ1003" i="18"/>
  <c r="AJ106" i="18"/>
  <c r="AJ709" i="18"/>
  <c r="AJ788" i="18"/>
  <c r="AJ30" i="18"/>
  <c r="AJ836" i="18"/>
  <c r="AJ246" i="18"/>
  <c r="AJ947" i="18"/>
  <c r="AJ474" i="18"/>
  <c r="AJ930" i="18"/>
  <c r="AJ975" i="18"/>
  <c r="AJ880" i="18"/>
  <c r="AJ490" i="18"/>
  <c r="AJ791" i="18"/>
  <c r="AJ808" i="18"/>
  <c r="AJ594" i="18"/>
  <c r="AJ612" i="18"/>
  <c r="AJ427" i="18"/>
  <c r="AJ903" i="18"/>
  <c r="AJ800" i="18"/>
  <c r="AJ257" i="18"/>
  <c r="AJ911" i="18"/>
  <c r="AJ96" i="18"/>
  <c r="AJ557" i="18"/>
  <c r="AJ40" i="18"/>
  <c r="AJ62" i="18"/>
  <c r="AJ457" i="18"/>
  <c r="AJ285" i="18"/>
  <c r="AJ807" i="18"/>
  <c r="AJ748" i="18"/>
  <c r="AJ737" i="18"/>
  <c r="AJ449" i="18"/>
  <c r="AJ183" i="18"/>
  <c r="AJ488" i="18"/>
  <c r="AJ290" i="18"/>
  <c r="AJ952" i="18"/>
  <c r="AJ887" i="18"/>
  <c r="AJ674" i="18"/>
  <c r="AJ266" i="18"/>
  <c r="AJ425" i="18"/>
  <c r="AJ935" i="18"/>
  <c r="AJ783" i="18"/>
  <c r="AJ341" i="18"/>
  <c r="AJ529" i="18"/>
  <c r="AJ575" i="18"/>
  <c r="AJ500" i="18"/>
  <c r="AG13" i="33" l="1" a="1"/>
  <c r="AG13" i="33" s="1"/>
  <c r="AG14" i="33" a="1"/>
  <c r="AG14" i="33" s="1"/>
  <c r="AG14" i="35" a="1"/>
  <c r="AG14" i="35" s="1"/>
  <c r="AG13" i="35" a="1"/>
  <c r="AG13" i="35" s="1"/>
  <c r="AF15" i="36"/>
  <c r="AG13" i="19" a="1"/>
  <c r="AG13" i="19" s="1"/>
  <c r="AG14" i="19" a="1"/>
  <c r="AG14" i="19" s="1"/>
  <c r="AG15" i="36"/>
  <c r="AF14" i="35" a="1"/>
  <c r="AF14" i="35" s="1"/>
  <c r="AF13" i="35" a="1"/>
  <c r="AF13" i="35" s="1"/>
  <c r="AF14" i="19" a="1"/>
  <c r="AF14" i="19" s="1"/>
  <c r="AF13" i="19" a="1"/>
  <c r="AF13" i="19" s="1"/>
  <c r="AF13" i="33" a="1"/>
  <c r="AF13" i="33" s="1"/>
  <c r="AF14" i="33" a="1"/>
  <c r="AF14" i="33" s="1"/>
  <c r="AE15" i="36"/>
  <c r="AE14" i="19" a="1"/>
  <c r="AE14" i="19" s="1"/>
  <c r="AE13" i="19" a="1"/>
  <c r="AE13" i="19" s="1"/>
  <c r="AE13" i="33" a="1"/>
  <c r="AE13" i="33" s="1"/>
  <c r="AE14" i="33" a="1"/>
  <c r="AE14" i="33" s="1"/>
  <c r="AE14" i="35" a="1"/>
  <c r="AE14" i="35" s="1"/>
  <c r="AE13" i="35" a="1"/>
  <c r="AE13" i="35" s="1"/>
  <c r="AD15" i="36"/>
  <c r="AC15" i="36"/>
  <c r="AD14" i="35" a="1"/>
  <c r="AD14" i="35" s="1"/>
  <c r="AC13" i="35" a="1"/>
  <c r="AC13" i="35" s="1"/>
  <c r="AD13" i="35" a="1"/>
  <c r="AD13" i="35" s="1"/>
  <c r="AC14" i="35" a="1"/>
  <c r="AC14" i="35" s="1"/>
  <c r="AC14" i="19" a="1"/>
  <c r="AC14" i="19" s="1"/>
  <c r="AD14" i="19" a="1"/>
  <c r="AD14" i="19" s="1"/>
  <c r="AC13" i="19" a="1"/>
  <c r="AC13" i="19" s="1"/>
  <c r="AD13" i="19" a="1"/>
  <c r="AD13" i="19" s="1"/>
  <c r="AC14" i="33" a="1"/>
  <c r="AC14" i="33" s="1"/>
  <c r="AD14" i="33" a="1"/>
  <c r="AD14" i="33" s="1"/>
  <c r="AD13" i="33" a="1"/>
  <c r="AD13" i="33" s="1"/>
  <c r="AC13" i="33" a="1"/>
  <c r="AC13" i="33" s="1"/>
  <c r="Z15" i="36"/>
  <c r="AA15" i="36"/>
  <c r="W15" i="36"/>
  <c r="Y15" i="36"/>
  <c r="X15" i="36"/>
  <c r="AB15" i="36"/>
  <c r="Y13" i="35" a="1"/>
  <c r="Y13" i="35" s="1"/>
  <c r="Z13" i="35" a="1"/>
  <c r="Z13" i="35" s="1"/>
  <c r="X13" i="35" a="1"/>
  <c r="X13" i="35" s="1"/>
  <c r="W13" i="35" a="1"/>
  <c r="W13" i="35" s="1"/>
  <c r="AB14" i="35" a="1"/>
  <c r="AB14" i="35" s="1"/>
  <c r="AA14" i="35" a="1"/>
  <c r="AA14" i="35" s="1"/>
  <c r="Z14" i="35" a="1"/>
  <c r="Z14" i="35" s="1"/>
  <c r="AB13" i="35" a="1"/>
  <c r="AB13" i="35" s="1"/>
  <c r="W14" i="35" a="1"/>
  <c r="W14" i="35" s="1"/>
  <c r="Y14" i="35" a="1"/>
  <c r="Y14" i="35" s="1"/>
  <c r="X14" i="35" a="1"/>
  <c r="X14" i="35" s="1"/>
  <c r="AA13" i="35" a="1"/>
  <c r="AA13" i="35" s="1"/>
  <c r="AA14" i="33" a="1"/>
  <c r="AA14" i="33" s="1"/>
  <c r="Z14" i="33" a="1"/>
  <c r="Z14" i="33" s="1"/>
  <c r="Y14" i="33" a="1"/>
  <c r="Y14" i="33" s="1"/>
  <c r="Z13" i="33" a="1"/>
  <c r="Z13" i="33" s="1"/>
  <c r="Y13" i="33" a="1"/>
  <c r="Y13" i="33" s="1"/>
  <c r="X13" i="33" a="1"/>
  <c r="X13" i="33" s="1"/>
  <c r="W13" i="33" a="1"/>
  <c r="W13" i="33" s="1"/>
  <c r="AB13" i="33" a="1"/>
  <c r="AB13" i="33" s="1"/>
  <c r="W14" i="33" a="1"/>
  <c r="W14" i="33" s="1"/>
  <c r="X14" i="33" a="1"/>
  <c r="X14" i="33" s="1"/>
  <c r="AA13" i="33" a="1"/>
  <c r="AA13" i="33" s="1"/>
  <c r="AB14" i="33" a="1"/>
  <c r="AB14" i="33" s="1"/>
  <c r="AB14" i="19" a="1"/>
  <c r="AB14" i="19" s="1"/>
  <c r="AA14" i="19" a="1"/>
  <c r="AA14" i="19" s="1"/>
  <c r="Z14" i="19" a="1"/>
  <c r="Z14" i="19" s="1"/>
  <c r="Y14" i="19" a="1"/>
  <c r="Y14" i="19" s="1"/>
  <c r="X14" i="19" a="1"/>
  <c r="X14" i="19" s="1"/>
  <c r="W14" i="19" a="1"/>
  <c r="W14" i="19" s="1"/>
  <c r="AB13" i="19" a="1"/>
  <c r="AB13" i="19" s="1"/>
  <c r="AA13" i="19" a="1"/>
  <c r="AA13" i="19" s="1"/>
  <c r="Z13" i="19" a="1"/>
  <c r="Z13" i="19" s="1"/>
  <c r="Y13" i="19" a="1"/>
  <c r="Y13" i="19" s="1"/>
  <c r="X13" i="19" a="1"/>
  <c r="X13" i="19" s="1"/>
  <c r="W13" i="19" a="1"/>
  <c r="W13" i="19" s="1"/>
  <c r="AL19" i="18" a="1"/>
  <c r="AL217" i="18" s="1"/>
  <c r="AJ896" i="34"/>
  <c r="AJ971" i="34"/>
  <c r="AJ962" i="34"/>
  <c r="AJ989" i="34"/>
  <c r="AJ992" i="34"/>
  <c r="AJ990" i="34"/>
  <c r="AJ1008" i="34"/>
  <c r="AJ873" i="34"/>
  <c r="AJ881" i="34"/>
  <c r="AJ921" i="34"/>
  <c r="AJ934" i="34"/>
  <c r="AJ966" i="34"/>
  <c r="AJ941" i="34"/>
  <c r="AJ1000" i="34"/>
  <c r="AJ936" i="34"/>
  <c r="AJ954" i="34"/>
  <c r="AJ961" i="34"/>
  <c r="AJ841" i="34"/>
  <c r="AJ901" i="34"/>
  <c r="AJ924" i="34"/>
  <c r="AJ876" i="34"/>
  <c r="AJ932" i="34"/>
  <c r="AJ985" i="34"/>
  <c r="AJ826" i="34"/>
  <c r="AJ987" i="34"/>
  <c r="AJ1004" i="34"/>
  <c r="AJ857" i="34"/>
  <c r="AJ943" i="34"/>
  <c r="AJ852" i="34"/>
  <c r="AJ819" i="34"/>
  <c r="AJ843" i="34"/>
  <c r="AJ955" i="34"/>
  <c r="AJ892" i="34"/>
  <c r="AJ820" i="34"/>
  <c r="AJ959" i="34"/>
  <c r="AJ899" i="34"/>
  <c r="AJ844" i="34"/>
  <c r="AJ887" i="34"/>
  <c r="AJ913" i="34"/>
  <c r="AJ976" i="34"/>
  <c r="AJ849" i="34"/>
  <c r="AJ862" i="34"/>
  <c r="AJ910" i="34"/>
  <c r="AJ880" i="34"/>
  <c r="AJ964" i="34"/>
  <c r="AJ994" i="34"/>
  <c r="AJ1001" i="34"/>
  <c r="AJ889" i="34"/>
  <c r="AJ847" i="34"/>
  <c r="AJ1005" i="34"/>
  <c r="AJ1007" i="34"/>
  <c r="AJ931" i="34"/>
  <c r="AJ837" i="34"/>
  <c r="AJ967" i="34"/>
  <c r="AJ875" i="34"/>
  <c r="AJ984" i="34"/>
  <c r="AJ893" i="34"/>
  <c r="AJ850" i="34"/>
  <c r="AJ916" i="34"/>
  <c r="AJ909" i="34"/>
  <c r="AJ834" i="34"/>
  <c r="AJ814" i="34"/>
  <c r="AJ903" i="34"/>
  <c r="AJ996" i="34"/>
  <c r="AJ997" i="34"/>
  <c r="AJ923" i="34"/>
  <c r="AJ812" i="34"/>
  <c r="AJ1011" i="34"/>
  <c r="AJ940" i="34"/>
  <c r="AJ890" i="34"/>
  <c r="AJ917" i="34"/>
  <c r="AJ904" i="34"/>
  <c r="AJ958" i="34"/>
  <c r="AJ952" i="34"/>
  <c r="AJ870" i="34"/>
  <c r="AJ856" i="34"/>
  <c r="AJ922" i="34"/>
  <c r="AJ829" i="34"/>
  <c r="AJ902" i="34"/>
  <c r="AJ839" i="34"/>
  <c r="AJ953" i="34"/>
  <c r="AJ822" i="34"/>
  <c r="AJ945" i="34"/>
  <c r="AJ851" i="34"/>
  <c r="AJ950" i="34"/>
  <c r="AJ949" i="34"/>
  <c r="AJ925" i="34"/>
  <c r="AJ933" i="34"/>
  <c r="AJ911" i="34"/>
  <c r="AJ975" i="34"/>
  <c r="AJ898" i="34"/>
  <c r="AJ815" i="34"/>
  <c r="AJ988" i="34"/>
  <c r="AJ831" i="34"/>
  <c r="AJ942" i="34"/>
  <c r="AJ868" i="34"/>
  <c r="AJ993" i="34"/>
  <c r="AJ947" i="34"/>
  <c r="AJ853" i="34"/>
  <c r="AJ906" i="34"/>
  <c r="AJ891" i="34"/>
  <c r="AJ845" i="34"/>
  <c r="AJ872" i="34"/>
  <c r="AJ833" i="34"/>
  <c r="AJ973" i="34"/>
  <c r="AJ886" i="34"/>
  <c r="AJ956" i="34"/>
  <c r="AJ825" i="34"/>
  <c r="AJ908" i="34"/>
  <c r="AJ858" i="34"/>
  <c r="AJ861" i="34"/>
  <c r="AJ1003" i="34"/>
  <c r="AJ884" i="34"/>
  <c r="AJ920" i="34"/>
  <c r="AJ894" i="34"/>
  <c r="AJ937" i="34"/>
  <c r="AJ982" i="34"/>
  <c r="AJ866" i="34"/>
  <c r="AJ848" i="34"/>
  <c r="AJ977" i="34"/>
  <c r="AJ960" i="34"/>
  <c r="AJ897" i="34"/>
  <c r="AJ944" i="34"/>
  <c r="AJ900" i="34"/>
  <c r="AJ970" i="34"/>
  <c r="AJ888" i="34"/>
  <c r="AJ882" i="34"/>
  <c r="AJ885" i="34"/>
  <c r="AJ864" i="34"/>
  <c r="AJ930" i="34"/>
  <c r="AJ978" i="34"/>
  <c r="AJ830" i="34"/>
  <c r="AJ995" i="34"/>
  <c r="AJ842" i="34"/>
  <c r="AJ832" i="34"/>
  <c r="AJ821" i="34"/>
  <c r="AJ918" i="34"/>
  <c r="AJ999" i="34"/>
  <c r="AJ838" i="34"/>
  <c r="AJ991" i="34"/>
  <c r="AJ860" i="34"/>
  <c r="AJ915" i="34"/>
  <c r="AJ824" i="34"/>
  <c r="AJ929" i="34"/>
  <c r="AJ895" i="34"/>
  <c r="AJ879" i="34"/>
  <c r="AJ878" i="34"/>
  <c r="AJ957" i="34"/>
  <c r="AJ965" i="34"/>
  <c r="AJ867" i="34"/>
  <c r="AJ912" i="34"/>
  <c r="AJ951" i="34"/>
  <c r="AJ827" i="34"/>
  <c r="AJ846" i="34"/>
  <c r="AJ817" i="34"/>
  <c r="AJ840" i="34"/>
  <c r="AJ969" i="34"/>
  <c r="AJ919" i="34"/>
  <c r="AJ905" i="34"/>
  <c r="AJ983" i="34"/>
  <c r="AJ979" i="34"/>
  <c r="AJ935" i="34"/>
  <c r="AJ1006" i="34"/>
  <c r="AJ946" i="34"/>
  <c r="AJ818" i="34"/>
  <c r="AJ948" i="34"/>
  <c r="AJ1009" i="34"/>
  <c r="AJ974" i="34"/>
  <c r="AJ874" i="34"/>
  <c r="AJ863" i="34"/>
  <c r="AJ816" i="34"/>
  <c r="AJ883" i="34"/>
  <c r="AJ855" i="34"/>
  <c r="AJ813" i="34"/>
  <c r="AJ981" i="34"/>
  <c r="AJ859" i="34"/>
  <c r="AJ828" i="34"/>
  <c r="AJ998" i="34"/>
  <c r="AJ986" i="34"/>
  <c r="AJ972" i="34"/>
  <c r="AJ926" i="34"/>
  <c r="AJ980" i="34"/>
  <c r="AJ871" i="34"/>
  <c r="AJ963" i="34"/>
  <c r="AJ854" i="34"/>
  <c r="AJ836" i="34"/>
  <c r="AJ928" i="34"/>
  <c r="AJ823" i="34"/>
  <c r="AJ907" i="34"/>
  <c r="AJ1002" i="34"/>
  <c r="AJ865" i="34"/>
  <c r="AJ968" i="34"/>
  <c r="AJ835" i="34"/>
  <c r="AJ1010" i="34"/>
  <c r="AJ927" i="34"/>
  <c r="AJ938" i="34"/>
  <c r="AJ869" i="34"/>
  <c r="AJ939" i="34"/>
  <c r="AJ877" i="34"/>
  <c r="AJ194" i="34"/>
  <c r="AJ523" i="34"/>
  <c r="AJ766" i="34"/>
  <c r="AJ461" i="34"/>
  <c r="AJ565" i="34"/>
  <c r="AJ323" i="34"/>
  <c r="AJ119" i="34"/>
  <c r="AJ166" i="34"/>
  <c r="AJ728" i="34"/>
  <c r="AJ66" i="34"/>
  <c r="AJ350" i="34"/>
  <c r="AJ435" i="34"/>
  <c r="AJ122" i="34"/>
  <c r="AJ129" i="34"/>
  <c r="AJ757" i="34"/>
  <c r="AJ787" i="34"/>
  <c r="AJ341" i="34"/>
  <c r="AJ283" i="34"/>
  <c r="AJ294" i="34"/>
  <c r="AJ623" i="34"/>
  <c r="AJ290" i="34"/>
  <c r="AJ544" i="34"/>
  <c r="AJ89" i="34"/>
  <c r="AJ97" i="34"/>
  <c r="AJ793" i="34"/>
  <c r="AJ674" i="34"/>
  <c r="AJ94" i="34"/>
  <c r="AJ608" i="34"/>
  <c r="AJ633" i="34"/>
  <c r="AJ168" i="34"/>
  <c r="AJ459" i="34"/>
  <c r="AJ337" i="34"/>
  <c r="AJ780" i="34"/>
  <c r="AJ15" i="34"/>
  <c r="AJ485" i="34"/>
  <c r="AJ469" i="34"/>
  <c r="AJ614" i="34"/>
  <c r="AJ289" i="34"/>
  <c r="AJ490" i="34"/>
  <c r="AJ376" i="34"/>
  <c r="AJ740" i="34"/>
  <c r="AJ374" i="34"/>
  <c r="AJ581" i="34"/>
  <c r="AJ186" i="34"/>
  <c r="AJ279" i="34"/>
  <c r="AJ791" i="34"/>
  <c r="AJ388" i="34"/>
  <c r="AJ669" i="34"/>
  <c r="AJ29" i="34"/>
  <c r="AJ720" i="34"/>
  <c r="AJ155" i="34"/>
  <c r="AJ101" i="34"/>
  <c r="AJ127" i="34"/>
  <c r="AJ739" i="34"/>
  <c r="AJ124" i="34"/>
  <c r="AJ288" i="34"/>
  <c r="AJ91" i="34"/>
  <c r="AJ222" i="34"/>
  <c r="AJ315" i="34"/>
  <c r="AJ139" i="34"/>
  <c r="AJ712" i="34"/>
  <c r="AJ326" i="34"/>
  <c r="AJ205" i="34"/>
  <c r="AJ58" i="34"/>
  <c r="AJ338" i="34"/>
  <c r="AJ688" i="34"/>
  <c r="AJ82" i="34"/>
  <c r="AJ298" i="34"/>
  <c r="AJ121" i="34"/>
  <c r="AJ611" i="34"/>
  <c r="AJ667" i="34"/>
  <c r="AJ580" i="34"/>
  <c r="AJ371" i="34"/>
  <c r="AJ198" i="34"/>
  <c r="AJ385" i="34"/>
  <c r="AJ43" i="34"/>
  <c r="AJ431" i="34"/>
  <c r="AJ383" i="34"/>
  <c r="AJ191" i="34"/>
  <c r="AJ267" i="34"/>
  <c r="AJ744" i="34"/>
  <c r="AJ402" i="34"/>
  <c r="AJ557" i="34"/>
  <c r="AJ391" i="34"/>
  <c r="AJ672" i="34"/>
  <c r="AJ418" i="34"/>
  <c r="AJ100" i="34"/>
  <c r="AJ466" i="34"/>
  <c r="AJ430" i="34"/>
  <c r="AJ412" i="34"/>
  <c r="AJ397" i="34"/>
  <c r="AJ750" i="34"/>
  <c r="AJ303" i="34"/>
  <c r="AJ695" i="34"/>
  <c r="AJ220" i="34"/>
  <c r="AJ705" i="34"/>
  <c r="AJ394" i="34"/>
  <c r="AJ71" i="34"/>
  <c r="AJ635" i="34"/>
  <c r="AJ120" i="34"/>
  <c r="AJ590" i="34"/>
  <c r="AJ373" i="34"/>
  <c r="AJ773" i="34"/>
  <c r="AJ107" i="34"/>
  <c r="AJ751" i="34"/>
  <c r="AJ56" i="34"/>
  <c r="AJ53" i="34"/>
  <c r="AJ314" i="34"/>
  <c r="AJ210" i="34"/>
  <c r="AJ484" i="34"/>
  <c r="AJ661" i="34"/>
  <c r="AJ497" i="34"/>
  <c r="AJ246" i="34"/>
  <c r="AJ516" i="34"/>
  <c r="AJ569" i="34"/>
  <c r="AJ135" i="34"/>
  <c r="AJ628" i="34"/>
  <c r="AJ216" i="34"/>
  <c r="AJ613" i="34"/>
  <c r="AJ542" i="34"/>
  <c r="AJ644" i="34"/>
  <c r="AJ62" i="34"/>
  <c r="AJ789" i="34"/>
  <c r="AJ692" i="34"/>
  <c r="AJ578" i="34"/>
  <c r="AJ579" i="34"/>
  <c r="AJ777" i="34"/>
  <c r="AJ779" i="34"/>
  <c r="AJ377" i="34"/>
  <c r="AJ538" i="34"/>
  <c r="AJ758" i="34"/>
  <c r="AJ416" i="34"/>
  <c r="AJ598" i="34"/>
  <c r="AJ393" i="34"/>
  <c r="AJ328" i="34"/>
  <c r="AJ270" i="34"/>
  <c r="AJ664" i="34"/>
  <c r="AJ59" i="34"/>
  <c r="AJ46" i="34"/>
  <c r="AJ215" i="34"/>
  <c r="AJ390" i="34"/>
  <c r="AJ629" i="34"/>
  <c r="AJ640" i="34"/>
  <c r="AJ747" i="34"/>
  <c r="AJ749" i="34"/>
  <c r="AJ336" i="34"/>
  <c r="AJ248" i="34"/>
  <c r="AJ406" i="34"/>
  <c r="AJ689" i="34"/>
  <c r="AJ403" i="34"/>
  <c r="AJ797" i="34"/>
  <c r="AJ473" i="34"/>
  <c r="AJ151" i="34"/>
  <c r="AJ655" i="34"/>
  <c r="AJ128" i="34"/>
  <c r="AJ84" i="34"/>
  <c r="AJ387" i="34"/>
  <c r="AJ90" i="34"/>
  <c r="AJ567" i="34"/>
  <c r="AJ300" i="34"/>
  <c r="AJ627" i="34"/>
  <c r="AJ609" i="34"/>
  <c r="AJ104" i="34"/>
  <c r="AJ299" i="34"/>
  <c r="AJ420" i="34"/>
  <c r="AJ218" i="34"/>
  <c r="AJ117" i="34"/>
  <c r="AJ146" i="34"/>
  <c r="AJ161" i="34"/>
  <c r="AJ721" i="34"/>
  <c r="AJ343" i="34"/>
  <c r="AJ656" i="34"/>
  <c r="AJ32" i="34"/>
  <c r="AJ282" i="34"/>
  <c r="AJ50" i="34"/>
  <c r="AJ711" i="34"/>
  <c r="AJ244" i="34"/>
  <c r="AJ668" i="34"/>
  <c r="AJ134" i="34"/>
  <c r="AJ612" i="34"/>
  <c r="AJ730" i="34"/>
  <c r="AJ701" i="34"/>
  <c r="AJ696" i="34"/>
  <c r="AJ346" i="34"/>
  <c r="AJ230" i="34"/>
  <c r="AJ169" i="34"/>
  <c r="AJ365" i="34"/>
  <c r="AJ306" i="34"/>
  <c r="AJ645" i="34"/>
  <c r="AJ208" i="34"/>
  <c r="AJ160" i="34"/>
  <c r="AJ765" i="34"/>
  <c r="AJ204" i="34"/>
  <c r="AJ28" i="34"/>
  <c r="AJ587" i="34"/>
  <c r="AJ658" i="34"/>
  <c r="AJ632" i="34"/>
  <c r="AJ722" i="34"/>
  <c r="AJ489" i="34"/>
  <c r="AJ180" i="34"/>
  <c r="AJ522" i="34"/>
  <c r="AJ785" i="34"/>
  <c r="AJ781" i="34"/>
  <c r="AJ243" i="34"/>
  <c r="AJ753" i="34"/>
  <c r="AJ157" i="34"/>
  <c r="AJ212" i="34"/>
  <c r="AJ577" i="34"/>
  <c r="AJ262" i="34"/>
  <c r="AJ335" i="34"/>
  <c r="AJ123" i="34"/>
  <c r="AJ559" i="34"/>
  <c r="AJ339" i="34"/>
  <c r="AJ414" i="34"/>
  <c r="AJ546" i="34"/>
  <c r="AJ332" i="34"/>
  <c r="AJ504" i="34"/>
  <c r="AJ312" i="34"/>
  <c r="AJ737" i="34"/>
  <c r="AJ111" i="34"/>
  <c r="AJ593" i="34"/>
  <c r="AJ429" i="34"/>
  <c r="AJ513" i="34"/>
  <c r="AJ347" i="34"/>
  <c r="AJ235" i="34"/>
  <c r="AJ398" i="34"/>
  <c r="AJ118" i="34"/>
  <c r="AJ467" i="34"/>
  <c r="AJ329" i="34"/>
  <c r="AJ451" i="34"/>
  <c r="AJ352" i="34"/>
  <c r="AJ271" i="34"/>
  <c r="AJ610" i="34"/>
  <c r="AJ408" i="34"/>
  <c r="AJ458" i="34"/>
  <c r="AJ443" i="34"/>
  <c r="AJ433" i="34"/>
  <c r="AJ512" i="34"/>
  <c r="AJ21" i="34"/>
  <c r="AJ452" i="34"/>
  <c r="AJ251" i="34"/>
  <c r="AJ153" i="34"/>
  <c r="AJ378" i="34"/>
  <c r="AJ16" i="34"/>
  <c r="AJ260" i="34"/>
  <c r="AJ35" i="34"/>
  <c r="AJ278" i="34"/>
  <c r="AJ404" i="34"/>
  <c r="AJ154" i="34"/>
  <c r="AJ26" i="34"/>
  <c r="AJ245" i="34"/>
  <c r="AJ40" i="34"/>
  <c r="AJ735" i="34"/>
  <c r="AJ714" i="34"/>
  <c r="AJ694" i="34"/>
  <c r="AJ184" i="34"/>
  <c r="AJ407" i="34"/>
  <c r="AJ456" i="34"/>
  <c r="AJ736" i="34"/>
  <c r="AJ659" i="34"/>
  <c r="AJ551" i="34"/>
  <c r="AJ532" i="34"/>
  <c r="AJ746" i="34"/>
  <c r="AJ588" i="34"/>
  <c r="AJ558" i="34"/>
  <c r="AJ725" i="34"/>
  <c r="AJ145" i="34"/>
  <c r="AJ258" i="34"/>
  <c r="AJ630" i="34"/>
  <c r="AJ772" i="34"/>
  <c r="AJ618" i="34"/>
  <c r="AJ733" i="34"/>
  <c r="AJ307" i="34"/>
  <c r="AJ553" i="34"/>
  <c r="AJ786" i="34"/>
  <c r="AJ460" i="34"/>
  <c r="AJ92" i="34"/>
  <c r="AJ534" i="34"/>
  <c r="AJ574" i="34"/>
  <c r="AJ396" i="34"/>
  <c r="AJ438" i="34"/>
  <c r="AJ617" i="34"/>
  <c r="AJ149" i="34"/>
  <c r="AJ301" i="34"/>
  <c r="AJ320" i="34"/>
  <c r="AJ369" i="34"/>
  <c r="AJ411" i="34"/>
  <c r="AJ170" i="34"/>
  <c r="AJ533" i="34"/>
  <c r="AJ20" i="34"/>
  <c r="AJ731" i="34"/>
  <c r="AJ405" i="34"/>
  <c r="AJ643" i="34"/>
  <c r="AJ263" i="34"/>
  <c r="AJ131" i="34"/>
  <c r="AJ638" i="34"/>
  <c r="AJ663" i="34"/>
  <c r="AJ19" i="34"/>
  <c r="AJ525" i="34"/>
  <c r="AJ639" i="34"/>
  <c r="AJ783" i="34"/>
  <c r="AJ113" i="34"/>
  <c r="AJ591" i="34"/>
  <c r="AJ660" i="34"/>
  <c r="AJ619" i="34"/>
  <c r="AJ778" i="34"/>
  <c r="AJ95" i="34"/>
  <c r="AJ401" i="34"/>
  <c r="AJ23" i="34"/>
  <c r="AJ605" i="34"/>
  <c r="AJ293" i="34"/>
  <c r="AJ227" i="34"/>
  <c r="AJ372" i="34"/>
  <c r="AJ192" i="34"/>
  <c r="AJ560" i="34"/>
  <c r="AJ537" i="34"/>
  <c r="AJ6" i="34"/>
  <c r="AJ399" i="34"/>
  <c r="AJ304" i="34"/>
  <c r="AJ296" i="34"/>
  <c r="AJ801" i="34"/>
  <c r="AJ564" i="34"/>
  <c r="AJ665" i="34"/>
  <c r="AJ636" i="34"/>
  <c r="AJ234" i="34"/>
  <c r="AJ241" i="34"/>
  <c r="AJ790" i="34"/>
  <c r="AJ620" i="34"/>
  <c r="AJ344" i="34"/>
  <c r="AJ486" i="34"/>
  <c r="AJ657" i="34"/>
  <c r="AJ257" i="34"/>
  <c r="AJ698" i="34"/>
  <c r="AJ447" i="34"/>
  <c r="AJ704" i="34"/>
  <c r="AJ491" i="34"/>
  <c r="AJ422" i="34"/>
  <c r="AJ389" i="34"/>
  <c r="AJ33" i="34"/>
  <c r="AJ597" i="34"/>
  <c r="AJ255" i="34"/>
  <c r="AJ99" i="34"/>
  <c r="AJ455" i="34"/>
  <c r="AJ796" i="34"/>
  <c r="AJ172" i="34"/>
  <c r="AJ450" i="34"/>
  <c r="AJ649" i="34"/>
  <c r="AJ508" i="34"/>
  <c r="AJ10" i="34"/>
  <c r="AJ381" i="34"/>
  <c r="AJ708" i="34"/>
  <c r="AJ755" i="34"/>
  <c r="AJ148" i="34"/>
  <c r="AJ494" i="34"/>
  <c r="AJ321" i="34"/>
  <c r="AJ548" i="34"/>
  <c r="AJ38" i="34"/>
  <c r="AJ276" i="34"/>
  <c r="AJ239" i="34"/>
  <c r="AJ478" i="34"/>
  <c r="AJ767" i="34"/>
  <c r="AJ187" i="34"/>
  <c r="AJ507" i="34"/>
  <c r="AJ214" i="34"/>
  <c r="AJ427" i="34"/>
  <c r="AJ240" i="34"/>
  <c r="AJ769" i="34"/>
  <c r="AJ18" i="34"/>
  <c r="AJ726" i="34"/>
  <c r="AJ761" i="34"/>
  <c r="AJ353" i="34"/>
  <c r="AJ274" i="34"/>
  <c r="AJ281" i="34"/>
  <c r="AJ73" i="34"/>
  <c r="AJ503" i="34"/>
  <c r="AJ164" i="34"/>
  <c r="AJ680" i="34"/>
  <c r="AJ138" i="34"/>
  <c r="AJ646" i="34"/>
  <c r="AJ158" i="34"/>
  <c r="AJ173" i="34"/>
  <c r="AJ349" i="34"/>
  <c r="AJ63" i="34"/>
  <c r="AJ681" i="34"/>
  <c r="AJ479" i="34"/>
  <c r="AJ727" i="34"/>
  <c r="AJ601" i="34"/>
  <c r="AJ219" i="34"/>
  <c r="AJ55" i="34"/>
  <c r="AJ93" i="34"/>
  <c r="AJ792" i="34"/>
  <c r="AJ261" i="34"/>
  <c r="AJ98" i="34"/>
  <c r="AJ275" i="34"/>
  <c r="AJ545" i="34"/>
  <c r="AJ351" i="34"/>
  <c r="AJ156" i="34"/>
  <c r="AJ410" i="34"/>
  <c r="AJ64" i="34"/>
  <c r="AJ678" i="34"/>
  <c r="AJ409" i="34"/>
  <c r="AJ31" i="34"/>
  <c r="AJ37" i="34"/>
  <c r="AJ775" i="34"/>
  <c r="AJ554" i="34"/>
  <c r="AJ419" i="34"/>
  <c r="AJ355" i="34"/>
  <c r="AJ252" i="34"/>
  <c r="AJ317" i="34"/>
  <c r="AJ771" i="34"/>
  <c r="AJ392" i="34"/>
  <c r="AJ519" i="34"/>
  <c r="AJ631" i="34"/>
  <c r="AJ183" i="34"/>
  <c r="AJ719" i="34"/>
  <c r="AJ400" i="34"/>
  <c r="AJ144" i="34"/>
  <c r="AJ284" i="34"/>
  <c r="AJ75" i="34"/>
  <c r="AJ754" i="34"/>
  <c r="AJ30" i="34"/>
  <c r="AJ626" i="34"/>
  <c r="AJ13" i="34"/>
  <c r="AJ471" i="34"/>
  <c r="AJ199" i="34"/>
  <c r="AJ52" i="34"/>
  <c r="AJ132" i="34"/>
  <c r="AJ540" i="34"/>
  <c r="AJ550" i="34"/>
  <c r="AJ476" i="34"/>
  <c r="AJ47" i="34"/>
  <c r="AJ585" i="34"/>
  <c r="AJ116" i="34"/>
  <c r="AJ342" i="34"/>
  <c r="AJ710" i="34"/>
  <c r="AJ592" i="34"/>
  <c r="AJ770" i="34"/>
  <c r="AJ379" i="34"/>
  <c r="AJ493" i="34"/>
  <c r="AJ327" i="34"/>
  <c r="AJ671" i="34"/>
  <c r="AJ51" i="34"/>
  <c r="AJ535" i="34"/>
  <c r="AJ768" i="34"/>
  <c r="AJ34" i="34"/>
  <c r="AJ742" i="34"/>
  <c r="AJ556" i="34"/>
  <c r="AJ195" i="34"/>
  <c r="AJ200" i="34"/>
  <c r="AJ481" i="34"/>
  <c r="AJ417" i="34"/>
  <c r="AJ273" i="34"/>
  <c r="AJ226" i="34"/>
  <c r="AJ421" i="34"/>
  <c r="AJ322" i="34"/>
  <c r="AJ480" i="34"/>
  <c r="AJ231" i="34"/>
  <c r="AJ25" i="34"/>
  <c r="AJ163" i="34"/>
  <c r="AJ361" i="34"/>
  <c r="AJ745" i="34"/>
  <c r="AJ717" i="34"/>
  <c r="AJ81" i="34"/>
  <c r="AJ48" i="34"/>
  <c r="AJ798" i="34"/>
  <c r="AJ242" i="34"/>
  <c r="AJ36" i="34"/>
  <c r="AJ502" i="34"/>
  <c r="AJ425" i="34"/>
  <c r="AJ22" i="34"/>
  <c r="AJ697" i="34"/>
  <c r="AJ249" i="34"/>
  <c r="AJ677" i="34"/>
  <c r="AJ316" i="34"/>
  <c r="AJ529" i="34"/>
  <c r="AJ229" i="34"/>
  <c r="AJ171" i="34"/>
  <c r="AJ324" i="34"/>
  <c r="AJ368" i="34"/>
  <c r="AJ108" i="34"/>
  <c r="AJ568" i="34"/>
  <c r="AJ700" i="34"/>
  <c r="AJ179" i="34"/>
  <c r="AJ330" i="34"/>
  <c r="AJ637" i="34"/>
  <c r="AJ527" i="34"/>
  <c r="AJ716" i="34"/>
  <c r="AJ175" i="34"/>
  <c r="AJ690" i="34"/>
  <c r="AJ14" i="34"/>
  <c r="AJ110" i="34"/>
  <c r="AJ495" i="34"/>
  <c r="AJ600" i="34"/>
  <c r="AJ308" i="34"/>
  <c r="AJ223" i="34"/>
  <c r="AJ11" i="34"/>
  <c r="AJ622" i="34"/>
  <c r="AJ634" i="34"/>
  <c r="AJ224" i="34"/>
  <c r="AJ468" i="34"/>
  <c r="AJ357" i="34"/>
  <c r="AJ318" i="34"/>
  <c r="AJ247" i="34"/>
  <c r="AJ165" i="34"/>
  <c r="AJ415" i="34"/>
  <c r="AJ201" i="34"/>
  <c r="AJ625" i="34"/>
  <c r="AJ552" i="34"/>
  <c r="AJ774" i="34"/>
  <c r="AJ250" i="34"/>
  <c r="AJ185" i="34"/>
  <c r="AJ287" i="34"/>
  <c r="AJ457" i="34"/>
  <c r="AJ345" i="34"/>
  <c r="AJ511" i="34"/>
  <c r="AJ606" i="34"/>
  <c r="AJ264" i="34"/>
  <c r="AJ333" i="34"/>
  <c r="AJ395" i="34"/>
  <c r="AJ652" i="34"/>
  <c r="AJ280" i="34"/>
  <c r="AJ310" i="34"/>
  <c r="AJ782" i="34"/>
  <c r="AJ221" i="34"/>
  <c r="AJ741" i="34"/>
  <c r="AJ67" i="34"/>
  <c r="AJ776" i="34"/>
  <c r="AJ437" i="34"/>
  <c r="AJ756" i="34"/>
  <c r="AJ367" i="34"/>
  <c r="AJ679" i="34"/>
  <c r="AJ207" i="34"/>
  <c r="AJ803" i="34"/>
  <c r="AJ763" i="34"/>
  <c r="AJ543" i="34"/>
  <c r="AJ446" i="34"/>
  <c r="AJ424" i="34"/>
  <c r="AJ673" i="34"/>
  <c r="AJ684" i="34"/>
  <c r="AJ723" i="34"/>
  <c r="AJ718" i="34"/>
  <c r="AJ505" i="34"/>
  <c r="AJ434" i="34"/>
  <c r="AJ375" i="34"/>
  <c r="AJ685" i="34"/>
  <c r="AJ167" i="34"/>
  <c r="AJ500" i="34"/>
  <c r="AJ662" i="34"/>
  <c r="AJ654" i="34"/>
  <c r="AJ202" i="34"/>
  <c r="AJ159" i="34"/>
  <c r="AJ7" i="34"/>
  <c r="AJ136" i="34"/>
  <c r="AJ499" i="34"/>
  <c r="AJ693" i="34"/>
  <c r="AJ759" i="34"/>
  <c r="AJ602" i="34"/>
  <c r="AJ477" i="34"/>
  <c r="AJ594" i="34"/>
  <c r="AJ530" i="34"/>
  <c r="AJ45" i="34"/>
  <c r="AJ69" i="34"/>
  <c r="AJ137" i="34"/>
  <c r="AJ764" i="34"/>
  <c r="AJ583" i="34"/>
  <c r="AJ604" i="34"/>
  <c r="AJ650" i="34"/>
  <c r="AJ526" i="34"/>
  <c r="AJ334" i="34"/>
  <c r="AJ237" i="34"/>
  <c r="AJ752" i="34"/>
  <c r="AJ213" i="34"/>
  <c r="AJ799" i="34"/>
  <c r="AJ472" i="34"/>
  <c r="AJ370" i="34"/>
  <c r="AJ715" i="34"/>
  <c r="AJ566" i="34"/>
  <c r="AJ238" i="34"/>
  <c r="AJ641" i="34"/>
  <c r="AJ133" i="34"/>
  <c r="AJ147" i="34"/>
  <c r="AJ140" i="34"/>
  <c r="AJ584" i="34"/>
  <c r="AJ474" i="34"/>
  <c r="AJ615" i="34"/>
  <c r="AJ603" i="34"/>
  <c r="AJ651" i="34"/>
  <c r="AJ802" i="34"/>
  <c r="AJ340" i="34"/>
  <c r="AJ39" i="34"/>
  <c r="AJ517" i="34"/>
  <c r="AJ126" i="34"/>
  <c r="AJ232" i="34"/>
  <c r="AJ331" i="34"/>
  <c r="AJ85" i="34"/>
  <c r="AJ386" i="34"/>
  <c r="AJ78" i="34"/>
  <c r="AJ724" i="34"/>
  <c r="AJ65" i="34"/>
  <c r="AJ363" i="34"/>
  <c r="AJ309" i="34"/>
  <c r="AJ463" i="34"/>
  <c r="AJ178" i="34"/>
  <c r="AJ142" i="34"/>
  <c r="AJ562" i="34"/>
  <c r="AJ498" i="34"/>
  <c r="AJ366" i="34"/>
  <c r="AJ384" i="34"/>
  <c r="AJ515" i="34"/>
  <c r="AJ518" i="34"/>
  <c r="AJ8" i="34"/>
  <c r="AJ596" i="34"/>
  <c r="AJ524" i="34"/>
  <c r="AJ291" i="34"/>
  <c r="AJ561" i="34"/>
  <c r="AJ709" i="34"/>
  <c r="AJ360" i="34"/>
  <c r="AJ295" i="34"/>
  <c r="AJ445" i="34"/>
  <c r="AJ86" i="34"/>
  <c r="AJ305" i="34"/>
  <c r="AJ449" i="34"/>
  <c r="AJ492" i="34"/>
  <c r="AJ589" i="34"/>
  <c r="AJ83" i="34"/>
  <c r="AJ359" i="34"/>
  <c r="AJ233" i="34"/>
  <c r="AJ272" i="34"/>
  <c r="AJ702" i="34"/>
  <c r="AJ738" i="34"/>
  <c r="AJ152" i="34"/>
  <c r="AJ269" i="34"/>
  <c r="AJ682" i="34"/>
  <c r="AJ311" i="34"/>
  <c r="AJ607" i="34"/>
  <c r="AJ193" i="34"/>
  <c r="AJ380" i="34"/>
  <c r="AJ125" i="34"/>
  <c r="AJ570" i="34"/>
  <c r="AJ115" i="34"/>
  <c r="AJ501" i="34"/>
  <c r="AJ196" i="34"/>
  <c r="AJ707" i="34"/>
  <c r="AJ432" i="34"/>
  <c r="AJ105" i="34"/>
  <c r="AJ297" i="34"/>
  <c r="AJ54" i="34"/>
  <c r="AJ795" i="34"/>
  <c r="AJ76" i="34"/>
  <c r="AJ666" i="34"/>
  <c r="AJ41" i="34"/>
  <c r="AJ277" i="34"/>
  <c r="AJ760" i="34"/>
  <c r="AJ436" i="34"/>
  <c r="AJ9" i="34"/>
  <c r="AJ72" i="34"/>
  <c r="AJ348" i="34"/>
  <c r="AJ555" i="34"/>
  <c r="AJ647" i="34"/>
  <c r="AJ571" i="34"/>
  <c r="AJ225" i="34"/>
  <c r="AJ464" i="34"/>
  <c r="AJ487" i="34"/>
  <c r="AJ266" i="34"/>
  <c r="AJ784" i="34"/>
  <c r="AJ286" i="34"/>
  <c r="AJ109" i="34"/>
  <c r="AJ488" i="34"/>
  <c r="AJ510" i="34"/>
  <c r="AJ462" i="34"/>
  <c r="AJ217" i="34"/>
  <c r="AJ96" i="34"/>
  <c r="AJ197" i="34"/>
  <c r="AJ794" i="34"/>
  <c r="AJ44" i="34"/>
  <c r="AJ77" i="34"/>
  <c r="AJ413" i="34"/>
  <c r="AJ189" i="34"/>
  <c r="AJ285" i="34"/>
  <c r="AJ268" i="34"/>
  <c r="AJ27" i="34"/>
  <c r="AJ531" i="34"/>
  <c r="AJ57" i="34"/>
  <c r="AJ114" i="34"/>
  <c r="AJ470" i="34"/>
  <c r="AJ17" i="34"/>
  <c r="AJ254" i="34"/>
  <c r="AJ514" i="34"/>
  <c r="AJ563" i="34"/>
  <c r="AJ319" i="34"/>
  <c r="AJ465" i="34"/>
  <c r="AJ181" i="34"/>
  <c r="AJ599" i="34"/>
  <c r="AJ521" i="34"/>
  <c r="AJ648" i="34"/>
  <c r="AJ87" i="34"/>
  <c r="AJ103" i="34"/>
  <c r="AJ228" i="34"/>
  <c r="AJ454" i="34"/>
  <c r="AJ520" i="34"/>
  <c r="AJ80" i="34"/>
  <c r="AJ358" i="34"/>
  <c r="AJ428" i="34"/>
  <c r="AJ713" i="34"/>
  <c r="AJ683" i="34"/>
  <c r="AJ60" i="34"/>
  <c r="AJ61" i="34"/>
  <c r="AJ141" i="34"/>
  <c r="AJ112" i="34"/>
  <c r="AJ573" i="34"/>
  <c r="AJ703" i="34"/>
  <c r="AJ79" i="34"/>
  <c r="AJ74" i="34"/>
  <c r="AJ302" i="34"/>
  <c r="AJ256" i="34"/>
  <c r="AJ676" i="34"/>
  <c r="AJ541" i="34"/>
  <c r="AJ176" i="34"/>
  <c r="AJ253" i="34"/>
  <c r="AJ209" i="34"/>
  <c r="AJ49" i="34"/>
  <c r="AJ444" i="34"/>
  <c r="AJ743" i="34"/>
  <c r="AJ805" i="34"/>
  <c r="AJ582" i="34"/>
  <c r="AJ188" i="34"/>
  <c r="AJ313" i="34"/>
  <c r="AJ621" i="34"/>
  <c r="AJ748" i="34"/>
  <c r="AJ691" i="34"/>
  <c r="AJ426" i="34"/>
  <c r="AJ190" i="34"/>
  <c r="AJ442" i="34"/>
  <c r="AJ496" i="34"/>
  <c r="AJ177" i="34"/>
  <c r="AJ575" i="34"/>
  <c r="AJ12" i="34"/>
  <c r="AJ356" i="34"/>
  <c r="AJ536" i="34"/>
  <c r="AJ675" i="34"/>
  <c r="AJ642" i="34"/>
  <c r="AJ706" i="34"/>
  <c r="AJ236" i="34"/>
  <c r="AJ506" i="34"/>
  <c r="AJ547" i="34"/>
  <c r="AJ423" i="34"/>
  <c r="AJ441" i="34"/>
  <c r="AJ528" i="34"/>
  <c r="AJ439" i="34"/>
  <c r="AJ162" i="34"/>
  <c r="AJ800" i="34"/>
  <c r="AJ670" i="34"/>
  <c r="AJ325" i="34"/>
  <c r="AJ549" i="34"/>
  <c r="AJ653" i="34"/>
  <c r="AJ572" i="34"/>
  <c r="AJ88" i="34"/>
  <c r="AJ576" i="34"/>
  <c r="AJ586" i="34"/>
  <c r="AJ440" i="34"/>
  <c r="AJ616" i="34"/>
  <c r="AJ182" i="34"/>
  <c r="AJ42" i="34"/>
  <c r="AJ70" i="34"/>
  <c r="AJ686" i="34"/>
  <c r="AJ203" i="34"/>
  <c r="AJ734" i="34"/>
  <c r="AJ762" i="34"/>
  <c r="AJ259" i="34"/>
  <c r="AJ804" i="34"/>
  <c r="AJ143" i="34"/>
  <c r="AJ475" i="34"/>
  <c r="AJ482" i="34"/>
  <c r="AJ130" i="34"/>
  <c r="AJ265" i="34"/>
  <c r="AJ382" i="34"/>
  <c r="AJ788" i="34"/>
  <c r="AJ483" i="34"/>
  <c r="AJ106" i="34"/>
  <c r="AJ68" i="34"/>
  <c r="AJ729" i="34"/>
  <c r="AJ174" i="34"/>
  <c r="AJ206" i="34"/>
  <c r="AJ102" i="34"/>
  <c r="AJ687" i="34"/>
  <c r="AJ732" i="34"/>
  <c r="AJ24" i="34"/>
  <c r="AJ624" i="34"/>
  <c r="AJ364" i="34"/>
  <c r="AJ150" i="34"/>
  <c r="AJ211" i="34"/>
  <c r="AJ539" i="34"/>
  <c r="AJ509" i="34"/>
  <c r="AJ354" i="34"/>
  <c r="AJ292" i="34"/>
  <c r="AJ453" i="34"/>
  <c r="AJ362" i="34"/>
  <c r="AJ699" i="34"/>
  <c r="AJ595" i="34"/>
  <c r="AJ812" i="36" a="1"/>
  <c r="AJ930" i="36" s="1"/>
  <c r="AJ6" i="36" a="1"/>
  <c r="AJ134" i="36" s="1"/>
  <c r="AG15" i="19" l="1"/>
  <c r="AG15" i="33"/>
  <c r="AG15" i="35"/>
  <c r="AF15" i="33"/>
  <c r="AF15" i="19"/>
  <c r="AF15" i="35"/>
  <c r="AE15" i="19"/>
  <c r="AE15" i="33"/>
  <c r="AE15" i="35"/>
  <c r="AD15" i="19"/>
  <c r="AC15" i="19"/>
  <c r="AC15" i="35"/>
  <c r="AD15" i="33"/>
  <c r="AC15" i="33"/>
  <c r="AD15" i="35"/>
  <c r="AB15" i="35"/>
  <c r="Y15" i="35"/>
  <c r="X15" i="35"/>
  <c r="W15" i="35"/>
  <c r="Z15" i="35"/>
  <c r="AA15" i="35"/>
  <c r="W15" i="33"/>
  <c r="AA15" i="33"/>
  <c r="AB15" i="33"/>
  <c r="X15" i="33"/>
  <c r="Y15" i="33"/>
  <c r="Z15" i="33"/>
  <c r="Z15" i="19"/>
  <c r="X15" i="19"/>
  <c r="Y15" i="19"/>
  <c r="AB15" i="19"/>
  <c r="W15" i="19"/>
  <c r="AA15" i="19"/>
  <c r="AL369" i="18"/>
  <c r="AL569" i="18"/>
  <c r="AL977" i="18"/>
  <c r="AL926" i="18"/>
  <c r="AL354" i="18"/>
  <c r="AL393" i="18"/>
  <c r="AL940" i="18"/>
  <c r="AL365" i="18"/>
  <c r="AL730" i="18"/>
  <c r="AL512" i="18"/>
  <c r="AL472" i="18"/>
  <c r="AL420" i="18"/>
  <c r="AL59" i="18"/>
  <c r="AL419" i="18"/>
  <c r="AL34" i="18"/>
  <c r="AL734" i="18"/>
  <c r="AL725" i="18"/>
  <c r="AL462" i="18"/>
  <c r="AL821" i="18"/>
  <c r="AL302" i="18"/>
  <c r="AL374" i="18"/>
  <c r="AL594" i="18"/>
  <c r="AL829" i="18"/>
  <c r="AL713" i="18"/>
  <c r="AL628" i="18"/>
  <c r="AL772" i="18"/>
  <c r="AL178" i="18"/>
  <c r="AL275" i="18"/>
  <c r="AL378" i="18"/>
  <c r="AL890" i="18"/>
  <c r="AL443" i="18"/>
  <c r="AL573" i="18"/>
  <c r="AL110" i="18"/>
  <c r="AL124" i="18"/>
  <c r="AL256" i="18"/>
  <c r="AL424" i="18"/>
  <c r="AL155" i="18"/>
  <c r="AL990" i="18"/>
  <c r="AL858" i="18"/>
  <c r="AL355" i="18"/>
  <c r="AL444" i="18"/>
  <c r="AL805" i="18"/>
  <c r="AL339" i="18"/>
  <c r="AL1007" i="18"/>
  <c r="AL836" i="18"/>
  <c r="AL635" i="18"/>
  <c r="AL844" i="18"/>
  <c r="AL281" i="18"/>
  <c r="AL782" i="18"/>
  <c r="AL953" i="18"/>
  <c r="AL717" i="18"/>
  <c r="AL761" i="18"/>
  <c r="AL994" i="18"/>
  <c r="AL677" i="18"/>
  <c r="AL578" i="18"/>
  <c r="AL877" i="18"/>
  <c r="AL42" i="18"/>
  <c r="AL673" i="18"/>
  <c r="AL585" i="18"/>
  <c r="AL108" i="18"/>
  <c r="AL60" i="18"/>
  <c r="AL842" i="18"/>
  <c r="AL962" i="18"/>
  <c r="AL45" i="18"/>
  <c r="AL539" i="18"/>
  <c r="AL807" i="18"/>
  <c r="AL647" i="18"/>
  <c r="AL970" i="18"/>
  <c r="AL144" i="18"/>
  <c r="AL917" i="18"/>
  <c r="AL35" i="18"/>
  <c r="AL835" i="18"/>
  <c r="AL623" i="18"/>
  <c r="AL825" i="18"/>
  <c r="AL822" i="18"/>
  <c r="AL999" i="18"/>
  <c r="AL126" i="18"/>
  <c r="AL80" i="18"/>
  <c r="AL749" i="18"/>
  <c r="AL659" i="18"/>
  <c r="AL1014" i="18"/>
  <c r="AL626" i="18"/>
  <c r="AL335" i="18"/>
  <c r="AL992" i="18"/>
  <c r="AL951" i="18"/>
  <c r="AL351" i="18"/>
  <c r="AL37" i="18"/>
  <c r="AL923" i="18"/>
  <c r="AL82" i="18"/>
  <c r="AL897" i="18"/>
  <c r="AL218" i="18"/>
  <c r="AL906" i="18"/>
  <c r="AL637" i="18"/>
  <c r="AL137" i="18"/>
  <c r="AL263" i="18"/>
  <c r="AL438" i="18"/>
  <c r="AL955" i="18"/>
  <c r="AL168" i="18"/>
  <c r="AL896" i="18"/>
  <c r="AL543" i="18"/>
  <c r="AL81" i="18"/>
  <c r="AL239" i="18"/>
  <c r="AL463" i="18"/>
  <c r="AL410" i="18"/>
  <c r="AL892" i="18"/>
  <c r="AL722" i="18"/>
  <c r="AL26" i="18"/>
  <c r="AL394" i="18"/>
  <c r="AL764" i="18"/>
  <c r="AL642" i="18"/>
  <c r="AL865" i="18"/>
  <c r="AL859" i="18"/>
  <c r="AL729" i="18"/>
  <c r="AL1005" i="18"/>
  <c r="AL996" i="18"/>
  <c r="AL481" i="18"/>
  <c r="AL120" i="18"/>
  <c r="AL691" i="18"/>
  <c r="AL501" i="18"/>
  <c r="AL382" i="18"/>
  <c r="AL25" i="18"/>
  <c r="AL326" i="18"/>
  <c r="AL704" i="18"/>
  <c r="AL125" i="18"/>
  <c r="AL243" i="18"/>
  <c r="AL483" i="18"/>
  <c r="AL364" i="18"/>
  <c r="AL1009" i="18"/>
  <c r="AL62" i="18"/>
  <c r="AL662" i="18"/>
  <c r="AL404" i="18"/>
  <c r="AL99" i="18"/>
  <c r="AL531" i="18"/>
  <c r="AL342" i="18"/>
  <c r="AL518" i="18"/>
  <c r="AL780" i="18"/>
  <c r="AL373" i="18"/>
  <c r="AL390" i="18"/>
  <c r="AL164" i="18"/>
  <c r="AL187" i="18"/>
  <c r="AL352" i="18"/>
  <c r="AL554" i="18"/>
  <c r="AL182" i="18"/>
  <c r="AL505" i="18"/>
  <c r="AL504" i="18"/>
  <c r="AL331" i="18"/>
  <c r="AL794" i="18"/>
  <c r="AL1003" i="18"/>
  <c r="AL259" i="18"/>
  <c r="AL912" i="18"/>
  <c r="AL1000" i="18"/>
  <c r="AL95" i="18"/>
  <c r="AL138" i="18"/>
  <c r="AL695" i="18"/>
  <c r="AL828" i="18"/>
  <c r="AL645" i="18"/>
  <c r="AL603" i="18"/>
  <c r="AL846" i="18"/>
  <c r="AL431" i="18"/>
  <c r="AL886" i="18"/>
  <c r="AL411" i="18"/>
  <c r="AL690" i="18"/>
  <c r="AL479" i="18"/>
  <c r="AL525" i="18"/>
  <c r="AL833" i="18"/>
  <c r="AL760" i="18"/>
  <c r="AL346" i="18"/>
  <c r="AL169" i="18"/>
  <c r="AL245" i="18"/>
  <c r="AL884" i="18"/>
  <c r="AL786" i="18"/>
  <c r="AL446" i="18"/>
  <c r="AL322" i="18"/>
  <c r="AL441" i="18"/>
  <c r="AL976" i="18"/>
  <c r="AL318" i="18"/>
  <c r="AL848" i="18"/>
  <c r="AL861" i="18"/>
  <c r="AL436" i="18"/>
  <c r="AL163" i="18"/>
  <c r="AL269" i="18"/>
  <c r="AL74" i="18"/>
  <c r="AL577" i="18"/>
  <c r="AL173" i="18"/>
  <c r="AL983" i="18"/>
  <c r="AL644" i="18"/>
  <c r="AL575" i="18"/>
  <c r="AL678" i="18"/>
  <c r="AL406" i="18"/>
  <c r="AL317" i="18"/>
  <c r="AL852" i="18"/>
  <c r="AL231" i="18"/>
  <c r="AL417" i="18"/>
  <c r="AL665" i="18"/>
  <c r="AL248" i="18"/>
  <c r="AL515" i="18"/>
  <c r="AL582" i="18"/>
  <c r="AL957" i="18"/>
  <c r="AL214" i="18"/>
  <c r="AL812" i="18"/>
  <c r="AL586" i="18"/>
  <c r="AL997" i="18"/>
  <c r="AL527" i="18"/>
  <c r="AL683" i="18"/>
  <c r="AL947" i="18"/>
  <c r="AL388" i="18"/>
  <c r="AL69" i="18"/>
  <c r="AL707" i="18"/>
  <c r="AL747" i="18"/>
  <c r="AL538" i="18"/>
  <c r="AL85" i="18"/>
  <c r="AL559" i="18"/>
  <c r="AL860" i="18"/>
  <c r="AL265" i="18"/>
  <c r="AL55" i="18"/>
  <c r="AL203" i="18"/>
  <c r="AL904" i="18"/>
  <c r="AL135" i="18"/>
  <c r="AL488" i="18"/>
  <c r="AL694" i="18"/>
  <c r="AL920" i="18"/>
  <c r="AL142" i="18"/>
  <c r="AL919" i="18"/>
  <c r="AL675" i="18"/>
  <c r="AL100" i="18"/>
  <c r="AL588" i="18"/>
  <c r="AL297" i="18"/>
  <c r="AL640" i="18"/>
  <c r="AL61" i="18"/>
  <c r="AL171" i="18"/>
  <c r="AL899" i="18"/>
  <c r="AL33" i="18"/>
  <c r="AL529" i="18"/>
  <c r="AL802" i="18"/>
  <c r="AL131" i="18"/>
  <c r="AL973" i="18"/>
  <c r="AL64" i="18"/>
  <c r="AL715" i="18"/>
  <c r="AL389" i="18"/>
  <c r="AL350" i="18"/>
  <c r="AL513" i="18"/>
  <c r="AL743" i="18"/>
  <c r="AL86" i="18"/>
  <c r="AL139" i="18"/>
  <c r="AL508" i="18"/>
  <c r="AL255" i="18"/>
  <c r="AL193" i="18"/>
  <c r="AL127" i="18"/>
  <c r="AL1002" i="18"/>
  <c r="AL189" i="18"/>
  <c r="AL332" i="18"/>
  <c r="AL1008" i="18"/>
  <c r="AL898" i="18"/>
  <c r="AL160" i="18"/>
  <c r="AL498" i="18"/>
  <c r="AL524" i="18"/>
  <c r="AL553" i="18"/>
  <c r="AL609" i="18"/>
  <c r="AL882" i="18"/>
  <c r="AL1004" i="18"/>
  <c r="AL267" i="18"/>
  <c r="AL796" i="18"/>
  <c r="AL610" i="18"/>
  <c r="AL87" i="18"/>
  <c r="AL979" i="18"/>
  <c r="AL73" i="18"/>
  <c r="AL814" i="18"/>
  <c r="AL632" i="18"/>
  <c r="AL935" i="18"/>
  <c r="AL298" i="18"/>
  <c r="AL1016" i="18"/>
  <c r="AL839" i="18"/>
  <c r="AL448" i="18"/>
  <c r="AL950" i="18"/>
  <c r="AL630" i="18"/>
  <c r="AL617" i="18"/>
  <c r="AL791" i="18"/>
  <c r="AL726" i="18"/>
  <c r="AL219" i="18"/>
  <c r="AL466" i="18"/>
  <c r="AL442" i="18"/>
  <c r="AL942" i="18"/>
  <c r="AL53" i="18"/>
  <c r="AL916" i="18"/>
  <c r="AL863" i="18"/>
  <c r="AL549" i="18"/>
  <c r="AL76" i="18"/>
  <c r="AL94" i="18"/>
  <c r="AL967" i="18"/>
  <c r="AL533" i="18"/>
  <c r="AL845" i="18"/>
  <c r="AL741" i="18"/>
  <c r="AL440" i="18"/>
  <c r="AL591" i="18"/>
  <c r="AL847" i="18"/>
  <c r="AL277" i="18"/>
  <c r="AL493" i="18"/>
  <c r="AL959" i="18"/>
  <c r="AL204" i="18"/>
  <c r="AL698" i="18"/>
  <c r="AL670" i="18"/>
  <c r="AL689" i="18"/>
  <c r="AL300" i="18"/>
  <c r="AL146" i="18"/>
  <c r="AL1011" i="18"/>
  <c r="AL1013" i="18"/>
  <c r="AL67" i="18"/>
  <c r="AL143" i="18"/>
  <c r="AL521" i="18"/>
  <c r="AL456" i="18"/>
  <c r="AL487" i="18"/>
  <c r="AL249" i="18"/>
  <c r="AL237" i="18"/>
  <c r="AL490" i="18"/>
  <c r="AL607" i="18"/>
  <c r="AL793" i="18"/>
  <c r="AL746" i="18"/>
  <c r="AL879" i="18"/>
  <c r="AL371" i="18"/>
  <c r="AL964" i="18"/>
  <c r="AL107" i="18"/>
  <c r="AL66" i="18"/>
  <c r="AL752" i="18"/>
  <c r="AL207" i="18"/>
  <c r="AL732" i="18"/>
  <c r="AL206" i="18"/>
  <c r="AL395" i="18"/>
  <c r="AL329" i="18"/>
  <c r="AL93" i="18"/>
  <c r="AL198" i="18"/>
  <c r="AL121" i="18"/>
  <c r="AL867" i="18"/>
  <c r="AL333" i="18"/>
  <c r="AL668" i="18"/>
  <c r="AL32" i="18"/>
  <c r="AL240" i="18"/>
  <c r="AL496" i="18"/>
  <c r="AL774" i="18"/>
  <c r="AL196" i="18"/>
  <c r="AL223" i="18"/>
  <c r="AL986" i="18"/>
  <c r="AL696" i="18"/>
  <c r="AL20" i="18"/>
  <c r="AL514" i="18"/>
  <c r="AL948" i="18"/>
  <c r="AL550" i="18"/>
  <c r="AL558" i="18"/>
  <c r="AL261" i="18"/>
  <c r="AL359" i="18"/>
  <c r="AL71" i="18"/>
  <c r="AL458" i="18"/>
  <c r="AL506" i="18"/>
  <c r="AL98" i="18"/>
  <c r="AL264" i="18"/>
  <c r="AL199" i="18"/>
  <c r="AL97" i="18"/>
  <c r="AL357" i="18"/>
  <c r="AL751" i="18"/>
  <c r="AL341" i="18"/>
  <c r="AL283" i="18"/>
  <c r="AL30" i="18"/>
  <c r="AL566" i="18"/>
  <c r="AL568" i="18"/>
  <c r="AL238" i="18"/>
  <c r="AL68" i="18"/>
  <c r="AL312" i="18"/>
  <c r="AL387" i="18"/>
  <c r="AL224" i="18"/>
  <c r="AL528" i="18"/>
  <c r="AL202" i="18"/>
  <c r="AL105" i="18"/>
  <c r="AL147" i="18"/>
  <c r="AL92" i="18"/>
  <c r="AL437" i="18"/>
  <c r="AL509" i="18"/>
  <c r="AL1012" i="18"/>
  <c r="AL49" i="18"/>
  <c r="AL96" i="18"/>
  <c r="AL720" i="18"/>
  <c r="AL294" i="18"/>
  <c r="AL51" i="18"/>
  <c r="AL958" i="18"/>
  <c r="AL114" i="18"/>
  <c r="AL38" i="18"/>
  <c r="AL48" i="18"/>
  <c r="AL881" i="18"/>
  <c r="AL380" i="18"/>
  <c r="AL927" i="18"/>
  <c r="AL556" i="18"/>
  <c r="AL701" i="18"/>
  <c r="AL205" i="18"/>
  <c r="AL535" i="18"/>
  <c r="AL288" i="18"/>
  <c r="AL327" i="18"/>
  <c r="AL260" i="18"/>
  <c r="AL657" i="18"/>
  <c r="AL674" i="18"/>
  <c r="AL328" i="18"/>
  <c r="AL790" i="18"/>
  <c r="AL552" i="18"/>
  <c r="AL289" i="18"/>
  <c r="AL652" i="18"/>
  <c r="AL564" i="18"/>
  <c r="AL495" i="18"/>
  <c r="AL149" i="18"/>
  <c r="AL735" i="18"/>
  <c r="AL311" i="18"/>
  <c r="AL608" i="18"/>
  <c r="AL551" i="18"/>
  <c r="AL563" i="18"/>
  <c r="AL499" i="18"/>
  <c r="AL661" i="18"/>
  <c r="AL167" i="18"/>
  <c r="AL928" i="18"/>
  <c r="AL221" i="18"/>
  <c r="AL316" i="18"/>
  <c r="AL503" i="18"/>
  <c r="AL840" i="18"/>
  <c r="AL502" i="18"/>
  <c r="AL415" i="18"/>
  <c r="AL229" i="18"/>
  <c r="AL159" i="18"/>
  <c r="AL500" i="18"/>
  <c r="AL290" i="18"/>
  <c r="AL391" i="18"/>
  <c r="AL589" i="18"/>
  <c r="AL602" i="18"/>
  <c r="AL377" i="18"/>
  <c r="AL649" i="18"/>
  <c r="AL150" i="18"/>
  <c r="AL784" i="18"/>
  <c r="AL519" i="18"/>
  <c r="AL1006" i="18"/>
  <c r="AL534" i="18"/>
  <c r="AL452" i="18"/>
  <c r="AL648" i="18"/>
  <c r="AL581" i="18"/>
  <c r="AL246" i="18"/>
  <c r="AL710" i="18"/>
  <c r="AL654" i="18"/>
  <c r="AL544" i="18"/>
  <c r="AL755" i="18"/>
  <c r="AL714" i="18"/>
  <c r="AL299" i="18"/>
  <c r="AL567" i="18"/>
  <c r="AL321" i="18"/>
  <c r="AL925" i="18"/>
  <c r="AL409" i="18"/>
  <c r="AL627" i="18"/>
  <c r="AL230" i="18"/>
  <c r="AL251" i="18"/>
  <c r="AL258" i="18"/>
  <c r="AL921" i="18"/>
  <c r="AL895" i="18"/>
  <c r="AL510" i="18"/>
  <c r="AL777" i="18"/>
  <c r="AL557" i="18"/>
  <c r="AL175" i="18"/>
  <c r="AL1017" i="18"/>
  <c r="AL754" i="18"/>
  <c r="AL133" i="18"/>
  <c r="AL181" i="18"/>
  <c r="AL592" i="18"/>
  <c r="AL72" i="18"/>
  <c r="AL423" i="18"/>
  <c r="AL41" i="18"/>
  <c r="AL247" i="18"/>
  <c r="AL684" i="18"/>
  <c r="AL465" i="18"/>
  <c r="AL941" i="18"/>
  <c r="AL201" i="18"/>
  <c r="AL545" i="18"/>
  <c r="AL910" i="18"/>
  <c r="AL439" i="18"/>
  <c r="AL857" i="18"/>
  <c r="AL88" i="18"/>
  <c r="AL216" i="18"/>
  <c r="AL716" i="18"/>
  <c r="AL166" i="18"/>
  <c r="AL888" i="18"/>
  <c r="AL464" i="18"/>
  <c r="AL340" i="18"/>
  <c r="AL314" i="18"/>
  <c r="AL190" i="18"/>
  <c r="AL954" i="18"/>
  <c r="AL213" i="18"/>
  <c r="AL584" i="18"/>
  <c r="AL918" i="18"/>
  <c r="AL733" i="18"/>
  <c r="AL801" i="18"/>
  <c r="AL536" i="18"/>
  <c r="AL148" i="18"/>
  <c r="AL194" i="18"/>
  <c r="AL562" i="18"/>
  <c r="AL541" i="18"/>
  <c r="AL900" i="18"/>
  <c r="AL965" i="18"/>
  <c r="AL345" i="18"/>
  <c r="AL291" i="18"/>
  <c r="AL745" i="18"/>
  <c r="AL868" i="18"/>
  <c r="AL883" i="18"/>
  <c r="AL233" i="18"/>
  <c r="AL457" i="18"/>
  <c r="AL579" i="18"/>
  <c r="AL650" i="18"/>
  <c r="AL46" i="18"/>
  <c r="AL516" i="18"/>
  <c r="AL799" i="18"/>
  <c r="AL658" i="18"/>
  <c r="AL56" i="18"/>
  <c r="AL183" i="18"/>
  <c r="AL91" i="18"/>
  <c r="AL813" i="18"/>
  <c r="AL943" i="18"/>
  <c r="AL993" i="18"/>
  <c r="AL192" i="18"/>
  <c r="AL367" i="18"/>
  <c r="AL84" i="18"/>
  <c r="AL597" i="18"/>
  <c r="AL708" i="18"/>
  <c r="AL667" i="18"/>
  <c r="AL272" i="18"/>
  <c r="AL719" i="18"/>
  <c r="AL28" i="18"/>
  <c r="AL451" i="18"/>
  <c r="AL669" i="18"/>
  <c r="AL636" i="18"/>
  <c r="AL103" i="18"/>
  <c r="AL44" i="18"/>
  <c r="AL937" i="18"/>
  <c r="AL611" i="18"/>
  <c r="AL604" i="18"/>
  <c r="AL363" i="18"/>
  <c r="AL177" i="18"/>
  <c r="AL222" i="18"/>
  <c r="AL697" i="18"/>
  <c r="AL473" i="18"/>
  <c r="AL655" i="18"/>
  <c r="AL804" i="18"/>
  <c r="AL285" i="18"/>
  <c r="AL548" i="18"/>
  <c r="AL511" i="18"/>
  <c r="AL349" i="18"/>
  <c r="AL924" i="18"/>
  <c r="AL225" i="18"/>
  <c r="AL820" i="18"/>
  <c r="AL832" i="18"/>
  <c r="AL459" i="18"/>
  <c r="AL913" i="18"/>
  <c r="AL571" i="18"/>
  <c r="AL622" i="18"/>
  <c r="AL621" i="18"/>
  <c r="AL961" i="18"/>
  <c r="AL546" i="18"/>
  <c r="AL241" i="18"/>
  <c r="AL432" i="18"/>
  <c r="AL982" i="18"/>
  <c r="AL971" i="18"/>
  <c r="AL161" i="18"/>
  <c r="AL384" i="18"/>
  <c r="AL808" i="18"/>
  <c r="AL489" i="18"/>
  <c r="AL601" i="18"/>
  <c r="AL119" i="18"/>
  <c r="AL565" i="18"/>
  <c r="AL818" i="18"/>
  <c r="AL1001" i="18"/>
  <c r="AL731" i="18"/>
  <c r="AL235" i="18"/>
  <c r="AL460" i="18"/>
  <c r="AL1018" i="18"/>
  <c r="AL396" i="18"/>
  <c r="AL718" i="18"/>
  <c r="AL40" i="18"/>
  <c r="AL988" i="18"/>
  <c r="AL468" i="18"/>
  <c r="AL625" i="18"/>
  <c r="AL789" i="18"/>
  <c r="AL800" i="18"/>
  <c r="AL974" i="18"/>
  <c r="AL905" i="18"/>
  <c r="AL795" i="18"/>
  <c r="AL344" i="18"/>
  <c r="AL723" i="18"/>
  <c r="AL595" i="18"/>
  <c r="AL118" i="18"/>
  <c r="AL763" i="18"/>
  <c r="AL478" i="18"/>
  <c r="AL889" i="18"/>
  <c r="AL282" i="18"/>
  <c r="AL864" i="18"/>
  <c r="AL612" i="18"/>
  <c r="AL587" i="18"/>
  <c r="AL819" i="18"/>
  <c r="AL887" i="18"/>
  <c r="AL643" i="18"/>
  <c r="AL278" i="18"/>
  <c r="AL949" i="18"/>
  <c r="AL606" i="18"/>
  <c r="AL453" i="18"/>
  <c r="AL266" i="18"/>
  <c r="AL936" i="18"/>
  <c r="AL111" i="18"/>
  <c r="AL313" i="18"/>
  <c r="AL781" i="18"/>
  <c r="AL854" i="18"/>
  <c r="AL613" i="18"/>
  <c r="AL405" i="18"/>
  <c r="AL939" i="18"/>
  <c r="AL106" i="18"/>
  <c r="AL530" i="18"/>
  <c r="AL908" i="18"/>
  <c r="AL23" i="18"/>
  <c r="AL427" i="18"/>
  <c r="AL739" i="18"/>
  <c r="AL293" i="18"/>
  <c r="AL737" i="18"/>
  <c r="AL304" i="18"/>
  <c r="AL153" i="18"/>
  <c r="AL783" i="18"/>
  <c r="AL279" i="18"/>
  <c r="AL337" i="18"/>
  <c r="AL306" i="18"/>
  <c r="AL191" i="18"/>
  <c r="AL401" i="18"/>
  <c r="AL145" i="18"/>
  <c r="AL236" i="18"/>
  <c r="AL445" i="18"/>
  <c r="AL991" i="18"/>
  <c r="AL296" i="18"/>
  <c r="AL116" i="18"/>
  <c r="AL727" i="18"/>
  <c r="AL671" i="18"/>
  <c r="AL686" i="18"/>
  <c r="AL705" i="18"/>
  <c r="AL742" i="18"/>
  <c r="AL728" i="18"/>
  <c r="AL932" i="18"/>
  <c r="AL639" i="18"/>
  <c r="AL407" i="18"/>
  <c r="AL24" i="18"/>
  <c r="AL475" i="18"/>
  <c r="AL693" i="18"/>
  <c r="AL253" i="18"/>
  <c r="AL663" i="18"/>
  <c r="AL381" i="18"/>
  <c r="AL681" i="18"/>
  <c r="AL129" i="18"/>
  <c r="AL855" i="18"/>
  <c r="AL574" i="18"/>
  <c r="AL22" i="18"/>
  <c r="AL188" i="18"/>
  <c r="AL433" i="18"/>
  <c r="AL215" i="18"/>
  <c r="AL633" i="18"/>
  <c r="AL903" i="18"/>
  <c r="AL287" i="18"/>
  <c r="AL748" i="18"/>
  <c r="AL797" i="18"/>
  <c r="AL614" i="18"/>
  <c r="AL978" i="18"/>
  <c r="AL740" i="18"/>
  <c r="AL334" i="18"/>
  <c r="AL624" i="18"/>
  <c r="AL101" i="18"/>
  <c r="AL39" i="18"/>
  <c r="AL113" i="18"/>
  <c r="AL31" i="18"/>
  <c r="AL447" i="18"/>
  <c r="AL934" i="18"/>
  <c r="AL680" i="18"/>
  <c r="AL421" i="18"/>
  <c r="AL450" i="18"/>
  <c r="AL376" i="18"/>
  <c r="AL122" i="18"/>
  <c r="AL485" i="18"/>
  <c r="AL200" i="18"/>
  <c r="AL744" i="18"/>
  <c r="AL779" i="18"/>
  <c r="AL831" i="18"/>
  <c r="AL853" i="18"/>
  <c r="AL320" i="18"/>
  <c r="AL162" i="18"/>
  <c r="AL682" i="18"/>
  <c r="AL507" i="18"/>
  <c r="AL476" i="18"/>
  <c r="AL449" i="18"/>
  <c r="AL770" i="18"/>
  <c r="AL418" i="18"/>
  <c r="AL280" i="18"/>
  <c r="AL360" i="18"/>
  <c r="AL891" i="18"/>
  <c r="AL875" i="18"/>
  <c r="AL152" i="18"/>
  <c r="AL946" i="18"/>
  <c r="AL646" i="18"/>
  <c r="AL893" i="18"/>
  <c r="AL980" i="18"/>
  <c r="AL638" i="18"/>
  <c r="AL901" i="18"/>
  <c r="AL227" i="18"/>
  <c r="AL185" i="18"/>
  <c r="AL347" i="18"/>
  <c r="AL815" i="18"/>
  <c r="AL870" i="18"/>
  <c r="AL426" i="18"/>
  <c r="AL651" i="18"/>
  <c r="AL767" i="18"/>
  <c r="AL914" i="18"/>
  <c r="AL699" i="18"/>
  <c r="AL517" i="18"/>
  <c r="AL687" i="18"/>
  <c r="AL616" i="18"/>
  <c r="AL286" i="18"/>
  <c r="AL600" i="18"/>
  <c r="AL348" i="18"/>
  <c r="AL968" i="18"/>
  <c r="AL413" i="18"/>
  <c r="AL477" i="18"/>
  <c r="AL653" i="18"/>
  <c r="AL803" i="18"/>
  <c r="AL372" i="18"/>
  <c r="AL931" i="18"/>
  <c r="AL284" i="18"/>
  <c r="AL180" i="18"/>
  <c r="AL310" i="18"/>
  <c r="AL414" i="18"/>
  <c r="AL141" i="18"/>
  <c r="AL811" i="18"/>
  <c r="AL834" i="18"/>
  <c r="AL798" i="18"/>
  <c r="AL885" i="18"/>
  <c r="AL400" i="18"/>
  <c r="AL809" i="18"/>
  <c r="AL362" i="18"/>
  <c r="AL480" i="18"/>
  <c r="AL305" i="18"/>
  <c r="AL915" i="18"/>
  <c r="AL486" i="18"/>
  <c r="AL361" i="18"/>
  <c r="AL79" i="18"/>
  <c r="AL254" i="18"/>
  <c r="AL416" i="18"/>
  <c r="AL598" i="18"/>
  <c r="AL706" i="18"/>
  <c r="AL843" i="18"/>
  <c r="AL880" i="18"/>
  <c r="AL454" i="18"/>
  <c r="AL422" i="18"/>
  <c r="AL271" i="18"/>
  <c r="AL827" i="18"/>
  <c r="AL109" i="18"/>
  <c r="AL576" i="18"/>
  <c r="AL580" i="18"/>
  <c r="AL250" i="18"/>
  <c r="AL134" i="18"/>
  <c r="AL375" i="18"/>
  <c r="AL930" i="18"/>
  <c r="AL324" i="18"/>
  <c r="AL492" i="18"/>
  <c r="AL228" i="18"/>
  <c r="AL876" i="18"/>
  <c r="AL618" i="18"/>
  <c r="AL50" i="18"/>
  <c r="AL27" i="18"/>
  <c r="AL75" i="18"/>
  <c r="AL19" i="18"/>
  <c r="AL523" i="18"/>
  <c r="AL824" i="18"/>
  <c r="AL244" i="18"/>
  <c r="AL660" i="18"/>
  <c r="AL851" i="18"/>
  <c r="AL873" i="18"/>
  <c r="AL679" i="18"/>
  <c r="AL429" i="18"/>
  <c r="AL778" i="18"/>
  <c r="AL325" i="18"/>
  <c r="AL157" i="18"/>
  <c r="AL629" i="18"/>
  <c r="AL759" i="18"/>
  <c r="AL209" i="18"/>
  <c r="AL641" i="18"/>
  <c r="AL128" i="18"/>
  <c r="AL295" i="18"/>
  <c r="AL151" i="18"/>
  <c r="AL816" i="18"/>
  <c r="AL494" i="18"/>
  <c r="AL176" i="18"/>
  <c r="AL210" i="18"/>
  <c r="AL724" i="18"/>
  <c r="AL758" i="18"/>
  <c r="AL656" i="18"/>
  <c r="AL156" i="18"/>
  <c r="AL866" i="18"/>
  <c r="AL292" i="18"/>
  <c r="AL366" i="18"/>
  <c r="AL738" i="18"/>
  <c r="AL765" i="18"/>
  <c r="AL995" i="18"/>
  <c r="AL232" i="18"/>
  <c r="AL397" i="18"/>
  <c r="AL132" i="18"/>
  <c r="AL692" i="18"/>
  <c r="AL775" i="18"/>
  <c r="AL872" i="18"/>
  <c r="AL907" i="18"/>
  <c r="AL257" i="18"/>
  <c r="AL112" i="18"/>
  <c r="AL878" i="18"/>
  <c r="AL862" i="18"/>
  <c r="AL664" i="18"/>
  <c r="AL874" i="18"/>
  <c r="AL762" i="18"/>
  <c r="AL810" i="18"/>
  <c r="AL195" i="18"/>
  <c r="AL412" i="18"/>
  <c r="AL972" i="18"/>
  <c r="AL130" i="18"/>
  <c r="AL1010" i="18"/>
  <c r="AL590" i="18"/>
  <c r="AL434" i="18"/>
  <c r="AL700" i="18"/>
  <c r="AL984" i="18"/>
  <c r="AL491" i="18"/>
  <c r="AL158" i="18"/>
  <c r="AL172" i="18"/>
  <c r="AL276" i="18"/>
  <c r="AL154" i="18"/>
  <c r="AL208" i="18"/>
  <c r="AL560" i="18"/>
  <c r="AL47" i="18"/>
  <c r="AL537" i="18"/>
  <c r="AL356" i="18"/>
  <c r="AL838" i="18"/>
  <c r="AL938" i="18"/>
  <c r="AL985" i="18"/>
  <c r="AL956" i="18"/>
  <c r="AL29" i="18"/>
  <c r="AL856" i="18"/>
  <c r="AL186" i="18"/>
  <c r="AL252" i="18"/>
  <c r="AL63" i="18"/>
  <c r="AL370" i="18"/>
  <c r="AL408" i="18"/>
  <c r="AL455" i="18"/>
  <c r="AL307" i="18"/>
  <c r="AL676" i="18"/>
  <c r="AL736" i="18"/>
  <c r="AL212" i="18"/>
  <c r="AL78" i="18"/>
  <c r="AL398" i="18"/>
  <c r="AL869" i="18"/>
  <c r="AK19" i="18" a="1"/>
  <c r="AK766" i="18" s="1"/>
  <c r="AL242" i="18"/>
  <c r="AL911" i="18"/>
  <c r="AL303" i="18"/>
  <c r="AL425" i="18"/>
  <c r="AL36" i="18"/>
  <c r="AL90" i="18"/>
  <c r="AL226" i="18"/>
  <c r="AL547" i="18"/>
  <c r="AL58" i="18"/>
  <c r="AL688" i="18"/>
  <c r="AL757" i="18"/>
  <c r="AL615" i="18"/>
  <c r="AL136" i="18"/>
  <c r="AL672" i="18"/>
  <c r="AL220" i="18"/>
  <c r="AL385" i="18"/>
  <c r="AL998" i="18"/>
  <c r="AL379" i="18"/>
  <c r="AL1015" i="18"/>
  <c r="AL336" i="18"/>
  <c r="AL788" i="18"/>
  <c r="AL792" i="18"/>
  <c r="AL65" i="18"/>
  <c r="AL102" i="18"/>
  <c r="AL520" i="18"/>
  <c r="AL826" i="18"/>
  <c r="AL270" i="18"/>
  <c r="AL383" i="18"/>
  <c r="AL922" i="18"/>
  <c r="AL21" i="18"/>
  <c r="AL358" i="18"/>
  <c r="AL428" i="18"/>
  <c r="AL89" i="18"/>
  <c r="AL599" i="18"/>
  <c r="AL386" i="18"/>
  <c r="AL685" i="18"/>
  <c r="AL944" i="18"/>
  <c r="AL274" i="18"/>
  <c r="AL43" i="18"/>
  <c r="AL841" i="18"/>
  <c r="AL849" i="18"/>
  <c r="AL57" i="18"/>
  <c r="AL605" i="18"/>
  <c r="AL174" i="18"/>
  <c r="AL711" i="18"/>
  <c r="AL470" i="18"/>
  <c r="AL817" i="18"/>
  <c r="AL756" i="18"/>
  <c r="AL619" i="18"/>
  <c r="AL526" i="18"/>
  <c r="AL262" i="18"/>
  <c r="AL542" i="18"/>
  <c r="AL184" i="18"/>
  <c r="AL532" i="18"/>
  <c r="AL301" i="18"/>
  <c r="AL787" i="18"/>
  <c r="AL52" i="18"/>
  <c r="AL323" i="18"/>
  <c r="AL343" i="18"/>
  <c r="AL484" i="18"/>
  <c r="AL308" i="18"/>
  <c r="AL830" i="18"/>
  <c r="AL966" i="18"/>
  <c r="AL273" i="18"/>
  <c r="AL54" i="18"/>
  <c r="AL929" i="18"/>
  <c r="AL666" i="18"/>
  <c r="AL960" i="18"/>
  <c r="AL952" i="18"/>
  <c r="AL987" i="18"/>
  <c r="AL197" i="18"/>
  <c r="AL211" i="18"/>
  <c r="AL392" i="18"/>
  <c r="AL620" i="18"/>
  <c r="AL771" i="18"/>
  <c r="AL368" i="18"/>
  <c r="AL330" i="18"/>
  <c r="AL234" i="18"/>
  <c r="AL430" i="18"/>
  <c r="AL963" i="18"/>
  <c r="AL894" i="18"/>
  <c r="AL850" i="18"/>
  <c r="AL179" i="18"/>
  <c r="AL981" i="18"/>
  <c r="AL77" i="18"/>
  <c r="AL140" i="18"/>
  <c r="AL702" i="18"/>
  <c r="AL712" i="18"/>
  <c r="AL902" i="18"/>
  <c r="AL165" i="18"/>
  <c r="AL769" i="18"/>
  <c r="AL117" i="18"/>
  <c r="AL319" i="18"/>
  <c r="AL309" i="18"/>
  <c r="AL104" i="18"/>
  <c r="AL570" i="18"/>
  <c r="AL703" i="18"/>
  <c r="AL522" i="18"/>
  <c r="AL773" i="18"/>
  <c r="AL823" i="18"/>
  <c r="AL583" i="18"/>
  <c r="AL435" i="18"/>
  <c r="AL540" i="18"/>
  <c r="AL909" i="18"/>
  <c r="AL115" i="18"/>
  <c r="AL768" i="18"/>
  <c r="AL170" i="18"/>
  <c r="AL123" i="18"/>
  <c r="AL268" i="18"/>
  <c r="AL70" i="18"/>
  <c r="AL596" i="18"/>
  <c r="AL721" i="18"/>
  <c r="AL471" i="18"/>
  <c r="AL631" i="18"/>
  <c r="AL561" i="18"/>
  <c r="AL402" i="18"/>
  <c r="AL871" i="18"/>
  <c r="AL572" i="18"/>
  <c r="AL709" i="18"/>
  <c r="AL399" i="18"/>
  <c r="AL969" i="18"/>
  <c r="AL497" i="18"/>
  <c r="AL461" i="18"/>
  <c r="AL634" i="18"/>
  <c r="AL785" i="18"/>
  <c r="AL753" i="18"/>
  <c r="AL353" i="18"/>
  <c r="AL933" i="18"/>
  <c r="AL806" i="18"/>
  <c r="AL750" i="18"/>
  <c r="AL837" i="18"/>
  <c r="AL315" i="18"/>
  <c r="AL945" i="18"/>
  <c r="AL83" i="18"/>
  <c r="AL474" i="18"/>
  <c r="AL593" i="18"/>
  <c r="AL975" i="18"/>
  <c r="AL989" i="18"/>
  <c r="AL555" i="18"/>
  <c r="AL338" i="18"/>
  <c r="AL403" i="18"/>
  <c r="AL467" i="18"/>
  <c r="AL482" i="18"/>
  <c r="AL469" i="18"/>
  <c r="AL776" i="18"/>
  <c r="AL766" i="18"/>
  <c r="AH19" i="18" a="1"/>
  <c r="AH516" i="18" s="1"/>
  <c r="AI19" i="18" a="1"/>
  <c r="AI391" i="18" s="1"/>
  <c r="AL812" i="34" a="1"/>
  <c r="AL812" i="34" s="1"/>
  <c r="AN812" i="34" a="1"/>
  <c r="AN812" i="34" s="1"/>
  <c r="AN6" i="34" a="1"/>
  <c r="AN6" i="34" s="1"/>
  <c r="AL6" i="34" a="1"/>
  <c r="AL6" i="34" s="1"/>
  <c r="AJ843" i="36"/>
  <c r="AJ889" i="36"/>
  <c r="AJ856" i="36"/>
  <c r="AJ917" i="36"/>
  <c r="AJ832" i="36"/>
  <c r="AJ976" i="36"/>
  <c r="AJ1006" i="36"/>
  <c r="AJ966" i="36"/>
  <c r="AJ960" i="36"/>
  <c r="AJ826" i="36"/>
  <c r="AJ867" i="36"/>
  <c r="AJ1003" i="36"/>
  <c r="AJ984" i="36"/>
  <c r="AJ876" i="36"/>
  <c r="AJ908" i="36"/>
  <c r="AJ940" i="36"/>
  <c r="AJ988" i="36"/>
  <c r="AJ918" i="36"/>
  <c r="AJ1009" i="36"/>
  <c r="AJ1010" i="36"/>
  <c r="AJ828" i="36"/>
  <c r="AJ920" i="36"/>
  <c r="AJ852" i="36"/>
  <c r="AJ865" i="36"/>
  <c r="AJ943" i="36"/>
  <c r="AJ910" i="36"/>
  <c r="AJ915" i="36"/>
  <c r="AJ992" i="36"/>
  <c r="AJ903" i="36"/>
  <c r="AJ970" i="36"/>
  <c r="AJ849" i="36"/>
  <c r="AJ878" i="36"/>
  <c r="AJ836" i="36"/>
  <c r="AJ951" i="36"/>
  <c r="AJ875" i="36"/>
  <c r="AJ853" i="36"/>
  <c r="AJ899" i="36"/>
  <c r="AJ1002" i="36"/>
  <c r="AJ819" i="36"/>
  <c r="AJ995" i="36"/>
  <c r="AJ924" i="36"/>
  <c r="AJ842" i="36"/>
  <c r="AJ864" i="36"/>
  <c r="AJ947" i="36"/>
  <c r="AJ990" i="36"/>
  <c r="AJ837" i="36"/>
  <c r="AJ972" i="36"/>
  <c r="AJ827" i="36"/>
  <c r="AJ913" i="36"/>
  <c r="AJ857" i="36"/>
  <c r="AJ982" i="36"/>
  <c r="AJ869" i="36"/>
  <c r="AJ921" i="36"/>
  <c r="AJ860" i="36"/>
  <c r="AJ845" i="36"/>
  <c r="AJ936" i="36"/>
  <c r="AJ863" i="36"/>
  <c r="AJ987" i="36"/>
  <c r="AJ955" i="36"/>
  <c r="AJ822" i="36"/>
  <c r="AJ1000" i="36"/>
  <c r="AJ965" i="36"/>
  <c r="AJ928" i="36"/>
  <c r="AJ993" i="36"/>
  <c r="AJ844" i="36"/>
  <c r="AJ912" i="36"/>
  <c r="AJ1007" i="36"/>
  <c r="AJ907" i="36"/>
  <c r="AJ905" i="36"/>
  <c r="AJ946" i="36"/>
  <c r="AJ959" i="36"/>
  <c r="AJ834" i="36"/>
  <c r="AJ926" i="36"/>
  <c r="AJ952" i="36"/>
  <c r="AJ839" i="36"/>
  <c r="AJ939" i="36"/>
  <c r="AJ935" i="36"/>
  <c r="AJ1008" i="36"/>
  <c r="AJ919" i="36"/>
  <c r="AJ957" i="36"/>
  <c r="AJ855" i="36"/>
  <c r="AJ814" i="36"/>
  <c r="AJ968" i="36"/>
  <c r="AJ914" i="36"/>
  <c r="AJ961" i="36"/>
  <c r="AJ1004" i="36"/>
  <c r="AJ840" i="36"/>
  <c r="AJ833" i="36"/>
  <c r="AJ964" i="36"/>
  <c r="AJ862" i="36"/>
  <c r="AJ925" i="36"/>
  <c r="AJ823" i="36"/>
  <c r="AJ820" i="36"/>
  <c r="AJ886" i="36"/>
  <c r="AJ885" i="36"/>
  <c r="AJ830" i="36"/>
  <c r="AJ967" i="36"/>
  <c r="AJ850" i="36"/>
  <c r="AJ998" i="36"/>
  <c r="AJ906" i="36"/>
  <c r="AJ892" i="36"/>
  <c r="AJ847" i="36"/>
  <c r="AJ922" i="36"/>
  <c r="AJ881" i="36"/>
  <c r="AJ931" i="36"/>
  <c r="AJ911" i="36"/>
  <c r="AJ821" i="36"/>
  <c r="AJ942" i="36"/>
  <c r="AJ997" i="36"/>
  <c r="AJ994" i="36"/>
  <c r="AJ872" i="36"/>
  <c r="AJ838" i="36"/>
  <c r="AJ890" i="36"/>
  <c r="AJ986" i="36"/>
  <c r="AJ851" i="36"/>
  <c r="AJ879" i="36"/>
  <c r="AJ874" i="36"/>
  <c r="AJ975" i="36"/>
  <c r="AJ923" i="36"/>
  <c r="AJ895" i="36"/>
  <c r="AJ868" i="36"/>
  <c r="AJ902" i="36"/>
  <c r="AJ829" i="36"/>
  <c r="AJ854" i="36"/>
  <c r="AJ927" i="36"/>
  <c r="AJ825" i="36"/>
  <c r="AJ974" i="36"/>
  <c r="AJ893" i="36"/>
  <c r="AJ1011" i="36"/>
  <c r="AJ934" i="36"/>
  <c r="AJ883" i="36"/>
  <c r="AJ950" i="36"/>
  <c r="AJ962" i="36"/>
  <c r="AJ824" i="36"/>
  <c r="AJ985" i="36"/>
  <c r="AJ813" i="36"/>
  <c r="AJ900" i="36"/>
  <c r="AJ816" i="36"/>
  <c r="AJ861" i="36"/>
  <c r="AJ831" i="36"/>
  <c r="AJ884" i="36"/>
  <c r="AJ873" i="36"/>
  <c r="AJ999" i="36"/>
  <c r="AJ897" i="36"/>
  <c r="AJ815" i="36"/>
  <c r="AJ858" i="36"/>
  <c r="AJ909" i="36"/>
  <c r="AJ941" i="36"/>
  <c r="AJ977" i="36"/>
  <c r="AJ877" i="36"/>
  <c r="AJ956" i="36"/>
  <c r="AJ932" i="36"/>
  <c r="AJ937" i="36"/>
  <c r="AJ904" i="36"/>
  <c r="AJ981" i="36"/>
  <c r="AJ817" i="36"/>
  <c r="AJ846" i="36"/>
  <c r="AJ916" i="36"/>
  <c r="AJ896" i="36"/>
  <c r="AJ971" i="36"/>
  <c r="AJ996" i="36"/>
  <c r="AJ835" i="36"/>
  <c r="AJ929" i="36"/>
  <c r="AJ1001" i="36"/>
  <c r="AJ983" i="36"/>
  <c r="AJ1005" i="36"/>
  <c r="AJ980" i="36"/>
  <c r="AJ871" i="36"/>
  <c r="AJ963" i="36"/>
  <c r="AJ933" i="36"/>
  <c r="AJ991" i="36"/>
  <c r="AJ880" i="36"/>
  <c r="AJ818" i="36"/>
  <c r="AJ958" i="36"/>
  <c r="AJ901" i="36"/>
  <c r="AJ969" i="36"/>
  <c r="AJ891" i="36"/>
  <c r="AJ989" i="36"/>
  <c r="AJ841" i="36"/>
  <c r="AJ859" i="36"/>
  <c r="AJ978" i="36"/>
  <c r="AJ866" i="36"/>
  <c r="AJ898" i="36"/>
  <c r="AJ973" i="36"/>
  <c r="AJ894" i="36"/>
  <c r="AJ954" i="36"/>
  <c r="AJ949" i="36"/>
  <c r="AJ953" i="36"/>
  <c r="AJ887" i="36"/>
  <c r="AJ979" i="36"/>
  <c r="AJ945" i="36"/>
  <c r="AJ882" i="36"/>
  <c r="AJ870" i="36"/>
  <c r="AJ888" i="36"/>
  <c r="AJ948" i="36"/>
  <c r="AJ812" i="36"/>
  <c r="AJ848" i="36"/>
  <c r="AJ944" i="36"/>
  <c r="AJ938" i="36"/>
  <c r="AJ801" i="36"/>
  <c r="AJ612" i="36"/>
  <c r="AJ684" i="36"/>
  <c r="AJ152" i="36"/>
  <c r="AJ379" i="36"/>
  <c r="AJ608" i="36"/>
  <c r="AJ727" i="36"/>
  <c r="AJ560" i="36"/>
  <c r="AJ222" i="36"/>
  <c r="AJ141" i="36"/>
  <c r="AJ194" i="36"/>
  <c r="AJ530" i="36"/>
  <c r="AJ659" i="36"/>
  <c r="AJ182" i="36"/>
  <c r="AJ466" i="36"/>
  <c r="AJ172" i="36"/>
  <c r="AJ300" i="36"/>
  <c r="AJ301" i="36"/>
  <c r="AJ348" i="36"/>
  <c r="AJ295" i="36"/>
  <c r="AJ446" i="36"/>
  <c r="AJ52" i="36"/>
  <c r="AJ63" i="36"/>
  <c r="AJ555" i="36"/>
  <c r="AJ216" i="36"/>
  <c r="AJ403" i="36"/>
  <c r="AJ710" i="36"/>
  <c r="AJ589" i="36"/>
  <c r="AJ400" i="36"/>
  <c r="AJ353" i="36"/>
  <c r="AJ85" i="36"/>
  <c r="AJ321" i="36"/>
  <c r="AJ162" i="36"/>
  <c r="AJ84" i="36"/>
  <c r="AJ290" i="36"/>
  <c r="AJ528" i="36"/>
  <c r="AJ392" i="36"/>
  <c r="AJ166" i="36"/>
  <c r="AJ544" i="36"/>
  <c r="AJ632" i="36"/>
  <c r="AJ615" i="36"/>
  <c r="AJ67" i="36"/>
  <c r="AJ489" i="36"/>
  <c r="AJ380" i="36"/>
  <c r="AJ386" i="36"/>
  <c r="AJ503" i="36"/>
  <c r="AJ193" i="36"/>
  <c r="AJ694" i="36"/>
  <c r="AJ551" i="36"/>
  <c r="AJ508" i="36"/>
  <c r="AJ344" i="36"/>
  <c r="AJ636" i="36"/>
  <c r="AJ90" i="36"/>
  <c r="AJ46" i="36"/>
  <c r="AJ594" i="36"/>
  <c r="AJ584" i="36"/>
  <c r="AJ184" i="36"/>
  <c r="AJ575" i="36"/>
  <c r="AJ158" i="36"/>
  <c r="AJ775" i="36"/>
  <c r="AJ683" i="36"/>
  <c r="AJ450" i="36"/>
  <c r="AJ581" i="36"/>
  <c r="AJ284" i="36"/>
  <c r="AJ566" i="36"/>
  <c r="AJ628" i="36"/>
  <c r="AJ705" i="36"/>
  <c r="AJ334" i="36"/>
  <c r="AJ198" i="36"/>
  <c r="AJ148" i="36"/>
  <c r="AJ12" i="36"/>
  <c r="AJ228" i="36"/>
  <c r="AJ409" i="36"/>
  <c r="AJ624" i="36"/>
  <c r="AJ60" i="36"/>
  <c r="AJ110" i="36"/>
  <c r="AJ664" i="36"/>
  <c r="AJ350" i="36"/>
  <c r="AJ274" i="36"/>
  <c r="AJ159" i="36"/>
  <c r="AJ631" i="36"/>
  <c r="AJ623" i="36"/>
  <c r="AJ484" i="36"/>
  <c r="AJ315" i="36"/>
  <c r="AJ27" i="36"/>
  <c r="AJ420" i="36"/>
  <c r="AJ398" i="36"/>
  <c r="AJ522" i="36"/>
  <c r="AJ30" i="36"/>
  <c r="AJ527" i="36"/>
  <c r="AJ599" i="36"/>
  <c r="AJ161" i="36"/>
  <c r="AJ598" i="36"/>
  <c r="AJ798" i="36"/>
  <c r="AJ627" i="36"/>
  <c r="AJ254" i="36"/>
  <c r="AJ663" i="36"/>
  <c r="AJ299" i="36"/>
  <c r="AJ602" i="36"/>
  <c r="AJ117" i="36"/>
  <c r="AJ596" i="36"/>
  <c r="AJ211" i="36"/>
  <c r="AJ644" i="36"/>
  <c r="AJ498" i="36"/>
  <c r="AJ136" i="36"/>
  <c r="AJ709" i="36"/>
  <c r="AJ794" i="36"/>
  <c r="AJ755" i="36"/>
  <c r="AJ292" i="36"/>
  <c r="AJ536" i="36"/>
  <c r="AJ246" i="36"/>
  <c r="AJ490" i="36"/>
  <c r="AJ94" i="36"/>
  <c r="AJ326" i="36"/>
  <c r="AJ680" i="36"/>
  <c r="AJ770" i="36"/>
  <c r="AJ156" i="36"/>
  <c r="AJ404" i="36"/>
  <c r="AJ32" i="36"/>
  <c r="AJ729" i="36"/>
  <c r="AJ428" i="36"/>
  <c r="AJ448" i="36"/>
  <c r="AJ66" i="36"/>
  <c r="AJ672" i="36"/>
  <c r="AJ280" i="36"/>
  <c r="AJ232" i="36"/>
  <c r="AJ108" i="36"/>
  <c r="AJ802" i="36"/>
  <c r="AJ619" i="36"/>
  <c r="AJ363" i="36"/>
  <c r="AJ391" i="36"/>
  <c r="AJ281" i="36"/>
  <c r="AJ452" i="36"/>
  <c r="AJ57" i="36"/>
  <c r="AJ481" i="36"/>
  <c r="AJ789" i="36"/>
  <c r="AJ264" i="36"/>
  <c r="AJ668" i="36"/>
  <c r="AJ620" i="36"/>
  <c r="AJ296" i="36"/>
  <c r="AJ252" i="36"/>
  <c r="AJ704" i="36"/>
  <c r="AJ780" i="36"/>
  <c r="AJ268" i="36"/>
  <c r="AJ434" i="36"/>
  <c r="AJ681" i="36"/>
  <c r="AJ101" i="36"/>
  <c r="AJ167" i="36"/>
  <c r="AJ469" i="36"/>
  <c r="AJ695" i="36"/>
  <c r="AJ660" i="36"/>
  <c r="AJ177" i="36"/>
  <c r="AJ96" i="36"/>
  <c r="AJ195" i="36"/>
  <c r="AJ120" i="36"/>
  <c r="AJ643" i="36"/>
  <c r="AJ675" i="36"/>
  <c r="AJ677" i="36"/>
  <c r="AJ17" i="36"/>
  <c r="AJ364" i="36"/>
  <c r="AJ492" i="36"/>
  <c r="AJ163" i="36"/>
  <c r="AJ537" i="36"/>
  <c r="AJ356" i="36"/>
  <c r="AJ219" i="36"/>
  <c r="AJ149" i="36"/>
  <c r="AJ533" i="36"/>
  <c r="AJ510" i="36"/>
  <c r="AJ463" i="36"/>
  <c r="AJ129" i="36"/>
  <c r="AJ229" i="36"/>
  <c r="AJ189" i="36"/>
  <c r="AJ131" i="36"/>
  <c r="AJ576" i="36"/>
  <c r="AJ381" i="36"/>
  <c r="AJ242" i="36"/>
  <c r="AJ215" i="36"/>
  <c r="AJ273" i="36"/>
  <c r="AJ754" i="36"/>
  <c r="AJ737" i="36"/>
  <c r="AJ14" i="36"/>
  <c r="AJ781" i="36"/>
  <c r="AJ707" i="36"/>
  <c r="AJ607" i="36"/>
  <c r="AJ56" i="36"/>
  <c r="AJ549" i="36"/>
  <c r="AJ723" i="36"/>
  <c r="AJ283" i="36"/>
  <c r="AJ478" i="36"/>
  <c r="AJ107" i="36"/>
  <c r="AJ202" i="36"/>
  <c r="AJ586" i="36"/>
  <c r="AJ693" i="36"/>
  <c r="AJ655" i="36"/>
  <c r="AJ340" i="36"/>
  <c r="AJ475" i="36"/>
  <c r="AJ585" i="36"/>
  <c r="AJ251" i="36"/>
  <c r="AJ34" i="36"/>
  <c r="AJ803" i="36"/>
  <c r="AJ711" i="36"/>
  <c r="AJ347" i="36"/>
  <c r="AJ69" i="36"/>
  <c r="AJ286" i="36"/>
  <c r="AJ690" i="36"/>
  <c r="AJ153" i="36"/>
  <c r="AJ234" i="36"/>
  <c r="AJ539" i="36"/>
  <c r="AJ567" i="36"/>
  <c r="AJ250" i="36"/>
  <c r="AJ580" i="36"/>
  <c r="AJ11" i="36"/>
  <c r="AJ235" i="36"/>
  <c r="AJ557" i="36"/>
  <c r="AJ651" i="36"/>
  <c r="AJ674" i="36"/>
  <c r="AJ430" i="36"/>
  <c r="AJ199" i="36"/>
  <c r="AJ271" i="36"/>
  <c r="AJ689" i="36"/>
  <c r="AJ419" i="36"/>
  <c r="AJ804" i="36"/>
  <c r="AJ762" i="36"/>
  <c r="AJ345" i="36"/>
  <c r="AJ99" i="36"/>
  <c r="AJ439" i="36"/>
  <c r="AJ423" i="36"/>
  <c r="AJ343" i="36"/>
  <c r="AJ203" i="36"/>
  <c r="AJ71" i="36"/>
  <c r="AJ658" i="36"/>
  <c r="AJ716" i="36"/>
  <c r="AJ140" i="36"/>
  <c r="AJ412" i="36"/>
  <c r="AJ231" i="36"/>
  <c r="AJ225" i="36"/>
  <c r="AJ720" i="36"/>
  <c r="AJ261" i="36"/>
  <c r="AJ9" i="36"/>
  <c r="AJ349" i="36"/>
  <c r="AJ259" i="36"/>
  <c r="AJ708" i="36"/>
  <c r="AJ192" i="36"/>
  <c r="AJ730" i="36"/>
  <c r="AJ779" i="36"/>
  <c r="AJ267" i="36"/>
  <c r="AJ62" i="36"/>
  <c r="AJ526" i="36"/>
  <c r="AJ255" i="36"/>
  <c r="AJ319" i="36"/>
  <c r="AJ748" i="36"/>
  <c r="AJ724" i="36"/>
  <c r="AJ138" i="36"/>
  <c r="AJ308" i="36"/>
  <c r="AJ384" i="36"/>
  <c r="AJ346" i="36"/>
  <c r="AJ313" i="36"/>
  <c r="AJ467" i="36"/>
  <c r="AJ29" i="36"/>
  <c r="AJ649" i="36"/>
  <c r="AJ417" i="36"/>
  <c r="AJ39" i="36"/>
  <c r="AJ738" i="36"/>
  <c r="AJ609" i="36"/>
  <c r="AJ552" i="36"/>
  <c r="AJ606" i="36"/>
  <c r="AJ360" i="36"/>
  <c r="AJ451" i="36"/>
  <c r="AJ337" i="36"/>
  <c r="AJ797" i="36"/>
  <c r="AJ224" i="36"/>
  <c r="AJ441" i="36"/>
  <c r="AJ468" i="36"/>
  <c r="AJ499" i="36"/>
  <c r="AJ800" i="36"/>
  <c r="AJ287" i="36"/>
  <c r="AJ734" i="36"/>
  <c r="AJ540" i="36"/>
  <c r="AJ187" i="36"/>
  <c r="AJ582" i="36"/>
  <c r="AJ269" i="36"/>
  <c r="AJ751" i="36"/>
  <c r="AJ634" i="36"/>
  <c r="AJ68" i="36"/>
  <c r="AJ316" i="36"/>
  <c r="AJ213" i="36"/>
  <c r="AJ538" i="36"/>
  <c r="AJ502" i="36"/>
  <c r="AJ95" i="36"/>
  <c r="AJ260" i="36"/>
  <c r="AJ257" i="36"/>
  <c r="AJ253" i="36"/>
  <c r="AJ328" i="36"/>
  <c r="AJ578" i="36"/>
  <c r="AJ435" i="36"/>
  <c r="AJ494" i="36"/>
  <c r="AJ788" i="36"/>
  <c r="AJ352" i="36"/>
  <c r="AJ622" i="36"/>
  <c r="AJ442" i="36"/>
  <c r="AJ773" i="36"/>
  <c r="AJ605" i="36"/>
  <c r="AJ645" i="36"/>
  <c r="AJ472" i="36"/>
  <c r="AJ97" i="36"/>
  <c r="AJ247" i="36"/>
  <c r="AJ411" i="36"/>
  <c r="AJ137" i="36"/>
  <c r="AJ717" i="36"/>
  <c r="AJ200" i="36"/>
  <c r="AJ725" i="36"/>
  <c r="AJ73" i="36"/>
  <c r="AJ13" i="36"/>
  <c r="AJ359" i="36"/>
  <c r="AJ354" i="36"/>
  <c r="AJ562" i="36"/>
  <c r="AJ618" i="36"/>
  <c r="AJ692" i="36"/>
  <c r="AJ525" i="36"/>
  <c r="AJ744" i="36"/>
  <c r="AJ23" i="36"/>
  <c r="AJ212" i="36"/>
  <c r="AJ87" i="36"/>
  <c r="AJ459" i="36"/>
  <c r="AJ699" i="36"/>
  <c r="AJ520" i="36"/>
  <c r="AJ401" i="36"/>
  <c r="AJ406" i="36"/>
  <c r="AJ111" i="36"/>
  <c r="AJ630" i="36"/>
  <c r="AJ591" i="36"/>
  <c r="AJ458" i="36"/>
  <c r="AJ179" i="36"/>
  <c r="AJ715" i="36"/>
  <c r="AJ461" i="36"/>
  <c r="AJ72" i="36"/>
  <c r="AJ171" i="36"/>
  <c r="AJ666" i="36"/>
  <c r="AJ543" i="36"/>
  <c r="AJ778" i="36"/>
  <c r="AJ121" i="36"/>
  <c r="AJ470" i="36"/>
  <c r="AJ22" i="36"/>
  <c r="AJ793" i="36"/>
  <c r="AJ440" i="36"/>
  <c r="AJ196" i="36"/>
  <c r="AJ457" i="36"/>
  <c r="AJ395" i="36"/>
  <c r="AJ505" i="36"/>
  <c r="AJ106" i="36"/>
  <c r="AJ86" i="36"/>
  <c r="AJ239" i="36"/>
  <c r="AJ712" i="36"/>
  <c r="AJ125" i="36"/>
  <c r="AJ282" i="36"/>
  <c r="AJ333" i="36"/>
  <c r="AJ53" i="36"/>
  <c r="AJ633" i="36"/>
  <c r="AJ369" i="36"/>
  <c r="AJ511" i="36"/>
  <c r="AJ805" i="36"/>
  <c r="AJ103" i="36"/>
  <c r="AJ24" i="36"/>
  <c r="AJ51" i="36"/>
  <c r="AJ6" i="19" a="1"/>
  <c r="AJ757" i="19" s="1"/>
  <c r="AJ294" i="36"/>
  <c r="AJ739" i="36"/>
  <c r="AJ791" i="36"/>
  <c r="AJ397" i="36"/>
  <c r="AJ545" i="36"/>
  <c r="AJ486" i="36"/>
  <c r="AJ304" i="36"/>
  <c r="AJ205" i="36"/>
  <c r="AJ204" i="36"/>
  <c r="AJ312" i="36"/>
  <c r="AJ698" i="36"/>
  <c r="AJ621" i="36"/>
  <c r="AJ387" i="36"/>
  <c r="AJ542" i="36"/>
  <c r="AJ464" i="36"/>
  <c r="AJ10" i="36"/>
  <c r="AJ785" i="36"/>
  <c r="AJ176" i="36"/>
  <c r="AJ512" i="36"/>
  <c r="AJ76" i="36"/>
  <c r="AJ488" i="36"/>
  <c r="AJ332" i="36"/>
  <c r="AJ506" i="36"/>
  <c r="AJ169" i="36"/>
  <c r="AJ745" i="36"/>
  <c r="AJ700" i="36"/>
  <c r="AJ588" i="36"/>
  <c r="AJ487" i="36"/>
  <c r="AJ563" i="36"/>
  <c r="AJ396" i="36"/>
  <c r="AJ796" i="36"/>
  <c r="AJ496" i="36"/>
  <c r="AJ641" i="36"/>
  <c r="AJ160" i="36"/>
  <c r="AJ517" i="36"/>
  <c r="AJ124" i="36"/>
  <c r="AJ49" i="36"/>
  <c r="AJ532" i="36"/>
  <c r="AJ341" i="36"/>
  <c r="AJ547" i="36"/>
  <c r="AJ8" i="36"/>
  <c r="AJ570" i="36"/>
  <c r="AJ38" i="36"/>
  <c r="AJ768" i="36"/>
  <c r="AJ786" i="36"/>
  <c r="AJ35" i="36"/>
  <c r="AJ318" i="36"/>
  <c r="AJ413" i="36"/>
  <c r="AJ48" i="36"/>
  <c r="AJ697" i="36"/>
  <c r="AJ616" i="36"/>
  <c r="AJ529" i="36"/>
  <c r="AJ155" i="36"/>
  <c r="AJ477" i="36"/>
  <c r="AJ42" i="36"/>
  <c r="AJ480" i="36"/>
  <c r="AJ565" i="36"/>
  <c r="AJ761" i="36"/>
  <c r="AJ58" i="36"/>
  <c r="AJ746" i="36"/>
  <c r="AJ603" i="36"/>
  <c r="AJ317" i="36"/>
  <c r="AJ752" i="36"/>
  <c r="AJ574" i="36"/>
  <c r="AJ98" i="36"/>
  <c r="AJ26" i="36"/>
  <c r="AJ507" i="36"/>
  <c r="AJ92" i="36"/>
  <c r="AJ376" i="36"/>
  <c r="AJ78" i="36"/>
  <c r="AJ15" i="36"/>
  <c r="AJ518" i="36"/>
  <c r="AJ272" i="36"/>
  <c r="AJ653" i="36"/>
  <c r="AJ351" i="36"/>
  <c r="AJ146" i="36"/>
  <c r="AJ573" i="36"/>
  <c r="AJ19" i="36"/>
  <c r="AJ443" i="36"/>
  <c r="AJ790" i="36"/>
  <c r="AJ112" i="36"/>
  <c r="AJ638" i="36"/>
  <c r="AJ243" i="36"/>
  <c r="AJ741" i="36"/>
  <c r="AJ590" i="36"/>
  <c r="AJ429" i="36"/>
  <c r="AJ640" i="36"/>
  <c r="AJ771" i="36"/>
  <c r="AJ361" i="36"/>
  <c r="AJ185" i="36"/>
  <c r="AJ240" i="36"/>
  <c r="AJ142" i="36"/>
  <c r="AJ493" i="36"/>
  <c r="AJ424" i="36"/>
  <c r="AJ760" i="36"/>
  <c r="AJ756" i="36"/>
  <c r="AJ238" i="36"/>
  <c r="AJ524" i="36"/>
  <c r="AJ453" i="36"/>
  <c r="AJ314" i="36"/>
  <c r="AJ256" i="36"/>
  <c r="AJ629" i="36"/>
  <c r="AJ407" i="36"/>
  <c r="AJ516" i="36"/>
  <c r="AJ270" i="36"/>
  <c r="AJ648" i="36"/>
  <c r="AJ324" i="36"/>
  <c r="AJ297" i="36"/>
  <c r="AJ617" i="36"/>
  <c r="AJ374" i="36"/>
  <c r="AJ719" i="36"/>
  <c r="AJ145" i="36"/>
  <c r="AJ127" i="36"/>
  <c r="AJ119" i="36"/>
  <c r="AJ765" i="36"/>
  <c r="AJ105" i="36"/>
  <c r="AJ258" i="36"/>
  <c r="AJ485" i="36"/>
  <c r="AJ279" i="36"/>
  <c r="AJ646" i="36"/>
  <c r="AJ513" i="36"/>
  <c r="AJ405" i="36"/>
  <c r="AJ305" i="36"/>
  <c r="AJ722" i="36"/>
  <c r="AJ614" i="36"/>
  <c r="AJ601" i="36"/>
  <c r="AJ491" i="36"/>
  <c r="AJ368" i="36"/>
  <c r="AJ248" i="36"/>
  <c r="AJ509" i="36"/>
  <c r="AJ504" i="36"/>
  <c r="AJ323" i="36"/>
  <c r="AJ456" i="36"/>
  <c r="AJ515" i="36"/>
  <c r="AJ408" i="36"/>
  <c r="AJ483" i="36"/>
  <c r="AJ777" i="36"/>
  <c r="AJ355" i="36"/>
  <c r="AJ221" i="36"/>
  <c r="AJ626" i="36"/>
  <c r="AJ772" i="36"/>
  <c r="AJ471" i="36"/>
  <c r="AJ79" i="36"/>
  <c r="AJ54" i="36"/>
  <c r="AJ445" i="36"/>
  <c r="AJ358" i="36"/>
  <c r="AJ377" i="36"/>
  <c r="AJ541" i="36"/>
  <c r="AJ372" i="36"/>
  <c r="AJ288" i="36"/>
  <c r="AJ130" i="36"/>
  <c r="AJ201" i="36"/>
  <c r="AJ113" i="36"/>
  <c r="AJ249" i="36"/>
  <c r="AJ320" i="36"/>
  <c r="AJ740" i="36"/>
  <c r="AJ676" i="36"/>
  <c r="AJ774" i="36"/>
  <c r="AJ438" i="36"/>
  <c r="AJ335" i="36"/>
  <c r="AJ431" i="36"/>
  <c r="AJ186" i="36"/>
  <c r="AJ139" i="36"/>
  <c r="AJ497" i="36"/>
  <c r="AJ64" i="36"/>
  <c r="AJ82" i="36"/>
  <c r="AJ611" i="36"/>
  <c r="AJ206" i="36"/>
  <c r="AJ173" i="36"/>
  <c r="AJ118" i="36"/>
  <c r="AJ298" i="36"/>
  <c r="AJ568" i="36"/>
  <c r="AJ285" i="36"/>
  <c r="AJ402" i="36"/>
  <c r="AJ714" i="36"/>
  <c r="AJ776" i="36"/>
  <c r="AJ133" i="36"/>
  <c r="AJ208" i="36"/>
  <c r="AJ604" i="36"/>
  <c r="AJ61" i="36"/>
  <c r="AJ595" i="36"/>
  <c r="AJ769" i="36"/>
  <c r="AJ550" i="36"/>
  <c r="AJ16" i="36"/>
  <c r="AJ553" i="36"/>
  <c r="AJ600" i="36"/>
  <c r="AJ230" i="36"/>
  <c r="AJ733" i="36"/>
  <c r="AJ342" i="36"/>
  <c r="AJ671" i="36"/>
  <c r="AJ210" i="36"/>
  <c r="AJ556" i="36"/>
  <c r="AJ535" i="36"/>
  <c r="AJ6" i="36"/>
  <c r="AJ564" i="36"/>
  <c r="AJ747" i="36"/>
  <c r="AJ31" i="36"/>
  <c r="AJ763" i="36"/>
  <c r="AJ338" i="36"/>
  <c r="AJ523" i="36"/>
  <c r="AJ795" i="36"/>
  <c r="AJ432" i="36"/>
  <c r="AJ132" i="36"/>
  <c r="AJ597" i="36"/>
  <c r="AJ495" i="36"/>
  <c r="AJ293" i="36"/>
  <c r="AJ150" i="36"/>
  <c r="AJ357" i="36"/>
  <c r="AJ378" i="36"/>
  <c r="AJ303" i="36"/>
  <c r="AJ415" i="36"/>
  <c r="AJ28" i="36"/>
  <c r="AJ322" i="36"/>
  <c r="AJ654" i="36"/>
  <c r="AJ454" i="36"/>
  <c r="AJ37" i="36"/>
  <c r="AJ383" i="36"/>
  <c r="AJ143" i="36"/>
  <c r="AJ593" i="36"/>
  <c r="AJ157" i="36"/>
  <c r="AJ691" i="36"/>
  <c r="AJ667" i="36"/>
  <c r="AJ190" i="36"/>
  <c r="AJ736" i="36"/>
  <c r="AJ571" i="36"/>
  <c r="AJ701" i="36"/>
  <c r="AJ554" i="36"/>
  <c r="AJ18" i="36"/>
  <c r="AJ425" i="36"/>
  <c r="AJ665" i="36"/>
  <c r="AJ265" i="36"/>
  <c r="AJ227" i="36"/>
  <c r="AJ236" i="36"/>
  <c r="AJ276" i="36"/>
  <c r="AJ449" i="36"/>
  <c r="AJ289" i="36"/>
  <c r="AJ444" i="36"/>
  <c r="AJ33" i="36"/>
  <c r="AJ455" i="36"/>
  <c r="AJ587" i="36"/>
  <c r="AJ718" i="36"/>
  <c r="AJ36" i="36"/>
  <c r="AJ115" i="36"/>
  <c r="AJ237" i="36"/>
  <c r="AJ418" i="36"/>
  <c r="AJ514" i="36"/>
  <c r="AJ652" i="36"/>
  <c r="AJ55" i="36"/>
  <c r="AJ410" i="36"/>
  <c r="AJ447" i="36"/>
  <c r="AJ389" i="36"/>
  <c r="AJ330" i="36"/>
  <c r="AJ687" i="36"/>
  <c r="AJ339" i="36"/>
  <c r="AJ561" i="36"/>
  <c r="AJ479" i="36"/>
  <c r="AJ782" i="36"/>
  <c r="AJ688" i="36"/>
  <c r="AJ366" i="36"/>
  <c r="AJ534" i="36"/>
  <c r="AJ669" i="36"/>
  <c r="AJ657" i="36"/>
  <c r="AJ757" i="36"/>
  <c r="AJ40" i="36"/>
  <c r="AJ80" i="36"/>
  <c r="AJ365" i="36"/>
  <c r="AJ610" i="36"/>
  <c r="AJ437" i="36"/>
  <c r="AJ223" i="36"/>
  <c r="AJ728" i="36"/>
  <c r="AJ521" i="36"/>
  <c r="AJ678" i="36"/>
  <c r="AJ89" i="36"/>
  <c r="AJ462" i="36"/>
  <c r="AJ74" i="36"/>
  <c r="AJ168" i="36"/>
  <c r="AJ393" i="36"/>
  <c r="AJ390" i="36"/>
  <c r="AJ244" i="36"/>
  <c r="AJ181" i="36"/>
  <c r="AJ783" i="36"/>
  <c r="AJ331" i="36"/>
  <c r="AJ147" i="36"/>
  <c r="AJ650" i="36"/>
  <c r="AJ81" i="36"/>
  <c r="AJ302" i="36"/>
  <c r="AJ154" i="36"/>
  <c r="AJ767" i="36"/>
  <c r="AJ476" i="36"/>
  <c r="AJ422" i="36"/>
  <c r="AJ217" i="36"/>
  <c r="AJ436" i="36"/>
  <c r="AJ473" i="36"/>
  <c r="AJ613" i="36"/>
  <c r="AJ77" i="36"/>
  <c r="AJ685" i="36"/>
  <c r="AJ164" i="36"/>
  <c r="AJ399" i="36"/>
  <c r="AJ329" i="36"/>
  <c r="AJ325" i="36"/>
  <c r="AJ726" i="36"/>
  <c r="AJ546" i="36"/>
  <c r="AJ310" i="36"/>
  <c r="AJ367" i="36"/>
  <c r="AJ116" i="36"/>
  <c r="AJ647" i="36"/>
  <c r="AJ241" i="36"/>
  <c r="AJ50" i="36"/>
  <c r="AJ91" i="36"/>
  <c r="AJ174" i="36"/>
  <c r="AJ277" i="36"/>
  <c r="AJ144" i="36"/>
  <c r="AJ416" i="36"/>
  <c r="AJ70" i="36"/>
  <c r="AJ548" i="36"/>
  <c r="AJ670" i="36"/>
  <c r="AJ460" i="36"/>
  <c r="AJ191" i="36"/>
  <c r="AJ178" i="36"/>
  <c r="AJ394" i="36"/>
  <c r="AJ311" i="36"/>
  <c r="AJ25" i="36"/>
  <c r="AJ197" i="36"/>
  <c r="AJ742" i="36"/>
  <c r="AJ165" i="36"/>
  <c r="AJ735" i="36"/>
  <c r="AJ327" i="36"/>
  <c r="AJ673" i="36"/>
  <c r="AJ44" i="36"/>
  <c r="AJ706" i="36"/>
  <c r="AJ579" i="36"/>
  <c r="AJ474" i="36"/>
  <c r="AJ421" i="36"/>
  <c r="AJ382" i="36"/>
  <c r="AJ180" i="36"/>
  <c r="AJ750" i="36"/>
  <c r="AJ642" i="36"/>
  <c r="AJ713" i="36"/>
  <c r="AJ266" i="36"/>
  <c r="AJ682" i="36"/>
  <c r="AJ686" i="36"/>
  <c r="AJ83" i="36"/>
  <c r="AJ766" i="36"/>
  <c r="AJ371" i="36"/>
  <c r="AJ732" i="36"/>
  <c r="AJ226" i="36"/>
  <c r="AJ278" i="36"/>
  <c r="AJ220" i="36"/>
  <c r="AJ135" i="36"/>
  <c r="AJ500" i="36"/>
  <c r="AJ414" i="36"/>
  <c r="AJ625" i="36"/>
  <c r="AJ679" i="36"/>
  <c r="AJ656" i="36"/>
  <c r="AJ123" i="36"/>
  <c r="AJ245" i="36"/>
  <c r="AJ207" i="36"/>
  <c r="AJ175" i="36"/>
  <c r="AJ122" i="36"/>
  <c r="AJ787" i="36"/>
  <c r="AJ661" i="36"/>
  <c r="AJ753" i="36"/>
  <c r="AJ336" i="36"/>
  <c r="AJ569" i="36"/>
  <c r="AJ501" i="36"/>
  <c r="AJ758" i="36"/>
  <c r="AJ20" i="36"/>
  <c r="AJ731" i="36"/>
  <c r="AJ662" i="36"/>
  <c r="AJ583" i="36"/>
  <c r="AJ93" i="36"/>
  <c r="AJ41" i="36"/>
  <c r="AJ370" i="36"/>
  <c r="AJ88" i="36"/>
  <c r="AJ426" i="36"/>
  <c r="AJ721" i="36"/>
  <c r="AJ275" i="36"/>
  <c r="AJ743" i="36"/>
  <c r="AJ759" i="36"/>
  <c r="AJ373" i="36"/>
  <c r="AJ214" i="36"/>
  <c r="AJ170" i="36"/>
  <c r="AJ749" i="36"/>
  <c r="AJ47" i="36"/>
  <c r="AJ306" i="36"/>
  <c r="AJ291" i="36"/>
  <c r="AJ6" i="33" a="1"/>
  <c r="AJ426" i="33" s="1"/>
  <c r="AJ577" i="36"/>
  <c r="AJ151" i="36"/>
  <c r="AJ75" i="36"/>
  <c r="AJ799" i="36"/>
  <c r="AJ558" i="36"/>
  <c r="AJ21" i="36"/>
  <c r="AJ388" i="36"/>
  <c r="AJ126" i="36"/>
  <c r="AJ433" i="36"/>
  <c r="AJ188" i="36"/>
  <c r="AJ639" i="36"/>
  <c r="AJ792" i="36"/>
  <c r="AJ104" i="36"/>
  <c r="AJ262" i="36"/>
  <c r="AJ427" i="36"/>
  <c r="AJ233" i="36"/>
  <c r="AJ218" i="36"/>
  <c r="AJ65" i="36"/>
  <c r="AJ465" i="36"/>
  <c r="AJ307" i="36"/>
  <c r="AJ635" i="36"/>
  <c r="AJ102" i="36"/>
  <c r="AJ114" i="36"/>
  <c r="AJ385" i="36"/>
  <c r="AJ572" i="36"/>
  <c r="AJ703" i="36"/>
  <c r="AJ309" i="36"/>
  <c r="AJ183" i="36"/>
  <c r="AJ519" i="36"/>
  <c r="AJ263" i="36"/>
  <c r="AJ128" i="36"/>
  <c r="AJ59" i="36"/>
  <c r="AJ592" i="36"/>
  <c r="AJ696" i="36"/>
  <c r="AJ637" i="36"/>
  <c r="AJ375" i="36"/>
  <c r="AJ531" i="36"/>
  <c r="AJ45" i="36"/>
  <c r="AJ362" i="36"/>
  <c r="AJ702" i="36"/>
  <c r="AJ7" i="36"/>
  <c r="AJ109" i="36"/>
  <c r="AJ764" i="36"/>
  <c r="AJ100" i="36"/>
  <c r="AJ209" i="36"/>
  <c r="AJ43" i="36"/>
  <c r="AJ482" i="36"/>
  <c r="AJ559" i="36"/>
  <c r="AJ784" i="36"/>
  <c r="AJ812" i="19" a="1"/>
  <c r="AJ891" i="19" s="1"/>
  <c r="AJ812" i="33" a="1"/>
  <c r="AJ971" i="33" s="1"/>
  <c r="AJ812" i="35" a="1"/>
  <c r="AJ886" i="35" s="1"/>
  <c r="AJ6" i="35" a="1"/>
  <c r="AJ64" i="35" s="1"/>
  <c r="AK748" i="18" l="1"/>
  <c r="AK967" i="18"/>
  <c r="AK435" i="18"/>
  <c r="AK216" i="18"/>
  <c r="AK354" i="18"/>
  <c r="AK875" i="18"/>
  <c r="AK187" i="18"/>
  <c r="AK51" i="18"/>
  <c r="AK917" i="18"/>
  <c r="AK1016" i="18"/>
  <c r="AK754" i="18"/>
  <c r="AK670" i="18"/>
  <c r="AK723" i="18"/>
  <c r="AK76" i="18"/>
  <c r="AK136" i="18"/>
  <c r="AK734" i="18"/>
  <c r="AK845" i="18"/>
  <c r="AK806" i="18"/>
  <c r="AK871" i="18"/>
  <c r="AK212" i="18"/>
  <c r="AK648" i="18"/>
  <c r="AK574" i="18"/>
  <c r="AK996" i="18"/>
  <c r="AK821" i="18"/>
  <c r="AK561" i="18"/>
  <c r="AK929" i="18"/>
  <c r="AK457" i="18"/>
  <c r="AK978" i="18"/>
  <c r="AK830" i="18"/>
  <c r="AK99" i="18"/>
  <c r="AK760" i="18"/>
  <c r="AK784" i="18"/>
  <c r="AK502" i="18"/>
  <c r="AK349" i="18"/>
  <c r="AK798" i="18"/>
  <c r="AK774" i="18"/>
  <c r="AK680" i="18"/>
  <c r="AK377" i="18"/>
  <c r="AK416" i="18"/>
  <c r="AK569" i="18"/>
  <c r="AK302" i="18"/>
  <c r="AK213" i="18"/>
  <c r="AK286" i="18"/>
  <c r="AK939" i="18"/>
  <c r="AK259" i="18"/>
  <c r="AK885" i="18"/>
  <c r="AK700" i="18"/>
  <c r="AK551" i="18"/>
  <c r="AK348" i="18"/>
  <c r="AK912" i="18"/>
  <c r="AK303" i="18"/>
  <c r="AK598" i="18"/>
  <c r="AK294" i="18"/>
  <c r="AK593" i="18"/>
  <c r="AK192" i="18"/>
  <c r="AK936" i="18"/>
  <c r="AK797" i="18"/>
  <c r="AK911" i="18"/>
  <c r="AK846" i="18"/>
  <c r="AK172" i="18"/>
  <c r="AK710" i="18"/>
  <c r="AK95" i="18"/>
  <c r="AK663" i="18"/>
  <c r="AK61" i="18"/>
  <c r="AK659" i="18"/>
  <c r="AK834" i="18"/>
  <c r="AK879" i="18"/>
  <c r="AK614" i="18"/>
  <c r="AK36" i="18"/>
  <c r="AK254" i="18"/>
  <c r="AK346" i="18"/>
  <c r="AK220" i="18"/>
  <c r="AK231" i="18"/>
  <c r="AK329" i="18"/>
  <c r="AK176" i="18"/>
  <c r="AK230" i="18"/>
  <c r="AK512" i="18"/>
  <c r="AK123" i="18"/>
  <c r="AK715" i="18"/>
  <c r="AK990" i="18"/>
  <c r="AK441" i="18"/>
  <c r="AK857" i="18"/>
  <c r="AK417" i="18"/>
  <c r="AK991" i="18"/>
  <c r="AK562" i="18"/>
  <c r="AK341" i="18"/>
  <c r="AK982" i="18"/>
  <c r="AK1017" i="18"/>
  <c r="AK394" i="18"/>
  <c r="AK290" i="18"/>
  <c r="AK947" i="18"/>
  <c r="AK495" i="18"/>
  <c r="AK555" i="18"/>
  <c r="AK33" i="18"/>
  <c r="AK776" i="18"/>
  <c r="AK403" i="18"/>
  <c r="AK105" i="18"/>
  <c r="AK725" i="18"/>
  <c r="AK933" i="18"/>
  <c r="AK676" i="18"/>
  <c r="AK413" i="18"/>
  <c r="AK423" i="18"/>
  <c r="AK596" i="18"/>
  <c r="AK117" i="18"/>
  <c r="AK963" i="18"/>
  <c r="AK307" i="18"/>
  <c r="AK643" i="18"/>
  <c r="AK819" i="18"/>
  <c r="AK342" i="18"/>
  <c r="AK671" i="18"/>
  <c r="AK261" i="18"/>
  <c r="AK444" i="18"/>
  <c r="AK864" i="18"/>
  <c r="AK379" i="18"/>
  <c r="AK868" i="18"/>
  <c r="AK984" i="18"/>
  <c r="AK803" i="18"/>
  <c r="AK503" i="18"/>
  <c r="AK250" i="18"/>
  <c r="AK550" i="18"/>
  <c r="AK926" i="18"/>
  <c r="AK675" i="18"/>
  <c r="AK837" i="18"/>
  <c r="AK446" i="18"/>
  <c r="AK913" i="18"/>
  <c r="AK841" i="18"/>
  <c r="AK501" i="18"/>
  <c r="AK186" i="18"/>
  <c r="AK668" i="18"/>
  <c r="AK236" i="18"/>
  <c r="AK350" i="18"/>
  <c r="AK769" i="18"/>
  <c r="AK595" i="18"/>
  <c r="AK476" i="18"/>
  <c r="AK433" i="18"/>
  <c r="AK764" i="18"/>
  <c r="AK669" i="18"/>
  <c r="AK586" i="18"/>
  <c r="AK285" i="18"/>
  <c r="AK47" i="18"/>
  <c r="AK199" i="18"/>
  <c r="AK921" i="18"/>
  <c r="AK639" i="18"/>
  <c r="AK267" i="18"/>
  <c r="AK894" i="18"/>
  <c r="AK752" i="18"/>
  <c r="AK301" i="18"/>
  <c r="AK31" i="18"/>
  <c r="AK763" i="18"/>
  <c r="AK266" i="18"/>
  <c r="AK547" i="18"/>
  <c r="AK223" i="18"/>
  <c r="AK312" i="18"/>
  <c r="AK363" i="18"/>
  <c r="AK64" i="18"/>
  <c r="AK755" i="18"/>
  <c r="AK794" i="18"/>
  <c r="AK46" i="18"/>
  <c r="AK42" i="18"/>
  <c r="AK515" i="18"/>
  <c r="AK970" i="18"/>
  <c r="AK475" i="18"/>
  <c r="AK548" i="18"/>
  <c r="AK174" i="18"/>
  <c r="AK270" i="18"/>
  <c r="AK438" i="18"/>
  <c r="AK80" i="18"/>
  <c r="AK647" i="18"/>
  <c r="AK778" i="18"/>
  <c r="AK316" i="18"/>
  <c r="AK382" i="18"/>
  <c r="AK952" i="18"/>
  <c r="AK430" i="18"/>
  <c r="AK597" i="18"/>
  <c r="AK224" i="18"/>
  <c r="AK256" i="18"/>
  <c r="AK190" i="18"/>
  <c r="AK318" i="18"/>
  <c r="AK657" i="18"/>
  <c r="AK743" i="18"/>
  <c r="AK431" i="18"/>
  <c r="AK436" i="18"/>
  <c r="AK360" i="18"/>
  <c r="AK420" i="18"/>
  <c r="AK859" i="18"/>
  <c r="AK554" i="18"/>
  <c r="AK1013" i="18"/>
  <c r="AK791" i="18"/>
  <c r="AK849" i="18"/>
  <c r="AK275" i="18"/>
  <c r="AK456" i="18"/>
  <c r="AK153" i="18"/>
  <c r="AK425" i="18"/>
  <c r="AK644" i="18"/>
  <c r="AK943" i="18"/>
  <c r="AK222" i="18"/>
  <c r="AK740" i="18"/>
  <c r="AK90" i="18"/>
  <c r="AK369" i="18"/>
  <c r="AK409" i="18"/>
  <c r="AK129" i="18"/>
  <c r="AK240" i="18"/>
  <c r="AK699" i="18"/>
  <c r="AK590" i="18"/>
  <c r="AK482" i="18"/>
  <c r="AK376" i="18"/>
  <c r="AK695" i="18"/>
  <c r="AK711" i="18"/>
  <c r="AK665" i="18"/>
  <c r="AK311" i="18"/>
  <c r="AK805" i="18"/>
  <c r="AK836" i="18"/>
  <c r="AK553" i="18"/>
  <c r="AK914" i="18"/>
  <c r="AK87" i="18"/>
  <c r="AK979" i="18"/>
  <c r="AK809" i="18"/>
  <c r="AK228" i="18"/>
  <c r="AK558" i="18"/>
  <c r="AK248" i="18"/>
  <c r="AK534" i="18"/>
  <c r="AK265" i="18"/>
  <c r="AK578" i="18"/>
  <c r="AK188" i="18"/>
  <c r="AK280" i="18"/>
  <c r="AK827" i="18"/>
  <c r="AK92" i="18"/>
  <c r="AK602" i="18"/>
  <c r="AK672" i="18"/>
  <c r="AK625" i="18"/>
  <c r="AK159" i="18"/>
  <c r="AK931" i="18"/>
  <c r="AK892" i="18"/>
  <c r="AK908" i="18"/>
  <c r="AK470" i="18"/>
  <c r="AK610" i="18"/>
  <c r="AK395" i="18"/>
  <c r="AK74" i="18"/>
  <c r="AK701" i="18"/>
  <c r="AK582" i="18"/>
  <c r="AK335" i="18"/>
  <c r="AK410" i="18"/>
  <c r="AK735" i="18"/>
  <c r="AK712" i="18"/>
  <c r="AK994" i="18"/>
  <c r="AK185" i="18"/>
  <c r="AK804" i="18"/>
  <c r="AK744" i="18"/>
  <c r="AK692" i="18"/>
  <c r="AK88" i="18"/>
  <c r="AK693" i="18"/>
  <c r="AK494" i="18"/>
  <c r="AK461" i="18"/>
  <c r="AK127" i="18"/>
  <c r="AK158" i="18"/>
  <c r="AK283" i="18"/>
  <c r="AK152" i="18"/>
  <c r="AK636" i="18"/>
  <c r="AK560" i="18"/>
  <c r="AK122" i="18"/>
  <c r="AK840" i="18"/>
  <c r="AK490" i="18"/>
  <c r="AK245" i="18"/>
  <c r="AK738" i="18"/>
  <c r="AK313" i="18"/>
  <c r="AK458" i="18"/>
  <c r="AK28" i="18"/>
  <c r="AK226" i="18"/>
  <c r="AK219" i="18"/>
  <c r="AK583" i="18"/>
  <c r="AK442" i="18"/>
  <c r="AK49" i="18"/>
  <c r="AK140" i="18"/>
  <c r="AK645" i="18"/>
  <c r="AK960" i="18"/>
  <c r="AK82" i="18"/>
  <c r="AK946" i="18"/>
  <c r="AK1008" i="18"/>
  <c r="AK272" i="18"/>
  <c r="AK536" i="18"/>
  <c r="AK35" i="18"/>
  <c r="AK434" i="18"/>
  <c r="AK227" i="18"/>
  <c r="AK63" i="18"/>
  <c r="AK479" i="18"/>
  <c r="AK452" i="18"/>
  <c r="AK513" i="18"/>
  <c r="AK888" i="18"/>
  <c r="AK533" i="18"/>
  <c r="AK150" i="18"/>
  <c r="AK332" i="18"/>
  <c r="AK640" i="18"/>
  <c r="AK1007" i="18"/>
  <c r="AK209" i="18"/>
  <c r="AK241" i="18"/>
  <c r="AK98" i="18"/>
  <c r="AK271" i="18"/>
  <c r="AK321" i="18"/>
  <c r="AK1001" i="18"/>
  <c r="AK221" i="18"/>
  <c r="AK496" i="18"/>
  <c r="AK194" i="18"/>
  <c r="AK57" i="18"/>
  <c r="AK829" i="18"/>
  <c r="AK924" i="18"/>
  <c r="AK934" i="18"/>
  <c r="AK822" i="18"/>
  <c r="AK351" i="18"/>
  <c r="AK368" i="18"/>
  <c r="AK941" i="18"/>
  <c r="AK104" i="18"/>
  <c r="AK951" i="18"/>
  <c r="AK202" i="18"/>
  <c r="AK957" i="18"/>
  <c r="AK714" i="18"/>
  <c r="AK398" i="18"/>
  <c r="AK773" i="18"/>
  <c r="AK55" i="18"/>
  <c r="AK925" i="18"/>
  <c r="AK171" i="18"/>
  <c r="AK67" i="18"/>
  <c r="AK576" i="18"/>
  <c r="AK915" i="18"/>
  <c r="AK509" i="18"/>
  <c r="AK728" i="18"/>
  <c r="AK448" i="18"/>
  <c r="AK352" i="18"/>
  <c r="AK761" i="18"/>
  <c r="AK796" i="18"/>
  <c r="AK866" i="18"/>
  <c r="AK421" i="18"/>
  <c r="AK372" i="18"/>
  <c r="AK906" i="18"/>
  <c r="AK54" i="18"/>
  <c r="AK949" i="18"/>
  <c r="AK268" i="18"/>
  <c r="AK720" i="18"/>
  <c r="AK844" i="18"/>
  <c r="AK253" i="18"/>
  <c r="AK612" i="18"/>
  <c r="AK747" i="18"/>
  <c r="AK916" i="18"/>
  <c r="AK907" i="18"/>
  <c r="AK637" i="18"/>
  <c r="AK428" i="18"/>
  <c r="AK604" i="18"/>
  <c r="AK585" i="18"/>
  <c r="AK1018" i="18"/>
  <c r="AK504" i="18"/>
  <c r="AK469" i="18"/>
  <c r="AK736" i="18"/>
  <c r="AK842" i="18"/>
  <c r="AK238" i="18"/>
  <c r="AK391" i="18"/>
  <c r="AK851" i="18"/>
  <c r="AK68" i="18"/>
  <c r="AK371" i="18"/>
  <c r="AK733" i="18"/>
  <c r="AK1005" i="18"/>
  <c r="AK366" i="18"/>
  <c r="AK825" i="18"/>
  <c r="AK322" i="18"/>
  <c r="AK674" i="18"/>
  <c r="AK130" i="18"/>
  <c r="AK616" i="18"/>
  <c r="AK611" i="18"/>
  <c r="AK678" i="18"/>
  <c r="AK592" i="18"/>
  <c r="AK899" i="18"/>
  <c r="AK204" i="18"/>
  <c r="AK511" i="18"/>
  <c r="AK890" i="18"/>
  <c r="AK858" i="18"/>
  <c r="AK620" i="18"/>
  <c r="AK139" i="18"/>
  <c r="AK102" i="18"/>
  <c r="AK820" i="18"/>
  <c r="AK532" i="18"/>
  <c r="AK731" i="18"/>
  <c r="AK30" i="18"/>
  <c r="AK767" i="18"/>
  <c r="AK144" i="18"/>
  <c r="AK464" i="18"/>
  <c r="AK445" i="18"/>
  <c r="AK143" i="18"/>
  <c r="AK483" i="18"/>
  <c r="AK488" i="18"/>
  <c r="AK109" i="18"/>
  <c r="AK995" i="18"/>
  <c r="AK343" i="18"/>
  <c r="AK955" i="18"/>
  <c r="AK997" i="18"/>
  <c r="AK727" i="18"/>
  <c r="AK799" i="18"/>
  <c r="AK630" i="18"/>
  <c r="AK257" i="18"/>
  <c r="AK419" i="18"/>
  <c r="AK619" i="18"/>
  <c r="AK833" i="18"/>
  <c r="AK961" i="18"/>
  <c r="AK400" i="18"/>
  <c r="AK998" i="18"/>
  <c r="AK618" i="18"/>
  <c r="AK506" i="18"/>
  <c r="AK965" i="18"/>
  <c r="AK40" i="18"/>
  <c r="AK684" i="18"/>
  <c r="AK627" i="18"/>
  <c r="AK113" i="18"/>
  <c r="AK883" i="18"/>
  <c r="AK112" i="18"/>
  <c r="AK977" i="18"/>
  <c r="AK114" i="18"/>
  <c r="AK870" i="18"/>
  <c r="AK673" i="18"/>
  <c r="AK404" i="18"/>
  <c r="AK790" i="18"/>
  <c r="AK812" i="18"/>
  <c r="AK1015" i="18"/>
  <c r="AK200" i="18"/>
  <c r="AK455" i="18"/>
  <c r="AK305" i="18"/>
  <c r="AK148" i="18"/>
  <c r="AK154" i="18"/>
  <c r="AK486" i="18"/>
  <c r="AK556" i="18"/>
  <c r="AK694" i="18"/>
  <c r="AK77" i="18"/>
  <c r="AK1004" i="18"/>
  <c r="AK732" i="18"/>
  <c r="AK298" i="18"/>
  <c r="AK21" i="18"/>
  <c r="AK157" i="18"/>
  <c r="AK131" i="18"/>
  <c r="AK293" i="18"/>
  <c r="AK118" i="18"/>
  <c r="AK161" i="18"/>
  <c r="AK415" i="18"/>
  <c r="AK930" i="18"/>
  <c r="AK319" i="18"/>
  <c r="AK634" i="18"/>
  <c r="AK297" i="18"/>
  <c r="AK922" i="18"/>
  <c r="AK155" i="18"/>
  <c r="AK545" i="18"/>
  <c r="AK370" i="18"/>
  <c r="AK564" i="18"/>
  <c r="AK873" i="18"/>
  <c r="AK239" i="18"/>
  <c r="AK23" i="18"/>
  <c r="AK779" i="18"/>
  <c r="AK985" i="18"/>
  <c r="AK165" i="18"/>
  <c r="AK38" i="18"/>
  <c r="AK107" i="18"/>
  <c r="AK177" i="18"/>
  <c r="AK387" i="18"/>
  <c r="AK886" i="18"/>
  <c r="AK491" i="18"/>
  <c r="AK835" i="18"/>
  <c r="AK334" i="18"/>
  <c r="AK258" i="18"/>
  <c r="AK974" i="18"/>
  <c r="AK383" i="18"/>
  <c r="AK905" i="18"/>
  <c r="AK613" i="18"/>
  <c r="AK337" i="18"/>
  <c r="AK145" i="18"/>
  <c r="AK324" i="18"/>
  <c r="AK411" i="18"/>
  <c r="AK656" i="18"/>
  <c r="AK948" i="18"/>
  <c r="AK214" i="18"/>
  <c r="AK746" i="18"/>
  <c r="AK210" i="18"/>
  <c r="AK25" i="18"/>
  <c r="AK655" i="18"/>
  <c r="AK93" i="18"/>
  <c r="AK688" i="18"/>
  <c r="AK910" i="18"/>
  <c r="AK940" i="18"/>
  <c r="AK78" i="18"/>
  <c r="AK964" i="18"/>
  <c r="AK206" i="18"/>
  <c r="AK526" i="18"/>
  <c r="AK953" i="18"/>
  <c r="AK713" i="18"/>
  <c r="AK166" i="18"/>
  <c r="AK71" i="18"/>
  <c r="AK651" i="18"/>
  <c r="AK843" i="18"/>
  <c r="AK299" i="18"/>
  <c r="AK709" i="18"/>
  <c r="AK44" i="18"/>
  <c r="AK920" i="18"/>
  <c r="AK116" i="18"/>
  <c r="AK898" i="18"/>
  <c r="AK375" i="18"/>
  <c r="AK472" i="18"/>
  <c r="AK539" i="18"/>
  <c r="AK100" i="18"/>
  <c r="AK203" i="18"/>
  <c r="AK719" i="18"/>
  <c r="AK73" i="18"/>
  <c r="AK86" i="18"/>
  <c r="AK168" i="18"/>
  <c r="AK422" i="18"/>
  <c r="AK287" i="18"/>
  <c r="AK48" i="18"/>
  <c r="AK617" i="18"/>
  <c r="AK89" i="18"/>
  <c r="AK696" i="18"/>
  <c r="AK75" i="18"/>
  <c r="AK579" i="18"/>
  <c r="AK789" i="18"/>
  <c r="AK632" i="18"/>
  <c r="AK447" i="18"/>
  <c r="AK690" i="18"/>
  <c r="AK141" i="18"/>
  <c r="AK589" i="18"/>
  <c r="AK635" i="18"/>
  <c r="AK146" i="18"/>
  <c r="AK156" i="18"/>
  <c r="AK847" i="18"/>
  <c r="AK175" i="18"/>
  <c r="AK608" i="18"/>
  <c r="AK642" i="18"/>
  <c r="AK887" i="18"/>
  <c r="AK874" i="18"/>
  <c r="AK658" i="18"/>
  <c r="AK815" i="18"/>
  <c r="AK777" i="18"/>
  <c r="AK563" i="18"/>
  <c r="AK353" i="18"/>
  <c r="AK629" i="18"/>
  <c r="AK565" i="18"/>
  <c r="AK325" i="18"/>
  <c r="AK393" i="18"/>
  <c r="AK500" i="18"/>
  <c r="AK56" i="18"/>
  <c r="AK260" i="18"/>
  <c r="AK546" i="18"/>
  <c r="AK775" i="18"/>
  <c r="AK537" i="18"/>
  <c r="AK43" i="18"/>
  <c r="AK992" i="18"/>
  <c r="AK34" i="18"/>
  <c r="AK698" i="18"/>
  <c r="AK365" i="18"/>
  <c r="AK520" i="18"/>
  <c r="AK681" i="18"/>
  <c r="AK591" i="18"/>
  <c r="AK772" i="18"/>
  <c r="AK519" i="18"/>
  <c r="AK872" i="18"/>
  <c r="AK426" i="18"/>
  <c r="AK938" i="18"/>
  <c r="AK468" i="18"/>
  <c r="AK288" i="18"/>
  <c r="AK687" i="18"/>
  <c r="AK646" i="18"/>
  <c r="AK909" i="18"/>
  <c r="AK855" i="18"/>
  <c r="AK396" i="18"/>
  <c r="AK968" i="18"/>
  <c r="AK517" i="18"/>
  <c r="AK462" i="18"/>
  <c r="AK169" i="18"/>
  <c r="AK514" i="18"/>
  <c r="AK531" i="18"/>
  <c r="AK615" i="18"/>
  <c r="AK147" i="18"/>
  <c r="AK577" i="18"/>
  <c r="AK45" i="18"/>
  <c r="AK225" i="18"/>
  <c r="AK525" i="18"/>
  <c r="AK41" i="18"/>
  <c r="AK811" i="18"/>
  <c r="AK808" i="18"/>
  <c r="AK860" i="18"/>
  <c r="AK983" i="18"/>
  <c r="AK540" i="18"/>
  <c r="AK749" i="18"/>
  <c r="AK84" i="18"/>
  <c r="AK72" i="18"/>
  <c r="AK499" i="18"/>
  <c r="AK758" i="18"/>
  <c r="AK729" i="18"/>
  <c r="AK603" i="18"/>
  <c r="AK50" i="18"/>
  <c r="AK481" i="18"/>
  <c r="AK198" i="18"/>
  <c r="AK652" i="18"/>
  <c r="AK273" i="18"/>
  <c r="AK184" i="18"/>
  <c r="AK242" i="18"/>
  <c r="AK408" i="18"/>
  <c r="AK570" i="18"/>
  <c r="AK826" i="18"/>
  <c r="AK52" i="18"/>
  <c r="AK96" i="18"/>
  <c r="AK704" i="18"/>
  <c r="AK135" i="18"/>
  <c r="AK726" i="18"/>
  <c r="AK584" i="18"/>
  <c r="AK737" i="18"/>
  <c r="AK20" i="18"/>
  <c r="AK181" i="18"/>
  <c r="AK336" i="18"/>
  <c r="AK708" i="18"/>
  <c r="AK831" i="18"/>
  <c r="AK697" i="18"/>
  <c r="AK649" i="18"/>
  <c r="AK801" i="18"/>
  <c r="AK628" i="18"/>
  <c r="AK800" i="18"/>
  <c r="AK328" i="18"/>
  <c r="AK891" i="18"/>
  <c r="AK27" i="18"/>
  <c r="AK923" i="18"/>
  <c r="AK310" i="18"/>
  <c r="AK208" i="18"/>
  <c r="AK950" i="18"/>
  <c r="AK782" i="18"/>
  <c r="AK110" i="18"/>
  <c r="AK869" i="18"/>
  <c r="AK437" i="18"/>
  <c r="AK263" i="18"/>
  <c r="AK160" i="18"/>
  <c r="AK958" i="18"/>
  <c r="AK889" i="18"/>
  <c r="AK721" i="18"/>
  <c r="AK686" i="18"/>
  <c r="AK180" i="18"/>
  <c r="AK79" i="18"/>
  <c r="AK566" i="18"/>
  <c r="AK816" i="18"/>
  <c r="AK516" i="18"/>
  <c r="AK588" i="18"/>
  <c r="AK605" i="18"/>
  <c r="AK151" i="18"/>
  <c r="AK137" i="18"/>
  <c r="AK277" i="18"/>
  <c r="AK724" i="18"/>
  <c r="AK549" i="18"/>
  <c r="AK97" i="18"/>
  <c r="AK493" i="18"/>
  <c r="AK126" i="18"/>
  <c r="AK26" i="18"/>
  <c r="AK471" i="18"/>
  <c r="AK807" i="18"/>
  <c r="AK81" i="18"/>
  <c r="AK138" i="18"/>
  <c r="AK249" i="18"/>
  <c r="AK196" i="18"/>
  <c r="AK244" i="18"/>
  <c r="AK233" i="18"/>
  <c r="AK919" i="18"/>
  <c r="AK364" i="18"/>
  <c r="AK824" i="18"/>
  <c r="AK781" i="18"/>
  <c r="AK124" i="18"/>
  <c r="AK355" i="18"/>
  <c r="AK989" i="18"/>
  <c r="AK289" i="18"/>
  <c r="AK606" i="18"/>
  <c r="AK814" i="18"/>
  <c r="AK795" i="18"/>
  <c r="AK427" i="18"/>
  <c r="AK497" i="18"/>
  <c r="AK718" i="18"/>
  <c r="AK392" i="18"/>
  <c r="AK703" i="18"/>
  <c r="AK125" i="18"/>
  <c r="AK677" i="18"/>
  <c r="AK986" i="18"/>
  <c r="AK19" i="18"/>
  <c r="AK1003" i="18"/>
  <c r="AK278" i="18"/>
  <c r="AK716" i="18"/>
  <c r="AK581" i="18"/>
  <c r="AK121" i="18"/>
  <c r="AK106" i="18"/>
  <c r="AK251" i="18"/>
  <c r="AK544" i="18"/>
  <c r="AK418" i="18"/>
  <c r="AK706" i="18"/>
  <c r="AK971" i="18"/>
  <c r="AK58" i="18"/>
  <c r="AK542" i="18"/>
  <c r="AK235" i="18"/>
  <c r="AK742" i="18"/>
  <c r="AK264" i="18"/>
  <c r="AK654" i="18"/>
  <c r="AK480" i="18"/>
  <c r="AK344" i="18"/>
  <c r="AK37" i="18"/>
  <c r="AK880" i="18"/>
  <c r="AK750" i="18"/>
  <c r="AK128" i="18"/>
  <c r="AK884" i="18"/>
  <c r="AK291" i="18"/>
  <c r="AK861" i="18"/>
  <c r="AK356" i="18"/>
  <c r="AK292" i="18"/>
  <c r="AK359" i="18"/>
  <c r="AK739" i="18"/>
  <c r="AK167" i="18"/>
  <c r="AK170" i="18"/>
  <c r="AK521" i="18"/>
  <c r="AK624" i="18"/>
  <c r="AK838" i="18"/>
  <c r="AK306" i="18"/>
  <c r="AK295" i="18"/>
  <c r="AK207" i="18"/>
  <c r="AK893" i="18"/>
  <c r="AK262" i="18"/>
  <c r="AK101" i="18"/>
  <c r="AK300" i="18"/>
  <c r="AK653" i="18"/>
  <c r="AK626" i="18"/>
  <c r="AK378" i="18"/>
  <c r="AK621" i="18"/>
  <c r="AK492" i="18"/>
  <c r="AK541" i="18"/>
  <c r="AK317" i="18"/>
  <c r="AK327" i="18"/>
  <c r="AK463" i="18"/>
  <c r="AK191" i="18"/>
  <c r="AK969" i="18"/>
  <c r="AK567" i="18"/>
  <c r="AK243" i="18"/>
  <c r="AK661" i="18"/>
  <c r="AK449" i="18"/>
  <c r="AK730" i="18"/>
  <c r="AK959" i="18"/>
  <c r="AK345" i="18"/>
  <c r="AK205" i="18"/>
  <c r="AK132" i="18"/>
  <c r="AK402" i="18"/>
  <c r="AK397" i="18"/>
  <c r="AK232" i="18"/>
  <c r="AK255" i="18"/>
  <c r="AK314" i="18"/>
  <c r="AK304" i="18"/>
  <c r="AK863" i="18"/>
  <c r="AK638" i="18"/>
  <c r="AK234" i="18"/>
  <c r="AK69" i="18"/>
  <c r="AK976" i="18"/>
  <c r="AK530" i="18"/>
  <c r="AK1010" i="18"/>
  <c r="AK330" i="18"/>
  <c r="AK384" i="18"/>
  <c r="AK813" i="18"/>
  <c r="AK401" i="18"/>
  <c r="AK459" i="18"/>
  <c r="AK424" i="18"/>
  <c r="AK179" i="18"/>
  <c r="AK768" i="18"/>
  <c r="AK932" i="18"/>
  <c r="AK660" i="18"/>
  <c r="AK823" i="18"/>
  <c r="AK414" i="18"/>
  <c r="AK631" i="18"/>
  <c r="AK771" i="18"/>
  <c r="AK757" i="18"/>
  <c r="AK900" i="18"/>
  <c r="AK507" i="18"/>
  <c r="AK103" i="18"/>
  <c r="AK783" i="18"/>
  <c r="AK792" i="18"/>
  <c r="AK388" i="18"/>
  <c r="AK928" i="18"/>
  <c r="AK575" i="18"/>
  <c r="AK981" i="18"/>
  <c r="AK818" i="18"/>
  <c r="AK1002" i="18"/>
  <c r="AK111" i="18"/>
  <c r="AK489" i="18"/>
  <c r="AK552" i="18"/>
  <c r="AK862" i="18"/>
  <c r="AK274" i="18"/>
  <c r="AK338" i="18"/>
  <c r="AK956" i="18"/>
  <c r="AK296" i="18"/>
  <c r="AK633" i="18"/>
  <c r="AK817" i="18"/>
  <c r="AK1012" i="18"/>
  <c r="AK662" i="18"/>
  <c r="AK439" i="18"/>
  <c r="AK599" i="18"/>
  <c r="AK195" i="18"/>
  <c r="AK367" i="18"/>
  <c r="AK848" i="18"/>
  <c r="AK474" i="18"/>
  <c r="AK510" i="18"/>
  <c r="AK780" i="18"/>
  <c r="AK229" i="18"/>
  <c r="AK753" i="18"/>
  <c r="AK83" i="18"/>
  <c r="AK927" i="18"/>
  <c r="AK484" i="18"/>
  <c r="AK594" i="18"/>
  <c r="AK759" i="18"/>
  <c r="AK1000" i="18"/>
  <c r="AK980" i="18"/>
  <c r="AK745" i="18"/>
  <c r="AK309" i="18"/>
  <c r="AK852" i="18"/>
  <c r="AK281" i="18"/>
  <c r="AK1006" i="18"/>
  <c r="AK987" i="18"/>
  <c r="AK149" i="18"/>
  <c r="AK904" i="18"/>
  <c r="AK572" i="18"/>
  <c r="AK193" i="18"/>
  <c r="AK115" i="18"/>
  <c r="AK381" i="18"/>
  <c r="AK685" i="18"/>
  <c r="AK972" i="18"/>
  <c r="AK937" i="18"/>
  <c r="AK218" i="18"/>
  <c r="AK412" i="18"/>
  <c r="AK918" i="18"/>
  <c r="AK508" i="18"/>
  <c r="AK133" i="18"/>
  <c r="AK573" i="18"/>
  <c r="AK689" i="18"/>
  <c r="AK460" i="18"/>
  <c r="AK432" i="18"/>
  <c r="AK1011" i="18"/>
  <c r="AK91" i="18"/>
  <c r="AK374" i="18"/>
  <c r="AK543" i="18"/>
  <c r="AK622" i="18"/>
  <c r="AK966" i="18"/>
  <c r="AK527" i="18"/>
  <c r="AK999" i="18"/>
  <c r="AK215" i="18"/>
  <c r="AK650" i="18"/>
  <c r="AK1014" i="18"/>
  <c r="AK935" i="18"/>
  <c r="AK535" i="18"/>
  <c r="AK189" i="18"/>
  <c r="AK323" i="18"/>
  <c r="AK66" i="18"/>
  <c r="AK896" i="18"/>
  <c r="AK962" i="18"/>
  <c r="AK429" i="18"/>
  <c r="AK865" i="18"/>
  <c r="AK707" i="18"/>
  <c r="AK557" i="18"/>
  <c r="AK380" i="18"/>
  <c r="AK751" i="18"/>
  <c r="AK945" i="18"/>
  <c r="AK178" i="18"/>
  <c r="AK901" i="18"/>
  <c r="AK217" i="18"/>
  <c r="AK120" i="18"/>
  <c r="AK406" i="18"/>
  <c r="AK788" i="18"/>
  <c r="AK786" i="18"/>
  <c r="AK282" i="18"/>
  <c r="AK679" i="18"/>
  <c r="AK339" i="18"/>
  <c r="AK1009" i="18"/>
  <c r="AK522" i="18"/>
  <c r="AK988" i="18"/>
  <c r="AK70" i="18"/>
  <c r="AK487" i="18"/>
  <c r="AK810" i="18"/>
  <c r="AK903" i="18"/>
  <c r="AK466" i="18"/>
  <c r="AK443" i="18"/>
  <c r="AK22" i="18"/>
  <c r="AK854" i="18"/>
  <c r="AK454" i="18"/>
  <c r="AK785" i="18"/>
  <c r="AK473" i="18"/>
  <c r="AK284" i="18"/>
  <c r="AK386" i="18"/>
  <c r="AK682" i="18"/>
  <c r="AK347" i="18"/>
  <c r="AK320" i="18"/>
  <c r="AK580" i="18"/>
  <c r="AK666" i="18"/>
  <c r="AK756" i="18"/>
  <c r="AK59" i="18"/>
  <c r="AK24" i="18"/>
  <c r="AK182" i="18"/>
  <c r="AK571" i="18"/>
  <c r="AK361" i="18"/>
  <c r="AK173" i="18"/>
  <c r="AK134" i="18"/>
  <c r="AK607" i="18"/>
  <c r="AK390" i="18"/>
  <c r="AK465" i="18"/>
  <c r="AK362" i="18"/>
  <c r="AK485" i="18"/>
  <c r="AK440" i="18"/>
  <c r="AK518" i="18"/>
  <c r="AK856" i="18"/>
  <c r="AK358" i="18"/>
  <c r="AK993" i="18"/>
  <c r="AK276" i="18"/>
  <c r="AK453" i="18"/>
  <c r="AK762" i="18"/>
  <c r="AK882" i="18"/>
  <c r="AK853" i="18"/>
  <c r="AK505" i="18"/>
  <c r="AK407" i="18"/>
  <c r="AK954" i="18"/>
  <c r="AK942" i="18"/>
  <c r="AK29" i="18"/>
  <c r="AK60" i="18"/>
  <c r="AK601" i="18"/>
  <c r="AK702" i="18"/>
  <c r="AK315" i="18"/>
  <c r="AK326" i="18"/>
  <c r="AK163" i="18"/>
  <c r="AK237" i="18"/>
  <c r="AK683" i="18"/>
  <c r="AK405" i="18"/>
  <c r="AK878" i="18"/>
  <c r="AK623" i="18"/>
  <c r="AK108" i="18"/>
  <c r="AK850" i="18"/>
  <c r="AK641" i="18"/>
  <c r="AK331" i="18"/>
  <c r="AK53" i="18"/>
  <c r="AK450" i="18"/>
  <c r="AK895" i="18"/>
  <c r="AK498" i="18"/>
  <c r="AK252" i="18"/>
  <c r="AK787" i="18"/>
  <c r="AK722" i="18"/>
  <c r="AK944" i="18"/>
  <c r="AK32" i="18"/>
  <c r="AK333" i="18"/>
  <c r="AK119" i="18"/>
  <c r="AK717" i="18"/>
  <c r="AK65" i="18"/>
  <c r="AK142" i="18"/>
  <c r="AK609" i="18"/>
  <c r="AK451" i="18"/>
  <c r="AK247" i="18"/>
  <c r="AK770" i="18"/>
  <c r="AK877" i="18"/>
  <c r="AK62" i="18"/>
  <c r="AK467" i="18"/>
  <c r="AK162" i="18"/>
  <c r="AK667" i="18"/>
  <c r="AK85" i="18"/>
  <c r="AK269" i="18"/>
  <c r="AK529" i="18"/>
  <c r="AK528" i="18"/>
  <c r="AK524" i="18"/>
  <c r="AK832" i="18"/>
  <c r="AK975" i="18"/>
  <c r="AK373" i="18"/>
  <c r="AK973" i="18"/>
  <c r="AK802" i="18"/>
  <c r="AK357" i="18"/>
  <c r="AK39" i="18"/>
  <c r="AK765" i="18"/>
  <c r="AK389" i="18"/>
  <c r="AK741" i="18"/>
  <c r="AK691" i="18"/>
  <c r="AK876" i="18"/>
  <c r="AK867" i="18"/>
  <c r="AK399" i="18"/>
  <c r="AK600" i="18"/>
  <c r="AK246" i="18"/>
  <c r="AK183" i="18"/>
  <c r="AK538" i="18"/>
  <c r="AK197" i="18"/>
  <c r="AK705" i="18"/>
  <c r="AK308" i="18"/>
  <c r="AK793" i="18"/>
  <c r="AK559" i="18"/>
  <c r="AK340" i="18"/>
  <c r="AK279" i="18"/>
  <c r="AK478" i="18"/>
  <c r="AK897" i="18"/>
  <c r="AK839" i="18"/>
  <c r="AK201" i="18"/>
  <c r="AK587" i="18"/>
  <c r="AK94" i="18"/>
  <c r="AK477" i="18"/>
  <c r="AK211" i="18"/>
  <c r="AK568" i="18"/>
  <c r="AK664" i="18"/>
  <c r="AK828" i="18"/>
  <c r="AK385" i="18"/>
  <c r="AK164" i="18"/>
  <c r="AK902" i="18"/>
  <c r="AK523" i="18"/>
  <c r="AK881" i="18"/>
  <c r="AH79" i="18"/>
  <c r="AH230" i="18"/>
  <c r="AH651" i="18"/>
  <c r="AH310" i="18"/>
  <c r="AH871" i="18"/>
  <c r="AH977" i="18"/>
  <c r="AH433" i="18"/>
  <c r="AH675" i="18"/>
  <c r="AH959" i="18"/>
  <c r="AH406" i="18"/>
  <c r="AH1014" i="18"/>
  <c r="AH106" i="18"/>
  <c r="AH424" i="18"/>
  <c r="AH907" i="18"/>
  <c r="AH1009" i="18"/>
  <c r="AH409" i="18"/>
  <c r="AH832" i="18"/>
  <c r="AH244" i="18"/>
  <c r="AH990" i="18"/>
  <c r="AH883" i="18"/>
  <c r="AH641" i="18"/>
  <c r="AH76" i="18"/>
  <c r="AH932" i="18"/>
  <c r="AH61" i="18"/>
  <c r="AH240" i="18"/>
  <c r="AH57" i="18"/>
  <c r="AH513" i="18"/>
  <c r="AH544" i="18"/>
  <c r="AH164" i="18"/>
  <c r="AH927" i="18"/>
  <c r="AH605" i="18"/>
  <c r="AH710" i="18"/>
  <c r="AH958" i="18"/>
  <c r="AH833" i="18"/>
  <c r="AH914" i="18"/>
  <c r="AH982" i="18"/>
  <c r="AH636" i="18"/>
  <c r="AH371" i="18"/>
  <c r="AH765" i="18"/>
  <c r="AH966" i="18"/>
  <c r="AH200" i="18"/>
  <c r="AH172" i="18"/>
  <c r="AH559" i="18"/>
  <c r="AH563" i="18"/>
  <c r="AH776" i="18"/>
  <c r="AH721" i="18"/>
  <c r="AH353" i="18"/>
  <c r="AH355" i="18"/>
  <c r="AH188" i="18"/>
  <c r="AH715" i="18"/>
  <c r="AH690" i="18"/>
  <c r="AH292" i="18"/>
  <c r="AH795" i="18"/>
  <c r="AH407" i="18"/>
  <c r="AH194" i="18"/>
  <c r="AH32" i="18"/>
  <c r="AH30" i="18"/>
  <c r="AH184" i="18"/>
  <c r="AH453" i="18"/>
  <c r="AH142" i="18"/>
  <c r="AH652" i="18"/>
  <c r="AH514" i="18"/>
  <c r="AH694" i="18"/>
  <c r="AH809" i="18"/>
  <c r="AH420" i="18"/>
  <c r="AH1017" i="18"/>
  <c r="AH64" i="18"/>
  <c r="AH199" i="18"/>
  <c r="AH60" i="18"/>
  <c r="AH187" i="18"/>
  <c r="AH596" i="18"/>
  <c r="AH186" i="18"/>
  <c r="AH448" i="18"/>
  <c r="AH820" i="18"/>
  <c r="AH790" i="18"/>
  <c r="AH146" i="18"/>
  <c r="AH223" i="18"/>
  <c r="AH711" i="18"/>
  <c r="AH95" i="18"/>
  <c r="AH709" i="18"/>
  <c r="AH397" i="18"/>
  <c r="AH249" i="18"/>
  <c r="AH130" i="18"/>
  <c r="AH19" i="18"/>
  <c r="AH446" i="18"/>
  <c r="AH454" i="18"/>
  <c r="AH838" i="18"/>
  <c r="AH922" i="18"/>
  <c r="AH189" i="18"/>
  <c r="AH972" i="18"/>
  <c r="AH949" i="18"/>
  <c r="AH967" i="18"/>
  <c r="AH386" i="18"/>
  <c r="AH1018" i="18"/>
  <c r="AH661" i="18"/>
  <c r="AH705" i="18"/>
  <c r="AH368" i="18"/>
  <c r="AH937" i="18"/>
  <c r="AH495" i="18"/>
  <c r="AH439" i="18"/>
  <c r="AH581" i="18"/>
  <c r="AH602" i="18"/>
  <c r="AH822" i="18"/>
  <c r="AH153" i="18"/>
  <c r="AH522" i="18"/>
  <c r="AH154" i="18"/>
  <c r="AH107" i="18"/>
  <c r="AH389" i="18"/>
  <c r="AH94" i="18"/>
  <c r="AH359" i="18"/>
  <c r="AH331" i="18"/>
  <c r="AH954" i="18"/>
  <c r="AH395" i="18"/>
  <c r="AH464" i="18"/>
  <c r="AH519" i="18"/>
  <c r="AH597" i="18"/>
  <c r="AH80" i="18"/>
  <c r="AH157" i="18"/>
  <c r="AH658" i="18"/>
  <c r="AH893" i="18"/>
  <c r="AH235" i="18"/>
  <c r="AH123" i="18"/>
  <c r="AH971" i="18"/>
  <c r="AH44" i="18"/>
  <c r="AH593" i="18"/>
  <c r="AH351" i="18"/>
  <c r="AH783" i="18"/>
  <c r="AH289" i="18"/>
  <c r="AH63" i="18"/>
  <c r="AH921" i="18"/>
  <c r="AH252" i="18"/>
  <c r="AH523" i="18"/>
  <c r="AH701" i="18"/>
  <c r="AH182" i="18"/>
  <c r="AH375" i="18"/>
  <c r="AH444" i="18"/>
  <c r="AH770" i="18"/>
  <c r="AH311" i="18"/>
  <c r="AH828" i="18"/>
  <c r="AH928" i="18"/>
  <c r="AH415" i="18"/>
  <c r="AH250" i="18"/>
  <c r="AH622" i="18"/>
  <c r="AH327" i="18"/>
  <c r="AH492" i="18"/>
  <c r="AH372" i="18"/>
  <c r="AH857" i="18"/>
  <c r="AH997" i="18"/>
  <c r="AH983" i="18"/>
  <c r="AH268" i="18"/>
  <c r="AH152" i="18"/>
  <c r="AH286" i="18"/>
  <c r="AH610" i="18"/>
  <c r="AH340" i="18"/>
  <c r="AH981" i="18"/>
  <c r="AH202" i="18"/>
  <c r="AH465" i="18"/>
  <c r="AH472" i="18"/>
  <c r="AH686" i="18"/>
  <c r="AH553" i="18"/>
  <c r="AH549" i="18"/>
  <c r="AH442" i="18"/>
  <c r="AH306" i="18"/>
  <c r="AH668" i="18"/>
  <c r="AH526" i="18"/>
  <c r="AH59" i="18"/>
  <c r="AH527" i="18"/>
  <c r="AH986" i="18"/>
  <c r="AH995" i="18"/>
  <c r="AH515" i="18"/>
  <c r="AH727" i="18"/>
  <c r="AH587" i="18"/>
  <c r="AH91" i="18"/>
  <c r="AH58" i="18"/>
  <c r="AH706" i="18"/>
  <c r="AH261" i="18"/>
  <c r="AH170" i="18"/>
  <c r="AH165" i="18"/>
  <c r="AH210" i="18"/>
  <c r="AH999" i="18"/>
  <c r="AH806" i="18"/>
  <c r="AH685" i="18"/>
  <c r="AH275" i="18"/>
  <c r="AH801" i="18"/>
  <c r="AH984" i="18"/>
  <c r="AH86" i="18"/>
  <c r="AH576" i="18"/>
  <c r="AH490" i="18"/>
  <c r="AH912" i="18"/>
  <c r="AH379" i="18"/>
  <c r="AH350" i="18"/>
  <c r="AH290" i="18"/>
  <c r="AH840" i="18"/>
  <c r="AH845" i="18"/>
  <c r="AH891" i="18"/>
  <c r="AH586" i="18"/>
  <c r="AH746" i="18"/>
  <c r="AH935" i="18"/>
  <c r="AH451" i="18"/>
  <c r="AH556" i="18"/>
  <c r="AH115" i="18"/>
  <c r="AH584" i="18"/>
  <c r="AH204" i="18"/>
  <c r="AH804" i="18"/>
  <c r="AH724" i="18"/>
  <c r="AH512" i="18"/>
  <c r="AH367" i="18"/>
  <c r="AH653" i="18"/>
  <c r="AH312" i="18"/>
  <c r="AH671" i="18"/>
  <c r="AH432" i="18"/>
  <c r="AH805" i="18"/>
  <c r="AH913" i="18"/>
  <c r="AH697" i="18"/>
  <c r="AH945" i="18"/>
  <c r="AH616" i="18"/>
  <c r="AH881" i="18"/>
  <c r="AH456" i="18"/>
  <c r="AH680" i="18"/>
  <c r="AH831" i="18"/>
  <c r="AH241" i="18"/>
  <c r="AH293" i="18"/>
  <c r="AH208" i="18"/>
  <c r="AH315" i="18"/>
  <c r="AH718" i="18"/>
  <c r="AH752" i="18"/>
  <c r="AH437" i="18"/>
  <c r="AH751" i="18"/>
  <c r="AH274" i="18"/>
  <c r="AH198" i="18"/>
  <c r="AH425" i="18"/>
  <c r="AH408" i="18"/>
  <c r="AH849" i="18"/>
  <c r="AH374" i="18"/>
  <c r="AH414" i="18"/>
  <c r="AH33" i="18"/>
  <c r="AH99" i="18"/>
  <c r="AH238" i="18"/>
  <c r="AH283" i="18"/>
  <c r="AH827" i="18"/>
  <c r="AH985" i="18"/>
  <c r="AH366" i="18"/>
  <c r="AH122" i="18"/>
  <c r="AH834" i="18"/>
  <c r="AH775" i="18"/>
  <c r="AH750" i="18"/>
  <c r="AH679" i="18"/>
  <c r="AH683" i="18"/>
  <c r="AH933" i="18"/>
  <c r="AH337" i="18"/>
  <c r="AH536" i="18"/>
  <c r="AH430" i="18"/>
  <c r="AH583" i="18"/>
  <c r="AH1013" i="18"/>
  <c r="AH133" i="18"/>
  <c r="AH277" i="18"/>
  <c r="AH25" i="18"/>
  <c r="AH929" i="18"/>
  <c r="AH748" i="18"/>
  <c r="AH578" i="18"/>
  <c r="AH43" i="18"/>
  <c r="AH161" i="18"/>
  <c r="AH445" i="18"/>
  <c r="AH304" i="18"/>
  <c r="AH288" i="18"/>
  <c r="AH570" i="18"/>
  <c r="AH962" i="18"/>
  <c r="AH486" i="18"/>
  <c r="AH319" i="18"/>
  <c r="AH905" i="18"/>
  <c r="AH53" i="18"/>
  <c r="AH87" i="18"/>
  <c r="AH497" i="18"/>
  <c r="AH888" i="18"/>
  <c r="AH317" i="18"/>
  <c r="AH402" i="18"/>
  <c r="AH52" i="18"/>
  <c r="AH399" i="18"/>
  <c r="AH300" i="18"/>
  <c r="AH531" i="18"/>
  <c r="AH863" i="18"/>
  <c r="AH105" i="18"/>
  <c r="AH128" i="18"/>
  <c r="AH870" i="18"/>
  <c r="AH42" i="18"/>
  <c r="AH902" i="18"/>
  <c r="AH362" i="18"/>
  <c r="AH946" i="18"/>
  <c r="AH246" i="18"/>
  <c r="AH102" i="18"/>
  <c r="AH548" i="18"/>
  <c r="AH333" i="18"/>
  <c r="AH168" i="18"/>
  <c r="AH951" i="18"/>
  <c r="AH135" i="18"/>
  <c r="AH858" i="18"/>
  <c r="AH1015" i="18"/>
  <c r="AH835" i="18"/>
  <c r="AH925" i="18"/>
  <c r="AH635" i="18"/>
  <c r="AH564" i="18"/>
  <c r="AH911" i="18"/>
  <c r="AH413" i="18"/>
  <c r="AH779" i="18"/>
  <c r="AH785" i="18"/>
  <c r="AH46" i="18"/>
  <c r="AH803" i="18"/>
  <c r="AH719" i="18"/>
  <c r="AH145" i="18"/>
  <c r="AH975" i="18"/>
  <c r="AH346" i="18"/>
  <c r="AH207" i="18"/>
  <c r="AH798" i="18"/>
  <c r="AH541" i="18"/>
  <c r="AH450" i="18"/>
  <c r="AH629" i="18"/>
  <c r="AH282" i="18"/>
  <c r="AH960" i="18"/>
  <c r="AH225" i="18"/>
  <c r="AH1010" i="18"/>
  <c r="AH595" i="18"/>
  <c r="AH462" i="18"/>
  <c r="AH868" i="18"/>
  <c r="AH196" i="18"/>
  <c r="AH387" i="18"/>
  <c r="AH85" i="18"/>
  <c r="AH836" i="18"/>
  <c r="AH48" i="18"/>
  <c r="AH508" i="18"/>
  <c r="AH296" i="18"/>
  <c r="AH669" i="18"/>
  <c r="AH577" i="18"/>
  <c r="AH132" i="18"/>
  <c r="AH930" i="18"/>
  <c r="AH699" i="18"/>
  <c r="AH191" i="18"/>
  <c r="AH998" i="18"/>
  <c r="AH398" i="18"/>
  <c r="AH876" i="18"/>
  <c r="AH27" i="18"/>
  <c r="AH394" i="18"/>
  <c r="AH667" i="18"/>
  <c r="AH692" i="18"/>
  <c r="AH73" i="18"/>
  <c r="AH655" i="18"/>
  <c r="AH716" i="18"/>
  <c r="AH1002" i="18"/>
  <c r="AH326" i="18"/>
  <c r="AH476" i="18"/>
  <c r="AH214" i="18"/>
  <c r="AH281" i="18"/>
  <c r="AH917" i="18"/>
  <c r="AH295" i="18"/>
  <c r="AH677" i="18"/>
  <c r="AH894" i="18"/>
  <c r="AH807" i="18"/>
  <c r="AH458" i="18"/>
  <c r="AH393" i="18"/>
  <c r="AH800" i="18"/>
  <c r="AH173" i="18"/>
  <c r="AH49" i="18"/>
  <c r="AH615" i="18"/>
  <c r="AH215" i="18"/>
  <c r="AH491" i="18"/>
  <c r="AH179" i="18"/>
  <c r="AH97" i="18"/>
  <c r="AH860" i="18"/>
  <c r="AH535" i="18"/>
  <c r="AH322" i="18"/>
  <c r="AH664" i="18"/>
  <c r="AH761" i="18"/>
  <c r="AH996" i="18"/>
  <c r="AH505" i="18"/>
  <c r="AH663" i="18"/>
  <c r="AH325" i="18"/>
  <c r="AH604" i="18"/>
  <c r="AH381" i="18"/>
  <c r="AH867" i="18"/>
  <c r="AH793" i="18"/>
  <c r="AH618" i="18"/>
  <c r="AH589" i="18"/>
  <c r="AH373" i="18"/>
  <c r="AH842" i="18"/>
  <c r="AH267" i="18"/>
  <c r="AH47" i="18"/>
  <c r="AH438" i="18"/>
  <c r="AH973" i="18"/>
  <c r="AH648" i="18"/>
  <c r="AH345" i="18"/>
  <c r="AH369" i="18"/>
  <c r="AH248" i="18"/>
  <c r="AH851" i="18"/>
  <c r="AH766" i="18"/>
  <c r="AH279" i="18"/>
  <c r="AH299" i="18"/>
  <c r="AH841" i="18"/>
  <c r="AH1000" i="18"/>
  <c r="AH487" i="18"/>
  <c r="AH640" i="18"/>
  <c r="AH447" i="18"/>
  <c r="AH285" i="18"/>
  <c r="AH698" i="18"/>
  <c r="AH829" i="18"/>
  <c r="AH143" i="18"/>
  <c r="AH714" i="18"/>
  <c r="AH839" i="18"/>
  <c r="AH753" i="18"/>
  <c r="AH567" i="18"/>
  <c r="AH291" i="18"/>
  <c r="AH400" i="18"/>
  <c r="AH263" i="18"/>
  <c r="AH673" i="18"/>
  <c r="AH847" i="18"/>
  <c r="AH926" i="18"/>
  <c r="AH360" i="18"/>
  <c r="AH180" i="18"/>
  <c r="AH126" i="18"/>
  <c r="AH730" i="18"/>
  <c r="AH723" i="18"/>
  <c r="AH149" i="18"/>
  <c r="AH741" i="18"/>
  <c r="AH232" i="18"/>
  <c r="AH909" i="18"/>
  <c r="AH449" i="18"/>
  <c r="AH843" i="18"/>
  <c r="AH961" i="18"/>
  <c r="AH443" i="18"/>
  <c r="AH365" i="18"/>
  <c r="AH103" i="18"/>
  <c r="AH493" i="18"/>
  <c r="AH251" i="18"/>
  <c r="AH323" i="18"/>
  <c r="AH754" i="18"/>
  <c r="AH478" i="18"/>
  <c r="AH384" i="18"/>
  <c r="AH767" i="18"/>
  <c r="AH234" i="18"/>
  <c r="AH794" i="18"/>
  <c r="AH976" i="18"/>
  <c r="AH756" i="18"/>
  <c r="AH880" i="18"/>
  <c r="AH169" i="18"/>
  <c r="AH571" i="18"/>
  <c r="AH255" i="18"/>
  <c r="AH693" i="18"/>
  <c r="AH294" i="18"/>
  <c r="AH134" i="18"/>
  <c r="AH93" i="18"/>
  <c r="AH431" i="18"/>
  <c r="AH560" i="18"/>
  <c r="AH185" i="18"/>
  <c r="AH421" i="18"/>
  <c r="AH898" i="18"/>
  <c r="AH956" i="18"/>
  <c r="AH227" i="18"/>
  <c r="AH607" i="18"/>
  <c r="AH71" i="18"/>
  <c r="AH773" i="18"/>
  <c r="AH139" i="18"/>
  <c r="AH318" i="18"/>
  <c r="AH525" i="18"/>
  <c r="AH477" i="18"/>
  <c r="AH78" i="18"/>
  <c r="AH239" i="18"/>
  <c r="AH639" i="18"/>
  <c r="AH192" i="18"/>
  <c r="AH171" i="18"/>
  <c r="AH614" i="18"/>
  <c r="AH703" i="18"/>
  <c r="AH266" i="18"/>
  <c r="AH659" i="18"/>
  <c r="AH557" i="18"/>
  <c r="AH163" i="18"/>
  <c r="AH797" i="18"/>
  <c r="AH735" i="18"/>
  <c r="AH940" i="18"/>
  <c r="AH582" i="18"/>
  <c r="AH1004" i="18"/>
  <c r="AH121" i="18"/>
  <c r="AH869" i="18"/>
  <c r="AH760" i="18"/>
  <c r="AH717" i="18"/>
  <c r="AH436" i="18"/>
  <c r="AH702" i="18"/>
  <c r="AH598" i="18"/>
  <c r="AH660" i="18"/>
  <c r="AH992" i="18"/>
  <c r="AH968" i="18"/>
  <c r="AH262" i="18"/>
  <c r="AH780" i="18"/>
  <c r="AH695" i="18"/>
  <c r="AH270" i="18"/>
  <c r="AH301" i="18"/>
  <c r="AH821" i="18"/>
  <c r="AH158" i="18"/>
  <c r="AH713" i="18"/>
  <c r="AH504" i="18"/>
  <c r="AH726" i="18"/>
  <c r="AH334" i="18"/>
  <c r="AH899" i="18"/>
  <c r="AH628" i="18"/>
  <c r="AH113" i="18"/>
  <c r="AH348" i="18"/>
  <c r="AH247" i="18"/>
  <c r="AH441" i="18"/>
  <c r="AH681" i="18"/>
  <c r="AH957" i="18"/>
  <c r="AH24" i="18"/>
  <c r="AH307" i="18"/>
  <c r="AH111" i="18"/>
  <c r="AH528" i="18"/>
  <c r="AH826" i="18"/>
  <c r="AH873" i="18"/>
  <c r="AH939" i="18"/>
  <c r="AH700" i="18"/>
  <c r="AH915" i="18"/>
  <c r="AH572" i="18"/>
  <c r="AH417" i="18"/>
  <c r="AH772" i="18"/>
  <c r="AH811" i="18"/>
  <c r="AH592" i="18"/>
  <c r="AH500" i="18"/>
  <c r="AH732" i="18"/>
  <c r="AH89" i="18"/>
  <c r="AH303" i="18"/>
  <c r="AH676" i="18"/>
  <c r="AH177" i="18"/>
  <c r="AH480" i="18"/>
  <c r="AH305" i="18"/>
  <c r="AH423" i="18"/>
  <c r="AH619" i="18"/>
  <c r="AH691" i="18"/>
  <c r="AH626" i="18"/>
  <c r="AH799" i="18"/>
  <c r="AH906" i="18"/>
  <c r="AH484" i="18"/>
  <c r="AH537" i="18"/>
  <c r="AH131" i="18"/>
  <c r="AH429" i="18"/>
  <c r="AH222" i="18"/>
  <c r="AH943" i="18"/>
  <c r="AH887" i="18"/>
  <c r="AH297" i="18"/>
  <c r="AH529" i="18"/>
  <c r="AH62" i="18"/>
  <c r="AH109" i="18"/>
  <c r="AH213" i="18"/>
  <c r="AH276" i="18"/>
  <c r="AH51" i="18"/>
  <c r="AH411" i="18"/>
  <c r="AH964" i="18"/>
  <c r="AH606" i="18"/>
  <c r="AH137" i="18"/>
  <c r="AH969" i="18"/>
  <c r="AH612" i="18"/>
  <c r="AH101" i="18"/>
  <c r="AH141" i="18"/>
  <c r="AH816" i="18"/>
  <c r="AH176" i="18"/>
  <c r="AH183" i="18"/>
  <c r="AH65" i="18"/>
  <c r="AH631" i="18"/>
  <c r="AH731" i="18"/>
  <c r="AH810" i="18"/>
  <c r="AH56" i="18"/>
  <c r="AH884" i="18"/>
  <c r="AH890" i="18"/>
  <c r="AH594" i="18"/>
  <c r="AH931" i="18"/>
  <c r="AH722" i="18"/>
  <c r="AH69" i="18"/>
  <c r="AH739" i="18"/>
  <c r="AH156" i="18"/>
  <c r="AH818" i="18"/>
  <c r="AH978" i="18"/>
  <c r="AH511" i="18"/>
  <c r="AH743" i="18"/>
  <c r="AH808" i="18"/>
  <c r="AH31" i="18"/>
  <c r="AH167" i="18"/>
  <c r="AH166" i="18"/>
  <c r="AH621" i="18"/>
  <c r="AH309" i="18"/>
  <c r="AH469" i="18"/>
  <c r="AH936" i="18"/>
  <c r="AH542" i="18"/>
  <c r="AH380" i="18"/>
  <c r="AH419" i="18"/>
  <c r="AH506" i="18"/>
  <c r="AH36" i="18"/>
  <c r="AH20" i="18"/>
  <c r="AH221" i="18"/>
  <c r="AH38" i="18"/>
  <c r="AH558" i="18"/>
  <c r="AH82" i="18"/>
  <c r="AH689" i="18"/>
  <c r="AH877" i="18"/>
  <c r="AH764" i="18"/>
  <c r="AH989" i="18"/>
  <c r="AH378" i="18"/>
  <c r="AH824" i="18"/>
  <c r="AH175" i="18"/>
  <c r="AH638" i="18"/>
  <c r="AH479" i="18"/>
  <c r="AH662" i="18"/>
  <c r="AH23" i="18"/>
  <c r="AH534" i="18"/>
  <c r="AH104" i="18"/>
  <c r="AH181" i="18"/>
  <c r="AH901" i="18"/>
  <c r="AH100" i="18"/>
  <c r="AH974" i="18"/>
  <c r="AH1005" i="18"/>
  <c r="AH771" i="18"/>
  <c r="AH642" i="18"/>
  <c r="AH70" i="18"/>
  <c r="AH637" i="18"/>
  <c r="AH220" i="18"/>
  <c r="AH114" i="18"/>
  <c r="AH54" i="18"/>
  <c r="AH854" i="18"/>
  <c r="AH112" i="18"/>
  <c r="AH224" i="18"/>
  <c r="AH763" i="18"/>
  <c r="AH879" i="18"/>
  <c r="AH904" i="18"/>
  <c r="AH253" i="18"/>
  <c r="AH382" i="18"/>
  <c r="AH287" i="18"/>
  <c r="AH40" i="18"/>
  <c r="AH1008" i="18"/>
  <c r="AH720" i="18"/>
  <c r="AH627" i="18"/>
  <c r="AH284" i="18"/>
  <c r="AH897" i="18"/>
  <c r="AH88" i="18"/>
  <c r="AH125" i="18"/>
  <c r="AH707" i="18"/>
  <c r="AH117" i="18"/>
  <c r="AH280" i="18"/>
  <c r="AH643" i="18"/>
  <c r="AH336" i="18"/>
  <c r="AH740" i="18"/>
  <c r="AH645" i="18"/>
  <c r="AH644" i="18"/>
  <c r="AH228" i="18"/>
  <c r="AH405" i="18"/>
  <c r="AH625" i="18"/>
  <c r="AH777" i="18"/>
  <c r="AH507" i="18"/>
  <c r="AH942" i="18"/>
  <c r="AH330" i="18"/>
  <c r="AH37" i="18"/>
  <c r="AH521" i="18"/>
  <c r="AH108" i="18"/>
  <c r="AH712" i="18"/>
  <c r="AH545" i="18"/>
  <c r="AH947" i="18"/>
  <c r="AH160" i="18"/>
  <c r="AH815" i="18"/>
  <c r="AH758" i="18"/>
  <c r="AH434" i="18"/>
  <c r="AH1003" i="18"/>
  <c r="AH162" i="18"/>
  <c r="AH352" i="18"/>
  <c r="AH953" i="18"/>
  <c r="AH341" i="18"/>
  <c r="AH35" i="18"/>
  <c r="AH725" i="18"/>
  <c r="AH357" i="18"/>
  <c r="AH243" i="18"/>
  <c r="AH90" i="18"/>
  <c r="AH844" i="18"/>
  <c r="AH324" i="18"/>
  <c r="AH970" i="18"/>
  <c r="AH45" i="18"/>
  <c r="AH738" i="18"/>
  <c r="AH874" i="18"/>
  <c r="AH467" i="18"/>
  <c r="AH119" i="18"/>
  <c r="AH116" i="18"/>
  <c r="AH538" i="18"/>
  <c r="AH265" i="18"/>
  <c r="AH781" i="18"/>
  <c r="AH733" i="18"/>
  <c r="AH481" i="18"/>
  <c r="AH782" i="18"/>
  <c r="AH747" i="18"/>
  <c r="AH965" i="18"/>
  <c r="AH672" i="18"/>
  <c r="AH696" i="18"/>
  <c r="AH895" i="18"/>
  <c r="AH530" i="18"/>
  <c r="AH647" i="18"/>
  <c r="AH313" i="18"/>
  <c r="AH784" i="18"/>
  <c r="AH455" i="18"/>
  <c r="AH236" i="18"/>
  <c r="AH859" i="18"/>
  <c r="AH1007" i="18"/>
  <c r="AH127" i="18"/>
  <c r="AH768" i="18"/>
  <c r="AH588" i="18"/>
  <c r="AH774" i="18"/>
  <c r="AH211" i="18"/>
  <c r="AH789" i="18"/>
  <c r="AH354" i="18"/>
  <c r="AH813" i="18"/>
  <c r="AH952" i="18"/>
  <c r="AH124" i="18"/>
  <c r="AH734" i="18"/>
  <c r="AH796" i="18"/>
  <c r="AH499" i="18"/>
  <c r="AH1001" i="18"/>
  <c r="AH358" i="18"/>
  <c r="AH846" i="18"/>
  <c r="AH396" i="18"/>
  <c r="AH271" i="18"/>
  <c r="AH634" i="18"/>
  <c r="AH50" i="18"/>
  <c r="AH856" i="18"/>
  <c r="AH256" i="18"/>
  <c r="AH950" i="18"/>
  <c r="AH745" i="18"/>
  <c r="AH233" i="18"/>
  <c r="AH918" i="18"/>
  <c r="AH245" i="18"/>
  <c r="AH591" i="18"/>
  <c r="AH503" i="18"/>
  <c r="AH178" i="18"/>
  <c r="AH878" i="18"/>
  <c r="AH896" i="18"/>
  <c r="AH603" i="18"/>
  <c r="AH254" i="18"/>
  <c r="AH590" i="18"/>
  <c r="AH77" i="18"/>
  <c r="AH850" i="18"/>
  <c r="AH552" i="18"/>
  <c r="AH195" i="18"/>
  <c r="AH66" i="18"/>
  <c r="AH608" i="18"/>
  <c r="AH759" i="18"/>
  <c r="AH924" i="18"/>
  <c r="AH787" i="18"/>
  <c r="AH551" i="18"/>
  <c r="AH633" i="18"/>
  <c r="AH342" i="18"/>
  <c r="AH988" i="18"/>
  <c r="AH75" i="18"/>
  <c r="AH574" i="18"/>
  <c r="AH418" i="18"/>
  <c r="AH575" i="18"/>
  <c r="AH363" i="18"/>
  <c r="AH728" i="18"/>
  <c r="AH769" i="18"/>
  <c r="AH219" i="18"/>
  <c r="AH361" i="18"/>
  <c r="AH518" i="18"/>
  <c r="AH791" i="18"/>
  <c r="AH21" i="18"/>
  <c r="AH632" i="18"/>
  <c r="AH623" i="18"/>
  <c r="AH28" i="18"/>
  <c r="AH866" i="18"/>
  <c r="AH150" i="18"/>
  <c r="AH814" i="18"/>
  <c r="AH257" i="18"/>
  <c r="AH510" i="18"/>
  <c r="AH84" i="18"/>
  <c r="AH547" i="18"/>
  <c r="AH630" i="18"/>
  <c r="AH812" i="18"/>
  <c r="AH852" i="18"/>
  <c r="AH308" i="18"/>
  <c r="AH81" i="18"/>
  <c r="AH190" i="18"/>
  <c r="AH401" i="18"/>
  <c r="AH218" i="18"/>
  <c r="AH1012" i="18"/>
  <c r="AH260" i="18"/>
  <c r="AH600" i="18"/>
  <c r="AH272" i="18"/>
  <c r="AH550" i="18"/>
  <c r="AH543" i="18"/>
  <c r="AH837" i="18"/>
  <c r="AH376" i="18"/>
  <c r="AH26" i="18"/>
  <c r="AH830" i="18"/>
  <c r="AH201" i="18"/>
  <c r="AH749" i="18"/>
  <c r="AH650" i="18"/>
  <c r="AH670" i="18"/>
  <c r="AH217" i="18"/>
  <c r="AH474" i="18"/>
  <c r="AH562" i="18"/>
  <c r="AH435" i="18"/>
  <c r="AH654" i="18"/>
  <c r="AH120" i="18"/>
  <c r="AH792" i="18"/>
  <c r="AH865" i="18"/>
  <c r="AH624" i="18"/>
  <c r="AH203" i="18"/>
  <c r="AH349" i="18"/>
  <c r="AH855" i="18"/>
  <c r="AH338" i="18"/>
  <c r="AH886" i="18"/>
  <c r="AH744" i="18"/>
  <c r="AH573" i="18"/>
  <c r="AH617" i="18"/>
  <c r="AH426" i="18"/>
  <c r="AH802" i="18"/>
  <c r="AH665" i="18"/>
  <c r="AH316" i="18"/>
  <c r="AH788" i="18"/>
  <c r="AH892" i="18"/>
  <c r="AH938" i="18"/>
  <c r="AH919" i="18"/>
  <c r="AH539" i="18"/>
  <c r="AH498" i="18"/>
  <c r="AH302" i="18"/>
  <c r="AH144" i="18"/>
  <c r="AH656" i="18"/>
  <c r="AH242" i="18"/>
  <c r="AH684" i="18"/>
  <c r="AH320" i="18"/>
  <c r="AH737" i="18"/>
  <c r="AH980" i="18"/>
  <c r="AH991" i="18"/>
  <c r="AH329" i="18"/>
  <c r="AH22" i="18"/>
  <c r="AH910" i="18"/>
  <c r="AH147" i="18"/>
  <c r="AH390" i="18"/>
  <c r="AH67" i="18"/>
  <c r="AH83" i="18"/>
  <c r="AH494" i="18"/>
  <c r="AH501" i="18"/>
  <c r="AH875" i="18"/>
  <c r="AH209" i="18"/>
  <c r="AH377" i="18"/>
  <c r="AH96" i="18"/>
  <c r="AH688" i="18"/>
  <c r="AH416" i="18"/>
  <c r="AH678" i="18"/>
  <c r="AH649" i="18"/>
  <c r="AH339" i="18"/>
  <c r="AH948" i="18"/>
  <c r="AH524" i="18"/>
  <c r="AH611" i="18"/>
  <c r="AH110" i="18"/>
  <c r="AH136" i="18"/>
  <c r="AH471" i="18"/>
  <c r="AH485" i="18"/>
  <c r="AH853" i="18"/>
  <c r="AH197" i="18"/>
  <c r="AH428" i="18"/>
  <c r="AH864" i="18"/>
  <c r="AH1011" i="18"/>
  <c r="AH205" i="18"/>
  <c r="AH908" i="18"/>
  <c r="AH463" i="18"/>
  <c r="AH568" i="18"/>
  <c r="AH825" i="18"/>
  <c r="AH941" i="18"/>
  <c r="AH466" i="18"/>
  <c r="AH819" i="18"/>
  <c r="AH979" i="18"/>
  <c r="AH566" i="18"/>
  <c r="AH155" i="18"/>
  <c r="AH159" i="18"/>
  <c r="AH934" i="18"/>
  <c r="AH488" i="18"/>
  <c r="AH278" i="18"/>
  <c r="AH470" i="18"/>
  <c r="AH862" i="18"/>
  <c r="AH708" i="18"/>
  <c r="AH555" i="18"/>
  <c r="AH786" i="18"/>
  <c r="AH452" i="18"/>
  <c r="AH579" i="18"/>
  <c r="AH383" i="18"/>
  <c r="AH68" i="18"/>
  <c r="AH742" i="18"/>
  <c r="AH216" i="18"/>
  <c r="AH410" i="18"/>
  <c r="AH328" i="18"/>
  <c r="AH392" i="18"/>
  <c r="AH565" i="18"/>
  <c r="AH496" i="18"/>
  <c r="AH356" i="18"/>
  <c r="AH29" i="18"/>
  <c r="AH427" i="18"/>
  <c r="AH475" i="18"/>
  <c r="AH473" i="18"/>
  <c r="AH206" i="18"/>
  <c r="AH489" i="18"/>
  <c r="AH457" i="18"/>
  <c r="AH620" i="18"/>
  <c r="AH532" i="18"/>
  <c r="AH344" i="18"/>
  <c r="AH138" i="18"/>
  <c r="AH1016" i="18"/>
  <c r="AH757" i="18"/>
  <c r="AH657" i="18"/>
  <c r="AH212" i="18"/>
  <c r="AH882" i="18"/>
  <c r="AH226" i="18"/>
  <c r="AH903" i="18"/>
  <c r="AH613" i="18"/>
  <c r="AH646" i="18"/>
  <c r="AH944" i="18"/>
  <c r="AH98" i="18"/>
  <c r="AH321" i="18"/>
  <c r="AH385" i="18"/>
  <c r="AH687" i="18"/>
  <c r="AH609" i="18"/>
  <c r="AH388" i="18"/>
  <c r="AH666" i="18"/>
  <c r="AH533" i="18"/>
  <c r="AH92" i="18"/>
  <c r="AH580" i="18"/>
  <c r="AH540" i="18"/>
  <c r="AH674" i="18"/>
  <c r="AH335" i="18"/>
  <c r="AH422" i="18"/>
  <c r="AH129" i="18"/>
  <c r="AH861" i="18"/>
  <c r="AH461" i="18"/>
  <c r="AH148" i="18"/>
  <c r="AH729" i="18"/>
  <c r="AH916" i="18"/>
  <c r="AH298" i="18"/>
  <c r="AH848" i="18"/>
  <c r="AH736" i="18"/>
  <c r="AH314" i="18"/>
  <c r="AH993" i="18"/>
  <c r="AH762" i="18"/>
  <c r="AH599" i="18"/>
  <c r="AH39" i="18"/>
  <c r="AH364" i="18"/>
  <c r="AH900" i="18"/>
  <c r="AH554" i="18"/>
  <c r="AH151" i="18"/>
  <c r="AH229" i="18"/>
  <c r="AH755" i="18"/>
  <c r="AH817" i="18"/>
  <c r="AH704" i="18"/>
  <c r="AH569" i="18"/>
  <c r="AH332" i="18"/>
  <c r="AH963" i="18"/>
  <c r="AH343" i="18"/>
  <c r="AH347" i="18"/>
  <c r="AH412" i="18"/>
  <c r="AH889" i="18"/>
  <c r="AH502" i="18"/>
  <c r="AH923" i="18"/>
  <c r="AH823" i="18"/>
  <c r="AH34" i="18"/>
  <c r="AH258" i="18"/>
  <c r="AH459" i="18"/>
  <c r="AH404" i="18"/>
  <c r="AH460" i="18"/>
  <c r="AH41" i="18"/>
  <c r="AH885" i="18"/>
  <c r="AH872" i="18"/>
  <c r="AH920" i="18"/>
  <c r="AH118" i="18"/>
  <c r="AH509" i="18"/>
  <c r="AH72" i="18"/>
  <c r="AH259" i="18"/>
  <c r="AH237" i="18"/>
  <c r="AH403" i="18"/>
  <c r="AH778" i="18"/>
  <c r="AH55" i="18"/>
  <c r="AH987" i="18"/>
  <c r="AH585" i="18"/>
  <c r="AH370" i="18"/>
  <c r="AH273" i="18"/>
  <c r="AH517" i="18"/>
  <c r="AH520" i="18"/>
  <c r="AH140" i="18"/>
  <c r="AH483" i="18"/>
  <c r="AH468" i="18"/>
  <c r="AH231" i="18"/>
  <c r="AH601" i="18"/>
  <c r="AH193" i="18"/>
  <c r="AH955" i="18"/>
  <c r="AH546" i="18"/>
  <c r="AH174" i="18"/>
  <c r="AH994" i="18"/>
  <c r="AH264" i="18"/>
  <c r="AH74" i="18"/>
  <c r="AH440" i="18"/>
  <c r="AH561" i="18"/>
  <c r="AH391" i="18"/>
  <c r="AH269" i="18"/>
  <c r="AH682" i="18"/>
  <c r="AH482" i="18"/>
  <c r="AH1006" i="18"/>
  <c r="AI775" i="18"/>
  <c r="AI87" i="18"/>
  <c r="AI478" i="18"/>
  <c r="AI22" i="18"/>
  <c r="AI235" i="18"/>
  <c r="AI75" i="18"/>
  <c r="AI913" i="18"/>
  <c r="AI200" i="18"/>
  <c r="AI889" i="18"/>
  <c r="AI143" i="18"/>
  <c r="AI910" i="18"/>
  <c r="AI342" i="18"/>
  <c r="AI139" i="18"/>
  <c r="AI102" i="18"/>
  <c r="AI69" i="18"/>
  <c r="AI394" i="18"/>
  <c r="AI835" i="18"/>
  <c r="AI97" i="18"/>
  <c r="AI460" i="18"/>
  <c r="AI1000" i="18"/>
  <c r="AI207" i="18"/>
  <c r="AI89" i="18"/>
  <c r="AI403" i="18"/>
  <c r="AI213" i="18"/>
  <c r="AI597" i="18"/>
  <c r="AI737" i="18"/>
  <c r="AI318" i="18"/>
  <c r="AI199" i="18"/>
  <c r="AI796" i="18"/>
  <c r="AI607" i="18"/>
  <c r="AI493" i="18"/>
  <c r="AI864" i="18"/>
  <c r="AI822" i="18"/>
  <c r="AI920" i="18"/>
  <c r="AI750" i="18"/>
  <c r="AI759" i="18"/>
  <c r="AI113" i="18"/>
  <c r="AI818" i="18"/>
  <c r="AI66" i="18"/>
  <c r="AI965" i="18"/>
  <c r="AI635" i="18"/>
  <c r="AI118" i="18"/>
  <c r="AI883" i="18"/>
  <c r="AI669" i="18"/>
  <c r="AI281" i="18"/>
  <c r="AI804" i="18"/>
  <c r="AI625" i="18"/>
  <c r="AI765" i="18"/>
  <c r="AI841" i="18"/>
  <c r="AI706" i="18"/>
  <c r="AI823" i="18"/>
  <c r="AI952" i="18"/>
  <c r="AI222" i="18"/>
  <c r="AI448" i="18"/>
  <c r="AI496" i="18"/>
  <c r="AI153" i="18"/>
  <c r="AI559" i="18"/>
  <c r="AI188" i="18"/>
  <c r="AI198" i="18"/>
  <c r="AI101" i="18"/>
  <c r="AI698" i="18"/>
  <c r="AI614" i="18"/>
  <c r="AI119" i="18"/>
  <c r="AI630" i="18"/>
  <c r="AI947" i="18"/>
  <c r="AI428" i="18"/>
  <c r="AI747" i="18"/>
  <c r="AI138" i="18"/>
  <c r="AI648" i="18"/>
  <c r="AI347" i="18"/>
  <c r="AI31" i="18"/>
  <c r="AI745" i="18"/>
  <c r="AI672" i="18"/>
  <c r="AI916" i="18"/>
  <c r="AI612" i="18"/>
  <c r="AI296" i="18"/>
  <c r="AI640" i="18"/>
  <c r="AI503" i="18"/>
  <c r="AI615" i="18"/>
  <c r="AI352" i="18"/>
  <c r="AI561" i="18"/>
  <c r="AI1008" i="18"/>
  <c r="AI68" i="18"/>
  <c r="AI991" i="18"/>
  <c r="AI433" i="18"/>
  <c r="AI127" i="18"/>
  <c r="AI71" i="18"/>
  <c r="AI510" i="18"/>
  <c r="AI865" i="18"/>
  <c r="AI419" i="18"/>
  <c r="AI37" i="18"/>
  <c r="AI33" i="18"/>
  <c r="AI690" i="18"/>
  <c r="AI459" i="18"/>
  <c r="AI482" i="18"/>
  <c r="AI514" i="18"/>
  <c r="AI970" i="18"/>
  <c r="AI212" i="18"/>
  <c r="AI369" i="18"/>
  <c r="AI538" i="18"/>
  <c r="AI270" i="18"/>
  <c r="AI943" i="18"/>
  <c r="AI641" i="18"/>
  <c r="AI715" i="18"/>
  <c r="AI21" i="18"/>
  <c r="AI805" i="18"/>
  <c r="AI356" i="18"/>
  <c r="AI901" i="18"/>
  <c r="AI996" i="18"/>
  <c r="AI20" i="18"/>
  <c r="AI657" i="18"/>
  <c r="AI287" i="18"/>
  <c r="AI177" i="18"/>
  <c r="AI535" i="18"/>
  <c r="AI82" i="18"/>
  <c r="AI574" i="18"/>
  <c r="AI54" i="18"/>
  <c r="AI867" i="18"/>
  <c r="AI895" i="18"/>
  <c r="AI364" i="18"/>
  <c r="AI407" i="18"/>
  <c r="AI443" i="18"/>
  <c r="AI395" i="18"/>
  <c r="AI724" i="18"/>
  <c r="AI1015" i="18"/>
  <c r="AI837" i="18"/>
  <c r="AI985" i="18"/>
  <c r="AI255" i="18"/>
  <c r="AI65" i="18"/>
  <c r="AI475" i="18"/>
  <c r="AI434" i="18"/>
  <c r="AI587" i="18"/>
  <c r="AI731" i="18"/>
  <c r="AI619" i="18"/>
  <c r="AI693" i="18"/>
  <c r="AI652" i="18"/>
  <c r="AI497" i="18"/>
  <c r="AI46" i="18"/>
  <c r="AI241" i="18"/>
  <c r="AI886" i="18"/>
  <c r="AI441" i="18"/>
  <c r="AI817" i="18"/>
  <c r="AI552" i="18"/>
  <c r="AI541" i="18"/>
  <c r="AI761" i="18"/>
  <c r="AI291" i="18"/>
  <c r="AI806" i="18"/>
  <c r="AI861" i="18"/>
  <c r="AI778" i="18"/>
  <c r="AI206" i="18"/>
  <c r="AI110" i="18"/>
  <c r="AI783" i="18"/>
  <c r="AI404" i="18"/>
  <c r="AI1003" i="18"/>
  <c r="AI45" i="18"/>
  <c r="AI525" i="18"/>
  <c r="AI760" i="18"/>
  <c r="AI863" i="18"/>
  <c r="AI487" i="18"/>
  <c r="AI853" i="18"/>
  <c r="AI609" i="18"/>
  <c r="AI904" i="18"/>
  <c r="AI109" i="18"/>
  <c r="AI306" i="18"/>
  <c r="AI988" i="18"/>
  <c r="AI570" i="18"/>
  <c r="AI167" i="18"/>
  <c r="AI305" i="18"/>
  <c r="AI332" i="18"/>
  <c r="AI831" i="18"/>
  <c r="AI414" i="18"/>
  <c r="AI358" i="18"/>
  <c r="AI980" i="18"/>
  <c r="AI379" i="18"/>
  <c r="AI92" i="18"/>
  <c r="AI772" i="18"/>
  <c r="AI58" i="18"/>
  <c r="AI182" i="18"/>
  <c r="AI678" i="18"/>
  <c r="AI969" i="18"/>
  <c r="AI425" i="18"/>
  <c r="AI444" i="18"/>
  <c r="AI620" i="18"/>
  <c r="AI237" i="18"/>
  <c r="AI720" i="18"/>
  <c r="AI832" i="18"/>
  <c r="AI251" i="18"/>
  <c r="AI185" i="18"/>
  <c r="AI259" i="18"/>
  <c r="AI681" i="18"/>
  <c r="AI32" i="18"/>
  <c r="AI154" i="18"/>
  <c r="AI509" i="18"/>
  <c r="AI181" i="18"/>
  <c r="AI121" i="18"/>
  <c r="AI161" i="18"/>
  <c r="AI263" i="18"/>
  <c r="AI488" i="18"/>
  <c r="AI232" i="18"/>
  <c r="AI499" i="18"/>
  <c r="AI785" i="18"/>
  <c r="AI506" i="18"/>
  <c r="AI676" i="18"/>
  <c r="AI411" i="18"/>
  <c r="AI283" i="18"/>
  <c r="AI713" i="18"/>
  <c r="AI839" i="18"/>
  <c r="AI157" i="18"/>
  <c r="AI42" i="18"/>
  <c r="AI324" i="18"/>
  <c r="AI528" i="18"/>
  <c r="AI571" i="18"/>
  <c r="AI903" i="18"/>
  <c r="AI811" i="18"/>
  <c r="AI977" i="18"/>
  <c r="AI105" i="18"/>
  <c r="AI124" i="18"/>
  <c r="AI123" i="18"/>
  <c r="AI784" i="18"/>
  <c r="AI844" i="18"/>
  <c r="AI457" i="18"/>
  <c r="AI729" i="18"/>
  <c r="AI440" i="18"/>
  <c r="AI653" i="18"/>
  <c r="AI937" i="18"/>
  <c r="AI798" i="18"/>
  <c r="AI665" i="18"/>
  <c r="AI401" i="18"/>
  <c r="AI63" i="18"/>
  <c r="AI189" i="18"/>
  <c r="AI234" i="18"/>
  <c r="AI368" i="18"/>
  <c r="AI735" i="18"/>
  <c r="AI707" i="18"/>
  <c r="AI25" i="18"/>
  <c r="AI984" i="18"/>
  <c r="AI423" i="18"/>
  <c r="AI799" i="18"/>
  <c r="AI302" i="18"/>
  <c r="AI732" i="18"/>
  <c r="AI480" i="18"/>
  <c r="AI918" i="18"/>
  <c r="AI85" i="18"/>
  <c r="AI408" i="18"/>
  <c r="AI581" i="18"/>
  <c r="AI197" i="18"/>
  <c r="AI924" i="18"/>
  <c r="AI86" i="18"/>
  <c r="AI370" i="18"/>
  <c r="AI881" i="18"/>
  <c r="AI420" i="18"/>
  <c r="AI578" i="18"/>
  <c r="AI543" i="18"/>
  <c r="AI477" i="18"/>
  <c r="AI367" i="18"/>
  <c r="AI688" i="18"/>
  <c r="AI250" i="18"/>
  <c r="AI492" i="18"/>
  <c r="AI997" i="18"/>
  <c r="AI872" i="18"/>
  <c r="AI1013" i="18"/>
  <c r="AI196" i="18"/>
  <c r="AI627" i="18"/>
  <c r="AI205" i="18"/>
  <c r="AI994" i="18"/>
  <c r="AI294" i="18"/>
  <c r="AI26" i="18"/>
  <c r="AI529" i="18"/>
  <c r="AI453" i="18"/>
  <c r="AI135" i="18"/>
  <c r="AI939" i="18"/>
  <c r="AI288" i="18"/>
  <c r="AI307" i="18"/>
  <c r="AI365" i="18"/>
  <c r="AI562" i="18"/>
  <c r="AI530" i="18"/>
  <c r="AI386" i="18"/>
  <c r="AI377" i="18"/>
  <c r="AI159" i="18"/>
  <c r="AI95" i="18"/>
  <c r="AI355" i="18"/>
  <c r="AI915" i="18"/>
  <c r="AI192" i="18"/>
  <c r="AI57" i="18"/>
  <c r="AI642" i="18"/>
  <c r="AI603" i="18"/>
  <c r="AI960" i="18"/>
  <c r="AI409" i="18"/>
  <c r="AI941" i="18"/>
  <c r="AI133" i="18"/>
  <c r="AI122" i="18"/>
  <c r="AI884" i="18"/>
  <c r="AI512" i="18"/>
  <c r="AI866" i="18"/>
  <c r="AI709" i="18"/>
  <c r="AI833" i="18"/>
  <c r="AI432" i="18"/>
  <c r="AI1001" i="18"/>
  <c r="AI242" i="18"/>
  <c r="AI335" i="18"/>
  <c r="AI643" i="18"/>
  <c r="AI83" i="18"/>
  <c r="AI170" i="18"/>
  <c r="AI786" i="18"/>
  <c r="AI438" i="18"/>
  <c r="AI326" i="18"/>
  <c r="AI957" i="18"/>
  <c r="AI694" i="18"/>
  <c r="AI556" i="18"/>
  <c r="AI909" i="18"/>
  <c r="AI583" i="18"/>
  <c r="AI586" i="18"/>
  <c r="AI348" i="18"/>
  <c r="AI894" i="18"/>
  <c r="AI754" i="18"/>
  <c r="AI339" i="18"/>
  <c r="AI651" i="18"/>
  <c r="AI602" i="18"/>
  <c r="AI856" i="18"/>
  <c r="AI728" i="18"/>
  <c r="AI424" i="18"/>
  <c r="AI945" i="18"/>
  <c r="AI323" i="18"/>
  <c r="AI763" i="18"/>
  <c r="AI315" i="18"/>
  <c r="AI656" i="18"/>
  <c r="AI838" i="18"/>
  <c r="AI849" i="18"/>
  <c r="AI44" i="18"/>
  <c r="AI869" i="18"/>
  <c r="AI171" i="18"/>
  <c r="AI776" i="18"/>
  <c r="AI164" i="18"/>
  <c r="AI422" i="18"/>
  <c r="AI117" i="18"/>
  <c r="AI588" i="18"/>
  <c r="AI224" i="18"/>
  <c r="AI375" i="18"/>
  <c r="AI1012" i="18"/>
  <c r="AI430" i="18"/>
  <c r="AI885" i="18"/>
  <c r="AI48" i="18"/>
  <c r="AI331" i="18"/>
  <c r="AI834" i="18"/>
  <c r="AI555" i="18"/>
  <c r="AI658" i="18"/>
  <c r="AI390" i="18"/>
  <c r="AI986" i="18"/>
  <c r="AI208" i="18"/>
  <c r="AI577" i="18"/>
  <c r="AI495" i="18"/>
  <c r="AI1018" i="18"/>
  <c r="AI473" i="18"/>
  <c r="AI968" i="18"/>
  <c r="AI289" i="18"/>
  <c r="AI616" i="18"/>
  <c r="AI491" i="18"/>
  <c r="AI405" i="18"/>
  <c r="AI301" i="18"/>
  <c r="AI568" i="18"/>
  <c r="AI67" i="18"/>
  <c r="AI282" i="18"/>
  <c r="AI203" i="18"/>
  <c r="AI966" i="18"/>
  <c r="AI989" i="18"/>
  <c r="AI875" i="18"/>
  <c r="AI254" i="18"/>
  <c r="AI216" i="18"/>
  <c r="AI144" i="18"/>
  <c r="AI120" i="18"/>
  <c r="AI371" i="18"/>
  <c r="AI464" i="18"/>
  <c r="AI202" i="18"/>
  <c r="AI919" i="18"/>
  <c r="AI874" i="18"/>
  <c r="AI949" i="18"/>
  <c r="AI230" i="18"/>
  <c r="AI935" i="18"/>
  <c r="AI516" i="18"/>
  <c r="AI629" i="18"/>
  <c r="AI660" i="18"/>
  <c r="AI880" i="18"/>
  <c r="AI38" i="18"/>
  <c r="AI900" i="18"/>
  <c r="AI479" i="18"/>
  <c r="AI741" i="18"/>
  <c r="AI788" i="18"/>
  <c r="AI292" i="18"/>
  <c r="AI987" i="18"/>
  <c r="AI800" i="18"/>
  <c r="AI333" i="18"/>
  <c r="AI60" i="18"/>
  <c r="AI781" i="18"/>
  <c r="AI174" i="18"/>
  <c r="AI882" i="18"/>
  <c r="AI727" i="18"/>
  <c r="AI739" i="18"/>
  <c r="AI768" i="18"/>
  <c r="AI314" i="18"/>
  <c r="AI233" i="18"/>
  <c r="AI744" i="18"/>
  <c r="AI696" i="18"/>
  <c r="AI180" i="18"/>
  <c r="AI78" i="18"/>
  <c r="AI592" i="18"/>
  <c r="AI445" i="18"/>
  <c r="AI41" i="18"/>
  <c r="AI631" i="18"/>
  <c r="AI349" i="18"/>
  <c r="AI486" i="18"/>
  <c r="AI502" i="18"/>
  <c r="AI912" i="18"/>
  <c r="AI859" i="18"/>
  <c r="AI773" i="18"/>
  <c r="AI755" i="18"/>
  <c r="AI363" i="18"/>
  <c r="AI451" i="18"/>
  <c r="AI992" i="18"/>
  <c r="AI456" i="18"/>
  <c r="AI191" i="18"/>
  <c r="AI944" i="18"/>
  <c r="AI108" i="18"/>
  <c r="AI814" i="18"/>
  <c r="AI667" i="18"/>
  <c r="AI413" i="18"/>
  <c r="AI846" i="18"/>
  <c r="AI239" i="18"/>
  <c r="AI830" i="18"/>
  <c r="AI98" i="18"/>
  <c r="AI959" i="18"/>
  <c r="AI777" i="18"/>
  <c r="AI774" i="18"/>
  <c r="AI246" i="18"/>
  <c r="AI256" i="18"/>
  <c r="AI115" i="18"/>
  <c r="AI663" i="18"/>
  <c r="AI748" i="18"/>
  <c r="AI905" i="18"/>
  <c r="AI490" i="18"/>
  <c r="AI533" i="18"/>
  <c r="AI623" i="18"/>
  <c r="AI766" i="18"/>
  <c r="AI733" i="18"/>
  <c r="AI470" i="18"/>
  <c r="AI152" i="18"/>
  <c r="AI848" i="18"/>
  <c r="AI132" i="18"/>
  <c r="AI426" i="18"/>
  <c r="AI850" i="18"/>
  <c r="AI553" i="18"/>
  <c r="AI547" i="18"/>
  <c r="AI462" i="18"/>
  <c r="AI726" i="18"/>
  <c r="AI527" i="18"/>
  <c r="AI23" i="18"/>
  <c r="AI971" i="18"/>
  <c r="AI522" i="18"/>
  <c r="AI594" i="18"/>
  <c r="AI618" i="18"/>
  <c r="AI27" i="18"/>
  <c r="AI518" i="18"/>
  <c r="AI598" i="18"/>
  <c r="AI563" i="18"/>
  <c r="AI136" i="18"/>
  <c r="AI964" i="18"/>
  <c r="AI156" i="18"/>
  <c r="AI1005" i="18"/>
  <c r="AI146" i="18"/>
  <c r="AI508" i="18"/>
  <c r="AI803" i="18"/>
  <c r="AI219" i="18"/>
  <c r="AI649" i="18"/>
  <c r="AI76" i="18"/>
  <c r="AI350" i="18"/>
  <c r="AI769" i="18"/>
  <c r="AI131" i="18"/>
  <c r="AI990" i="18"/>
  <c r="AI436" i="18"/>
  <c r="AI981" i="18"/>
  <c r="AI790" i="18"/>
  <c r="AI942" i="18"/>
  <c r="AI566" i="18"/>
  <c r="AI925" i="18"/>
  <c r="AI855" i="18"/>
  <c r="AI330" i="18"/>
  <c r="AI56" i="18"/>
  <c r="AI1004" i="18"/>
  <c r="AI701" i="18"/>
  <c r="AI461" i="18"/>
  <c r="AI59" i="18"/>
  <c r="AI257" i="18"/>
  <c r="AI807" i="18"/>
  <c r="AI217" i="18"/>
  <c r="AI343" i="18"/>
  <c r="AI680" i="18"/>
  <c r="AI458" i="18"/>
  <c r="AI948" i="18"/>
  <c r="AI253" i="18"/>
  <c r="AI611" i="18"/>
  <c r="AI227" i="18"/>
  <c r="AI582" i="18"/>
  <c r="AI474" i="18"/>
  <c r="AI907" i="18"/>
  <c r="AI793" i="18"/>
  <c r="AI142" i="18"/>
  <c r="AI596" i="18"/>
  <c r="AI779" i="18"/>
  <c r="AI211" i="18"/>
  <c r="AI579" i="18"/>
  <c r="AI435" i="18"/>
  <c r="AI702" i="18"/>
  <c r="AI621" i="18"/>
  <c r="AI1011" i="18"/>
  <c r="AI797" i="18"/>
  <c r="AI1014" i="18"/>
  <c r="AI539" i="18"/>
  <c r="AI271" i="18"/>
  <c r="AI978" i="18"/>
  <c r="AI240" i="18"/>
  <c r="AI329" i="18"/>
  <c r="AI34" i="18"/>
  <c r="AI381" i="18"/>
  <c r="AI634" i="18"/>
  <c r="AI572" i="18"/>
  <c r="AI567" i="18"/>
  <c r="AI851" i="18"/>
  <c r="AI710" i="18"/>
  <c r="AI295" i="18"/>
  <c r="AI84" i="18"/>
  <c r="AI366" i="18"/>
  <c r="AI954" i="18"/>
  <c r="AI275" i="18"/>
  <c r="AI201" i="18"/>
  <c r="AI500" i="18"/>
  <c r="AI549" i="18"/>
  <c r="AI36" i="18"/>
  <c r="AI624" i="18"/>
  <c r="AI626" i="18"/>
  <c r="AI854" i="18"/>
  <c r="AI114" i="18"/>
  <c r="AI636" i="18"/>
  <c r="AI340" i="18"/>
  <c r="AI671" i="18"/>
  <c r="AI392" i="18"/>
  <c r="AI103" i="18"/>
  <c r="AI828" i="18"/>
  <c r="AI930" i="18"/>
  <c r="AI160" i="18"/>
  <c r="AI450" i="18"/>
  <c r="AI821" i="18"/>
  <c r="AI299" i="18"/>
  <c r="AI94" i="18"/>
  <c r="AI893" i="18"/>
  <c r="AI911" i="18"/>
  <c r="AI936" i="18"/>
  <c r="AI80" i="18"/>
  <c r="AI172" i="18"/>
  <c r="AI431" i="18"/>
  <c r="AI659" i="18"/>
  <c r="AI231" i="18"/>
  <c r="AI633" i="18"/>
  <c r="AI687" i="18"/>
  <c r="AI982" i="18"/>
  <c r="AI421" i="18"/>
  <c r="AI284" i="18"/>
  <c r="AI646" i="18"/>
  <c r="AI902" i="18"/>
  <c r="AI442" i="18"/>
  <c r="AI1010" i="18"/>
  <c r="AI771" i="18"/>
  <c r="AI244" i="18"/>
  <c r="AI494" i="18"/>
  <c r="AI397" i="18"/>
  <c r="AI605" i="18"/>
  <c r="AI128" i="18"/>
  <c r="AI685" i="18"/>
  <c r="AI546" i="18"/>
  <c r="AI645" i="18"/>
  <c r="AI703" i="18"/>
  <c r="AI398" i="18"/>
  <c r="AI183" i="18"/>
  <c r="AI52" i="18"/>
  <c r="AI389" i="18"/>
  <c r="AI439" i="18"/>
  <c r="AI229" i="18"/>
  <c r="AI812" i="18"/>
  <c r="AI277" i="18"/>
  <c r="AI280" i="18"/>
  <c r="AI708" i="18"/>
  <c r="AI746" i="18"/>
  <c r="AI215" i="18"/>
  <c r="AI743" i="18"/>
  <c r="AI498" i="18"/>
  <c r="AI148" i="18"/>
  <c r="AI650" i="18"/>
  <c r="AI489" i="18"/>
  <c r="AI184" i="18"/>
  <c r="AI537" i="18"/>
  <c r="AI383" i="18"/>
  <c r="AI77" i="18"/>
  <c r="AI378" i="18"/>
  <c r="AI354" i="18"/>
  <c r="AI591" i="18"/>
  <c r="AI974" i="18"/>
  <c r="AI558" i="18"/>
  <c r="AI245" i="18"/>
  <c r="AI604" i="18"/>
  <c r="AI176" i="18"/>
  <c r="AI953" i="18"/>
  <c r="AI933" i="18"/>
  <c r="AI870" i="18"/>
  <c r="AI589" i="18"/>
  <c r="AI891" i="18"/>
  <c r="AI946" i="18"/>
  <c r="AI300" i="18"/>
  <c r="AI316" i="18"/>
  <c r="AI286" i="18"/>
  <c r="AI888" i="18"/>
  <c r="AI100" i="18"/>
  <c r="AI247" i="18"/>
  <c r="AI862" i="18"/>
  <c r="AI752" i="18"/>
  <c r="AI1017" i="18"/>
  <c r="AI762" i="18"/>
  <c r="AI374" i="18"/>
  <c r="AI265" i="18"/>
  <c r="AI298" i="18"/>
  <c r="AI221" i="18"/>
  <c r="AI682" i="18"/>
  <c r="AI770" i="18"/>
  <c r="AI507" i="18"/>
  <c r="AI90" i="18"/>
  <c r="AI544" i="18"/>
  <c r="AI501" i="18"/>
  <c r="AI400" i="18"/>
  <c r="AI107" i="18"/>
  <c r="AI993" i="18"/>
  <c r="AI808" i="18"/>
  <c r="AI269" i="18"/>
  <c r="AI427" i="18"/>
  <c r="AI897" i="18"/>
  <c r="AI654" i="18"/>
  <c r="AI341" i="18"/>
  <c r="AI976" i="18"/>
  <c r="AI466" i="18"/>
  <c r="AI264" i="18"/>
  <c r="AI898" i="18"/>
  <c r="AI373" i="18"/>
  <c r="AI62" i="18"/>
  <c r="AI791" i="18"/>
  <c r="AI344" i="18"/>
  <c r="AI639" i="18"/>
  <c r="AI780" i="18"/>
  <c r="AI972" i="18"/>
  <c r="AI454" i="18"/>
  <c r="AI573" i="18"/>
  <c r="AI353" i="18"/>
  <c r="AI632" i="18"/>
  <c r="AI847" i="18"/>
  <c r="AI520" i="18"/>
  <c r="AI661" i="18"/>
  <c r="AI304" i="18"/>
  <c r="AI932" i="18"/>
  <c r="AI399" i="18"/>
  <c r="AI647" i="18"/>
  <c r="AI64" i="18"/>
  <c r="AI380" i="18"/>
  <c r="AI1016" i="18"/>
  <c r="AI722" i="18"/>
  <c r="AI820" i="18"/>
  <c r="AI24" i="18"/>
  <c r="AI290" i="18"/>
  <c r="AI564" i="18"/>
  <c r="AI446" i="18"/>
  <c r="AI801" i="18"/>
  <c r="AI362" i="18"/>
  <c r="AI979" i="18"/>
  <c r="AI195" i="18"/>
  <c r="AI385" i="18"/>
  <c r="AI361" i="18"/>
  <c r="AI519" i="18"/>
  <c r="AI186" i="18"/>
  <c r="AI951" i="18"/>
  <c r="AI845" i="18"/>
  <c r="AI387" i="18"/>
  <c r="AI345" i="18"/>
  <c r="AI517" i="18"/>
  <c r="AI173" i="18"/>
  <c r="AI472" i="18"/>
  <c r="AI338" i="18"/>
  <c r="AI569" i="18"/>
  <c r="AI47" i="18"/>
  <c r="AI327" i="18"/>
  <c r="AI877" i="18"/>
  <c r="AI328" i="18"/>
  <c r="AI764" i="18"/>
  <c r="AI545" i="18"/>
  <c r="AI673" i="18"/>
  <c r="AI226" i="18"/>
  <c r="AI319" i="18"/>
  <c r="AI712" i="18"/>
  <c r="AI723" i="18"/>
  <c r="AI243" i="18"/>
  <c r="AI402" i="18"/>
  <c r="AI995" i="18"/>
  <c r="AI321" i="18"/>
  <c r="AI248" i="18"/>
  <c r="AI218" i="18"/>
  <c r="AI151" i="18"/>
  <c r="AI857" i="18"/>
  <c r="AI336" i="18"/>
  <c r="AI165" i="18"/>
  <c r="AI150" i="18"/>
  <c r="AI267" i="18"/>
  <c r="AI236" i="18"/>
  <c r="AI149" i="18"/>
  <c r="AI928" i="18"/>
  <c r="AI536" i="18"/>
  <c r="AI70" i="18"/>
  <c r="AI956" i="18"/>
  <c r="AI534" i="18"/>
  <c r="AI471" i="18"/>
  <c r="AI610" i="18"/>
  <c r="AI789" i="18"/>
  <c r="AI675" i="18"/>
  <c r="AI266" i="18"/>
  <c r="AI416" i="18"/>
  <c r="AI938" i="18"/>
  <c r="AI704" i="18"/>
  <c r="AI468" i="18"/>
  <c r="AI72" i="18"/>
  <c r="AI273" i="18"/>
  <c r="AI860" i="18"/>
  <c r="AI19" i="18"/>
  <c r="AI961" i="18"/>
  <c r="AI668" i="18"/>
  <c r="AI742" i="18"/>
  <c r="AI334" i="18"/>
  <c r="AI175" i="18"/>
  <c r="AI51" i="18"/>
  <c r="AI795" i="18"/>
  <c r="AI317" i="18"/>
  <c r="AI415" i="18"/>
  <c r="AI225" i="18"/>
  <c r="AI158" i="18"/>
  <c r="AI53" i="18"/>
  <c r="AI824" i="18"/>
  <c r="AI449" i="18"/>
  <c r="AI228" i="18"/>
  <c r="AI418" i="18"/>
  <c r="AI130" i="18"/>
  <c r="AI819" i="18"/>
  <c r="AI825" i="18"/>
  <c r="AI447" i="18"/>
  <c r="AI892" i="18"/>
  <c r="AI93" i="18"/>
  <c r="AI782" i="18"/>
  <c r="AI74" i="18"/>
  <c r="AI252" i="18"/>
  <c r="AI39" i="18"/>
  <c r="AI73" i="18"/>
  <c r="AI505" i="18"/>
  <c r="AI906" i="18"/>
  <c r="AI738" i="18"/>
  <c r="AI699" i="18"/>
  <c r="AI638" i="18"/>
  <c r="AI268" i="18"/>
  <c r="AI767" i="18"/>
  <c r="AI106" i="18"/>
  <c r="AI260" i="18"/>
  <c r="AI679" i="18"/>
  <c r="AI967" i="18"/>
  <c r="AI285" i="18"/>
  <c r="AI585" i="18"/>
  <c r="AI359" i="18"/>
  <c r="AI204" i="18"/>
  <c r="AI921" i="18"/>
  <c r="AI210" i="18"/>
  <c r="AI193" i="18"/>
  <c r="AI40" i="18"/>
  <c r="AI523" i="18"/>
  <c r="AI843" i="18"/>
  <c r="AI308" i="18"/>
  <c r="AI963" i="18"/>
  <c r="AI465" i="18"/>
  <c r="AI815" i="18"/>
  <c r="AI129" i="18"/>
  <c r="AI887" i="18"/>
  <c r="AI91" i="18"/>
  <c r="AI463" i="18"/>
  <c r="AI809" i="18"/>
  <c r="AI813" i="18"/>
  <c r="AI622" i="18"/>
  <c r="AI412" i="18"/>
  <c r="AI310" i="18"/>
  <c r="AI476" i="18"/>
  <c r="AI145" i="18"/>
  <c r="AI437" i="18"/>
  <c r="AI565" i="18"/>
  <c r="AI842" i="18"/>
  <c r="AI613" i="18"/>
  <c r="AI975" i="18"/>
  <c r="AI279" i="18"/>
  <c r="AI922" i="18"/>
  <c r="AI223" i="18"/>
  <c r="AI276" i="18"/>
  <c r="AI914" i="18"/>
  <c r="AI683" i="18"/>
  <c r="AI357" i="18"/>
  <c r="AI794" i="18"/>
  <c r="AI718" i="18"/>
  <c r="AI878" i="18"/>
  <c r="AI214" i="18"/>
  <c r="AI540" i="18"/>
  <c r="AI147" i="18"/>
  <c r="AI140" i="18"/>
  <c r="AI998" i="18"/>
  <c r="AI756" i="18"/>
  <c r="AI684" i="18"/>
  <c r="AI134" i="18"/>
  <c r="AI691" i="18"/>
  <c r="AI88" i="18"/>
  <c r="AI599" i="18"/>
  <c r="AI692" i="18"/>
  <c r="AI580" i="18"/>
  <c r="AI258" i="18"/>
  <c r="AI955" i="18"/>
  <c r="AI973" i="18"/>
  <c r="AI81" i="18"/>
  <c r="AI753" i="18"/>
  <c r="AI749" i="18"/>
  <c r="AI896" i="18"/>
  <c r="AI606" i="18"/>
  <c r="AI868" i="18"/>
  <c r="AI670" i="18"/>
  <c r="AI697" i="18"/>
  <c r="AI717" i="18"/>
  <c r="AI278" i="18"/>
  <c r="AI1007" i="18"/>
  <c r="AI515" i="18"/>
  <c r="AI179" i="18"/>
  <c r="AI99" i="18"/>
  <c r="AI96" i="18"/>
  <c r="AI721" i="18"/>
  <c r="AI429" i="18"/>
  <c r="AI550" i="18"/>
  <c r="AI637" i="18"/>
  <c r="AI325" i="18"/>
  <c r="AI734" i="18"/>
  <c r="AI483" i="18"/>
  <c r="AI664" i="18"/>
  <c r="AI927" i="18"/>
  <c r="AI929" i="18"/>
  <c r="AI644" i="18"/>
  <c r="AI674" i="18"/>
  <c r="AI532" i="18"/>
  <c r="AI155" i="18"/>
  <c r="AI262" i="18"/>
  <c r="AI950" i="18"/>
  <c r="AI116" i="18"/>
  <c r="AI187" i="18"/>
  <c r="AI758" i="18"/>
  <c r="AI719" i="18"/>
  <c r="AI662" i="18"/>
  <c r="AI876" i="18"/>
  <c r="AI576" i="18"/>
  <c r="AI166" i="18"/>
  <c r="AI126" i="18"/>
  <c r="AI873" i="18"/>
  <c r="AI313" i="18"/>
  <c r="AI485" i="18"/>
  <c r="AI557" i="18"/>
  <c r="AI337" i="18"/>
  <c r="AI962" i="18"/>
  <c r="AI531" i="18"/>
  <c r="AI736" i="18"/>
  <c r="AI575" i="18"/>
  <c r="AI372" i="18"/>
  <c r="AI826" i="18"/>
  <c r="AI686" i="18"/>
  <c r="AI802" i="18"/>
  <c r="AI220" i="18"/>
  <c r="AI28" i="18"/>
  <c r="AI79" i="18"/>
  <c r="AI35" i="18"/>
  <c r="AI169" i="18"/>
  <c r="AI55" i="18"/>
  <c r="AI542" i="18"/>
  <c r="AI858" i="18"/>
  <c r="AI792" i="18"/>
  <c r="AI934" i="18"/>
  <c r="AI524" i="18"/>
  <c r="AI388" i="18"/>
  <c r="AI322" i="18"/>
  <c r="AI178" i="18"/>
  <c r="AI190" i="18"/>
  <c r="AI908" i="18"/>
  <c r="AI137" i="18"/>
  <c r="AI983" i="18"/>
  <c r="AI125" i="18"/>
  <c r="AI999" i="18"/>
  <c r="AI410" i="18"/>
  <c r="AI526" i="18"/>
  <c r="AI61" i="18"/>
  <c r="AI700" i="18"/>
  <c r="AI917" i="18"/>
  <c r="AI320" i="18"/>
  <c r="AI584" i="18"/>
  <c r="AI43" i="18"/>
  <c r="AI590" i="18"/>
  <c r="AI49" i="18"/>
  <c r="AI725" i="18"/>
  <c r="AI484" i="18"/>
  <c r="AI417" i="18"/>
  <c r="AI249" i="18"/>
  <c r="AI757" i="18"/>
  <c r="AI360" i="18"/>
  <c r="AI1002" i="18"/>
  <c r="AI666" i="18"/>
  <c r="AI50" i="18"/>
  <c r="AI297" i="18"/>
  <c r="AI382" i="18"/>
  <c r="AI595" i="18"/>
  <c r="AI406" i="18"/>
  <c r="AI554" i="18"/>
  <c r="AI608" i="18"/>
  <c r="AI628" i="18"/>
  <c r="AI293" i="18"/>
  <c r="AI194" i="18"/>
  <c r="AI958" i="18"/>
  <c r="AI141" i="18"/>
  <c r="AI309" i="18"/>
  <c r="AI890" i="18"/>
  <c r="AI272" i="18"/>
  <c r="AI163" i="18"/>
  <c r="AI923" i="18"/>
  <c r="AI111" i="18"/>
  <c r="AI481" i="18"/>
  <c r="AI816" i="18"/>
  <c r="AI548" i="18"/>
  <c r="AI714" i="18"/>
  <c r="AI511" i="18"/>
  <c r="AI600" i="18"/>
  <c r="AI351" i="18"/>
  <c r="AI551" i="18"/>
  <c r="AI940" i="18"/>
  <c r="AI384" i="18"/>
  <c r="AI393" i="18"/>
  <c r="AI162" i="18"/>
  <c r="AI852" i="18"/>
  <c r="AI879" i="18"/>
  <c r="AI689" i="18"/>
  <c r="AI261" i="18"/>
  <c r="AI346" i="18"/>
  <c r="AI1009" i="18"/>
  <c r="AI104" i="18"/>
  <c r="AI312" i="18"/>
  <c r="AI521" i="18"/>
  <c r="AI469" i="18"/>
  <c r="AI899" i="18"/>
  <c r="AI711" i="18"/>
  <c r="AI29" i="18"/>
  <c r="AI716" i="18"/>
  <c r="AI840" i="18"/>
  <c r="AI311" i="18"/>
  <c r="AI274" i="18"/>
  <c r="AI931" i="18"/>
  <c r="AI560" i="18"/>
  <c r="AI740" i="18"/>
  <c r="AI455" i="18"/>
  <c r="AI787" i="18"/>
  <c r="AI593" i="18"/>
  <c r="AI836" i="18"/>
  <c r="AI730" i="18"/>
  <c r="AI601" i="18"/>
  <c r="AI677" i="18"/>
  <c r="AI751" i="18"/>
  <c r="AI513" i="18"/>
  <c r="AI810" i="18"/>
  <c r="AI303" i="18"/>
  <c r="AI926" i="18"/>
  <c r="AI617" i="18"/>
  <c r="AI112" i="18"/>
  <c r="AI655" i="18"/>
  <c r="AI396" i="18"/>
  <c r="AI827" i="18"/>
  <c r="AI467" i="18"/>
  <c r="AI168" i="18"/>
  <c r="AI871" i="18"/>
  <c r="AI829" i="18"/>
  <c r="AI452" i="18"/>
  <c r="AI504" i="18"/>
  <c r="AI209" i="18"/>
  <c r="AI238" i="18"/>
  <c r="AI376" i="18"/>
  <c r="AI1006" i="18"/>
  <c r="AI705" i="18"/>
  <c r="AI30" i="18"/>
  <c r="AI695" i="18"/>
  <c r="AN812" i="36" a="1"/>
  <c r="AN812" i="36" s="1"/>
  <c r="AJ984" i="19"/>
  <c r="AL812" i="36" a="1"/>
  <c r="AL812" i="36" s="1"/>
  <c r="AJ534" i="19"/>
  <c r="AJ126" i="19"/>
  <c r="AJ738" i="19"/>
  <c r="AJ694" i="19"/>
  <c r="AJ167" i="19"/>
  <c r="AJ292" i="19"/>
  <c r="AJ391" i="19"/>
  <c r="AJ547" i="19"/>
  <c r="AJ200" i="19"/>
  <c r="AJ189" i="19"/>
  <c r="AJ792" i="19"/>
  <c r="AJ369" i="19"/>
  <c r="AJ627" i="19"/>
  <c r="AJ383" i="19"/>
  <c r="AJ251" i="19"/>
  <c r="AJ470" i="19"/>
  <c r="AJ610" i="19"/>
  <c r="AJ26" i="19"/>
  <c r="AJ104" i="19"/>
  <c r="AJ787" i="19"/>
  <c r="AJ86" i="19"/>
  <c r="AJ145" i="19"/>
  <c r="AJ695" i="19"/>
  <c r="AJ620" i="19"/>
  <c r="AJ183" i="19"/>
  <c r="AJ343" i="19"/>
  <c r="AJ250" i="19"/>
  <c r="AJ397" i="19"/>
  <c r="AJ185" i="19"/>
  <c r="AJ248" i="19"/>
  <c r="AJ212" i="19"/>
  <c r="AJ541" i="19"/>
  <c r="AJ341" i="19"/>
  <c r="AJ655" i="19"/>
  <c r="AJ466" i="19"/>
  <c r="AJ603" i="19"/>
  <c r="AJ472" i="19"/>
  <c r="AJ654" i="19"/>
  <c r="AJ380" i="19"/>
  <c r="AJ245" i="19"/>
  <c r="AJ117" i="19"/>
  <c r="AJ131" i="19"/>
  <c r="AJ164" i="19"/>
  <c r="AJ33" i="19"/>
  <c r="AJ666" i="19"/>
  <c r="AJ367" i="19"/>
  <c r="AJ999" i="35"/>
  <c r="AJ154" i="19"/>
  <c r="AJ392" i="19"/>
  <c r="AJ665" i="19"/>
  <c r="AJ79" i="19"/>
  <c r="AJ213" i="19"/>
  <c r="AJ333" i="19"/>
  <c r="AJ163" i="19"/>
  <c r="AJ109" i="19"/>
  <c r="AJ659" i="19"/>
  <c r="AJ525" i="19"/>
  <c r="AJ348" i="19"/>
  <c r="AJ941" i="19"/>
  <c r="AJ779" i="19"/>
  <c r="AJ296" i="19"/>
  <c r="AJ47" i="19"/>
  <c r="AJ760" i="19"/>
  <c r="AJ473" i="19"/>
  <c r="AJ566" i="19"/>
  <c r="AJ930" i="19"/>
  <c r="AJ658" i="19"/>
  <c r="AJ564" i="19"/>
  <c r="AJ371" i="19"/>
  <c r="AJ638" i="19"/>
  <c r="AJ460" i="19"/>
  <c r="AJ486" i="19"/>
  <c r="AJ201" i="19"/>
  <c r="AJ420" i="19"/>
  <c r="AJ474" i="19"/>
  <c r="AJ116" i="19"/>
  <c r="AJ784" i="19"/>
  <c r="AJ188" i="19"/>
  <c r="AJ356" i="19"/>
  <c r="AJ237" i="19"/>
  <c r="AJ444" i="19"/>
  <c r="AJ415" i="19"/>
  <c r="AJ447" i="19"/>
  <c r="AJ730" i="19"/>
  <c r="AJ607" i="19"/>
  <c r="AJ179" i="19"/>
  <c r="AJ412" i="19"/>
  <c r="AJ706" i="19"/>
  <c r="AJ692" i="19"/>
  <c r="AJ332" i="19"/>
  <c r="AJ705" i="19"/>
  <c r="AJ413" i="19"/>
  <c r="AJ674" i="19"/>
  <c r="AJ307" i="19"/>
  <c r="AJ616" i="19"/>
  <c r="AJ670" i="19"/>
  <c r="AJ796" i="19"/>
  <c r="AJ268" i="19"/>
  <c r="AJ106" i="19"/>
  <c r="AJ605" i="19"/>
  <c r="AJ365" i="19"/>
  <c r="AJ305" i="19"/>
  <c r="AJ253" i="19"/>
  <c r="AJ503" i="19"/>
  <c r="AJ570" i="19"/>
  <c r="AJ298" i="19"/>
  <c r="AJ578" i="19"/>
  <c r="AJ491" i="19"/>
  <c r="AJ637" i="19"/>
  <c r="AJ49" i="19"/>
  <c r="AJ394" i="19"/>
  <c r="AJ22" i="19"/>
  <c r="AJ70" i="19"/>
  <c r="AJ358" i="19"/>
  <c r="AJ755" i="19"/>
  <c r="AJ396" i="19"/>
  <c r="AJ338" i="19"/>
  <c r="AJ85" i="19"/>
  <c r="AJ794" i="19"/>
  <c r="AJ277" i="19"/>
  <c r="AJ417" i="19"/>
  <c r="AJ632" i="19"/>
  <c r="AJ746" i="19"/>
  <c r="AJ148" i="19"/>
  <c r="AJ125" i="19"/>
  <c r="AJ418" i="19"/>
  <c r="AJ323" i="19"/>
  <c r="AJ63" i="19"/>
  <c r="AJ71" i="19"/>
  <c r="AJ209" i="19"/>
  <c r="AJ558" i="19"/>
  <c r="AJ67" i="19"/>
  <c r="AJ270" i="19"/>
  <c r="AJ789" i="19"/>
  <c r="AJ317" i="19"/>
  <c r="AJ573" i="19"/>
  <c r="AJ161" i="19"/>
  <c r="AJ729" i="19"/>
  <c r="AJ646" i="19"/>
  <c r="AJ488" i="19"/>
  <c r="AJ133" i="19"/>
  <c r="AJ344" i="19"/>
  <c r="AJ778" i="19"/>
  <c r="AJ142" i="19"/>
  <c r="AJ623" i="19"/>
  <c r="AJ303" i="19"/>
  <c r="AJ101" i="19"/>
  <c r="AJ234" i="19"/>
  <c r="AJ775" i="19"/>
  <c r="AJ799" i="19"/>
  <c r="AJ753" i="19"/>
  <c r="AJ340" i="19"/>
  <c r="AJ734" i="19"/>
  <c r="AJ703" i="19"/>
  <c r="AJ401" i="19"/>
  <c r="AJ168" i="19"/>
  <c r="AJ219" i="19"/>
  <c r="AJ479" i="19"/>
  <c r="AJ27" i="19"/>
  <c r="AJ207" i="19"/>
  <c r="AJ436" i="19"/>
  <c r="AJ315" i="19"/>
  <c r="AJ687" i="19"/>
  <c r="AJ132" i="19"/>
  <c r="AJ595" i="19"/>
  <c r="AJ530" i="19"/>
  <c r="AJ12" i="19"/>
  <c r="AJ227" i="19"/>
  <c r="AJ522" i="19"/>
  <c r="AJ306" i="19"/>
  <c r="AJ683" i="19"/>
  <c r="AJ88" i="19"/>
  <c r="AJ259" i="19"/>
  <c r="AJ593" i="19"/>
  <c r="AJ336" i="19"/>
  <c r="AJ288" i="19"/>
  <c r="AJ459" i="19"/>
  <c r="AJ14" i="19"/>
  <c r="AJ750" i="19"/>
  <c r="AJ648" i="19"/>
  <c r="AJ641" i="19"/>
  <c r="AJ247" i="19"/>
  <c r="AJ273" i="19"/>
  <c r="AJ788" i="19"/>
  <c r="AJ673" i="19"/>
  <c r="AJ42" i="19"/>
  <c r="AJ516" i="19"/>
  <c r="AJ320" i="19"/>
  <c r="AJ105" i="19"/>
  <c r="AJ608" i="19"/>
  <c r="AJ395" i="19"/>
  <c r="AJ211" i="19"/>
  <c r="AJ424" i="19"/>
  <c r="AJ313" i="19"/>
  <c r="AJ633" i="19"/>
  <c r="AJ39" i="19"/>
  <c r="AJ423" i="19"/>
  <c r="AJ136" i="19"/>
  <c r="AJ728" i="19"/>
  <c r="AJ330" i="19"/>
  <c r="AJ717" i="19"/>
  <c r="AJ482" i="19"/>
  <c r="AJ745" i="19"/>
  <c r="AJ181" i="19"/>
  <c r="AJ255" i="19"/>
  <c r="AJ241" i="19"/>
  <c r="AJ178" i="19"/>
  <c r="AJ326" i="19"/>
  <c r="AJ748" i="19"/>
  <c r="AJ16" i="19"/>
  <c r="AJ552" i="19"/>
  <c r="AJ500" i="19"/>
  <c r="AJ272" i="19"/>
  <c r="AJ742" i="19"/>
  <c r="AJ519" i="19"/>
  <c r="AJ17" i="19"/>
  <c r="AJ235" i="19"/>
  <c r="AJ66" i="19"/>
  <c r="AJ324" i="19"/>
  <c r="AJ215" i="19"/>
  <c r="AJ533" i="19"/>
  <c r="AJ20" i="19"/>
  <c r="AJ634" i="19"/>
  <c r="AJ625" i="19"/>
  <c r="AJ758" i="19"/>
  <c r="AJ403" i="19"/>
  <c r="AJ504" i="19"/>
  <c r="AJ791" i="19"/>
  <c r="AJ680" i="19"/>
  <c r="AJ440" i="19"/>
  <c r="AJ402" i="19"/>
  <c r="AJ205" i="19"/>
  <c r="AJ589" i="19"/>
  <c r="AJ335" i="19"/>
  <c r="AJ362" i="19"/>
  <c r="AJ433" i="19"/>
  <c r="AJ554" i="19"/>
  <c r="AJ233" i="19"/>
  <c r="AJ73" i="19"/>
  <c r="AJ752" i="19"/>
  <c r="AJ95" i="19"/>
  <c r="AJ355" i="19"/>
  <c r="AJ284" i="19"/>
  <c r="AJ456" i="19"/>
  <c r="AJ615" i="19"/>
  <c r="AJ454" i="19"/>
  <c r="AJ749" i="19"/>
  <c r="AJ490" i="19"/>
  <c r="AJ269" i="19"/>
  <c r="AJ639" i="19"/>
  <c r="AJ204" i="19"/>
  <c r="AJ580" i="19"/>
  <c r="AJ352" i="19"/>
  <c r="AJ264" i="19"/>
  <c r="AJ786" i="19"/>
  <c r="AJ701" i="19"/>
  <c r="AJ342" i="19"/>
  <c r="AJ260" i="19"/>
  <c r="AJ781" i="19"/>
  <c r="AJ577" i="19"/>
  <c r="AJ373" i="19"/>
  <c r="AJ94" i="19"/>
  <c r="AJ657" i="19"/>
  <c r="AJ226" i="19"/>
  <c r="AJ506" i="19"/>
  <c r="AJ484" i="19"/>
  <c r="AJ769" i="19"/>
  <c r="AJ536" i="19"/>
  <c r="AJ381" i="19"/>
  <c r="AJ619" i="19"/>
  <c r="AJ526" i="19"/>
  <c r="AJ43" i="19"/>
  <c r="AJ510" i="19"/>
  <c r="AJ220" i="19"/>
  <c r="AJ538" i="19"/>
  <c r="AJ588" i="19"/>
  <c r="AJ151" i="19"/>
  <c r="AJ414" i="19"/>
  <c r="AJ318" i="19"/>
  <c r="AJ663" i="19"/>
  <c r="AJ949" i="19"/>
  <c r="AJ995" i="35"/>
  <c r="AJ68" i="19"/>
  <c r="AJ669" i="19"/>
  <c r="AJ218" i="19"/>
  <c r="AJ399" i="19"/>
  <c r="AJ421" i="19"/>
  <c r="AJ795" i="19"/>
  <c r="AJ242" i="19"/>
  <c r="AJ387" i="19"/>
  <c r="AJ801" i="19"/>
  <c r="AJ274" i="19"/>
  <c r="AJ230" i="19"/>
  <c r="AJ78" i="19"/>
  <c r="AJ777" i="19"/>
  <c r="AJ75" i="19"/>
  <c r="AJ686" i="19"/>
  <c r="AJ439" i="19"/>
  <c r="AJ737" i="19"/>
  <c r="AJ480" i="19"/>
  <c r="AJ740" i="19"/>
  <c r="AJ144" i="19"/>
  <c r="AJ150" i="19"/>
  <c r="AJ214" i="19"/>
  <c r="AJ803" i="19"/>
  <c r="AJ624" i="19"/>
  <c r="AJ739" i="19"/>
  <c r="AJ7" i="19"/>
  <c r="AJ857" i="19"/>
  <c r="AJ850" i="35"/>
  <c r="AJ160" i="19"/>
  <c r="AJ675" i="19"/>
  <c r="AJ759" i="19"/>
  <c r="AJ548" i="19"/>
  <c r="AJ763" i="19"/>
  <c r="AJ668" i="19"/>
  <c r="AJ286" i="19"/>
  <c r="AJ656" i="19"/>
  <c r="AJ790" i="19"/>
  <c r="AJ64" i="19"/>
  <c r="AJ170" i="19"/>
  <c r="AJ231" i="19"/>
  <c r="AJ107" i="19"/>
  <c r="AJ499" i="19"/>
  <c r="AJ347" i="19"/>
  <c r="AJ37" i="19"/>
  <c r="AJ719" i="19"/>
  <c r="AJ262" i="19"/>
  <c r="AJ709" i="19"/>
  <c r="AJ463" i="19"/>
  <c r="AJ388" i="19"/>
  <c r="AJ427" i="19"/>
  <c r="AJ92" i="19"/>
  <c r="AJ210" i="19"/>
  <c r="AJ82" i="19"/>
  <c r="AJ8" i="19"/>
  <c r="AJ934" i="19"/>
  <c r="AJ442" i="19"/>
  <c r="AJ283" i="19"/>
  <c r="AJ565" i="19"/>
  <c r="AJ707" i="19"/>
  <c r="AJ349" i="19"/>
  <c r="AJ152" i="19"/>
  <c r="AJ115" i="19"/>
  <c r="AJ628" i="19"/>
  <c r="AJ52" i="19"/>
  <c r="AJ437" i="19"/>
  <c r="AJ514" i="19"/>
  <c r="AJ386" i="19"/>
  <c r="AJ176" i="19"/>
  <c r="AJ410" i="19"/>
  <c r="AJ69" i="19"/>
  <c r="AJ761" i="19"/>
  <c r="AJ89" i="19"/>
  <c r="AJ140" i="19"/>
  <c r="AJ497" i="19"/>
  <c r="AJ400" i="19"/>
  <c r="AJ804" i="19"/>
  <c r="AJ128" i="19"/>
  <c r="AJ551" i="19"/>
  <c r="AJ193" i="19"/>
  <c r="AJ714" i="19"/>
  <c r="AJ827" i="19"/>
  <c r="AJ711" i="19"/>
  <c r="AJ662" i="19"/>
  <c r="AJ135" i="19"/>
  <c r="AJ798" i="19"/>
  <c r="AJ575" i="19"/>
  <c r="AJ157" i="19"/>
  <c r="AJ405" i="19"/>
  <c r="AJ91" i="19"/>
  <c r="AJ77" i="19"/>
  <c r="AJ773" i="19"/>
  <c r="AJ494" i="19"/>
  <c r="AJ477" i="19"/>
  <c r="AJ576" i="19"/>
  <c r="AJ751" i="19"/>
  <c r="AJ498" i="19"/>
  <c r="AJ302" i="19"/>
  <c r="AJ118" i="19"/>
  <c r="AJ378" i="19"/>
  <c r="AJ587" i="19"/>
  <c r="AJ507" i="19"/>
  <c r="AJ65" i="19"/>
  <c r="AJ443" i="19"/>
  <c r="AJ208" i="19"/>
  <c r="AJ764" i="19"/>
  <c r="AJ653" i="19"/>
  <c r="AJ906" i="19"/>
  <c r="AJ119" i="19"/>
  <c r="AJ462" i="19"/>
  <c r="AJ216" i="19"/>
  <c r="AJ177" i="19"/>
  <c r="AJ563" i="19"/>
  <c r="AJ469" i="19"/>
  <c r="AJ252" i="19"/>
  <c r="AJ282" i="19"/>
  <c r="AJ271" i="19"/>
  <c r="AJ239" i="19"/>
  <c r="AJ124" i="19"/>
  <c r="AJ295" i="19"/>
  <c r="AJ114" i="19"/>
  <c r="AJ238" i="19"/>
  <c r="AJ464" i="19"/>
  <c r="AJ602" i="19"/>
  <c r="AJ772" i="19"/>
  <c r="AJ25" i="19"/>
  <c r="AJ754" i="19"/>
  <c r="AJ780" i="19"/>
  <c r="AJ569" i="19"/>
  <c r="AJ194" i="19"/>
  <c r="AJ762" i="19"/>
  <c r="AJ429" i="19"/>
  <c r="AJ54" i="19"/>
  <c r="AJ756" i="33"/>
  <c r="AJ639" i="33"/>
  <c r="AJ578" i="33"/>
  <c r="AJ396" i="33"/>
  <c r="AJ87" i="33"/>
  <c r="AJ803" i="33"/>
  <c r="AJ744" i="33"/>
  <c r="AJ202" i="33"/>
  <c r="AJ733" i="33"/>
  <c r="AJ741" i="33"/>
  <c r="AJ357" i="33"/>
  <c r="AJ518" i="33"/>
  <c r="AJ191" i="33"/>
  <c r="AJ88" i="33"/>
  <c r="AJ707" i="33"/>
  <c r="AJ701" i="33"/>
  <c r="AJ85" i="33"/>
  <c r="AJ802" i="33"/>
  <c r="AJ216" i="33"/>
  <c r="AJ665" i="33"/>
  <c r="AJ392" i="33"/>
  <c r="AJ145" i="33"/>
  <c r="AJ596" i="33"/>
  <c r="AJ159" i="33"/>
  <c r="AJ385" i="33"/>
  <c r="AJ564" i="33"/>
  <c r="AJ784" i="33"/>
  <c r="AJ56" i="33"/>
  <c r="AJ594" i="33"/>
  <c r="AJ547" i="33"/>
  <c r="AJ382" i="33"/>
  <c r="AJ662" i="33"/>
  <c r="AJ469" i="33"/>
  <c r="AJ132" i="33"/>
  <c r="AJ272" i="33"/>
  <c r="AJ63" i="33"/>
  <c r="AJ133" i="33"/>
  <c r="AJ750" i="33"/>
  <c r="AJ786" i="33"/>
  <c r="AJ698" i="33"/>
  <c r="AJ483" i="33"/>
  <c r="AJ223" i="33"/>
  <c r="AJ28" i="33"/>
  <c r="AJ211" i="33"/>
  <c r="AJ402" i="33"/>
  <c r="AJ120" i="33"/>
  <c r="AJ759" i="33"/>
  <c r="AJ92" i="33"/>
  <c r="AJ507" i="33"/>
  <c r="AJ9" i="33"/>
  <c r="AJ562" i="33"/>
  <c r="AJ574" i="33"/>
  <c r="AJ414" i="33"/>
  <c r="AJ196" i="33"/>
  <c r="AJ323" i="33"/>
  <c r="AJ603" i="33"/>
  <c r="AJ748" i="33"/>
  <c r="AJ183" i="33"/>
  <c r="AJ477" i="33"/>
  <c r="AJ345" i="33"/>
  <c r="AJ111" i="33"/>
  <c r="AJ270" i="33"/>
  <c r="AJ18" i="33"/>
  <c r="AJ427" i="33"/>
  <c r="AJ78" i="33"/>
  <c r="AJ343" i="33"/>
  <c r="AJ557" i="33"/>
  <c r="AJ169" i="33"/>
  <c r="AJ623" i="33"/>
  <c r="AJ617" i="33"/>
  <c r="AJ678" i="33"/>
  <c r="AJ648" i="33"/>
  <c r="AJ7" i="33"/>
  <c r="AJ620" i="33"/>
  <c r="AJ110" i="33"/>
  <c r="AJ482" i="33"/>
  <c r="AJ746" i="33"/>
  <c r="AJ413" i="33"/>
  <c r="AJ293" i="33"/>
  <c r="AJ730" i="33"/>
  <c r="AJ782" i="33"/>
  <c r="AJ543" i="33"/>
  <c r="AJ189" i="33"/>
  <c r="AJ25" i="33"/>
  <c r="AJ794" i="33"/>
  <c r="AJ451" i="33"/>
  <c r="AJ418" i="33"/>
  <c r="AJ164" i="33"/>
  <c r="AJ460" i="33"/>
  <c r="AJ656" i="33"/>
  <c r="AJ75" i="33"/>
  <c r="AJ644" i="33"/>
  <c r="AJ310" i="33"/>
  <c r="AJ313" i="33"/>
  <c r="AJ251" i="33"/>
  <c r="AJ6" i="33"/>
  <c r="AJ315" i="33"/>
  <c r="AJ673" i="33"/>
  <c r="AJ496" i="33"/>
  <c r="AJ17" i="33"/>
  <c r="AJ608" i="33"/>
  <c r="AJ450" i="33"/>
  <c r="AJ591" i="33"/>
  <c r="AJ301" i="33"/>
  <c r="AJ757" i="33"/>
  <c r="AJ49" i="33"/>
  <c r="AJ138" i="33"/>
  <c r="AJ213" i="33"/>
  <c r="AJ638" i="33"/>
  <c r="AJ40" i="33"/>
  <c r="AJ308" i="33"/>
  <c r="AJ131" i="33"/>
  <c r="AJ495" i="33"/>
  <c r="AJ334" i="33"/>
  <c r="AJ200" i="33"/>
  <c r="AJ700" i="33"/>
  <c r="AJ646" i="33"/>
  <c r="AJ575" i="33"/>
  <c r="AJ319" i="33"/>
  <c r="AJ330" i="33"/>
  <c r="AJ751" i="33"/>
  <c r="AJ101" i="33"/>
  <c r="AJ686" i="33"/>
  <c r="AJ621" i="33"/>
  <c r="AJ668" i="33"/>
  <c r="AJ706" i="33"/>
  <c r="AJ358" i="33"/>
  <c r="AJ740" i="33"/>
  <c r="AJ188" i="33"/>
  <c r="AJ47" i="33"/>
  <c r="AJ336" i="33"/>
  <c r="AJ391" i="33"/>
  <c r="AJ419" i="33"/>
  <c r="AJ671" i="33"/>
  <c r="AJ592" i="33"/>
  <c r="AJ690" i="33"/>
  <c r="AJ710" i="33"/>
  <c r="AJ672" i="33"/>
  <c r="AJ389" i="33"/>
  <c r="AJ14" i="33"/>
  <c r="AJ318" i="33"/>
  <c r="AJ775" i="33"/>
  <c r="AJ505" i="33"/>
  <c r="AJ573" i="33"/>
  <c r="AJ762" i="33"/>
  <c r="AJ379" i="33"/>
  <c r="AJ348" i="33"/>
  <c r="AJ35" i="33"/>
  <c r="AJ21" i="33"/>
  <c r="AJ799" i="33"/>
  <c r="AJ442" i="33"/>
  <c r="AJ296" i="33"/>
  <c r="AJ423" i="33"/>
  <c r="AJ453" i="33"/>
  <c r="AJ447" i="33"/>
  <c r="AJ458" i="33"/>
  <c r="AJ622" i="33"/>
  <c r="AJ298" i="33"/>
  <c r="AJ676" i="33"/>
  <c r="AJ590" i="33"/>
  <c r="AJ415" i="33"/>
  <c r="AJ628" i="33"/>
  <c r="AJ514" i="33"/>
  <c r="AJ282" i="33"/>
  <c r="AJ580" i="33"/>
  <c r="AJ428" i="33"/>
  <c r="AJ351" i="33"/>
  <c r="AJ304" i="33"/>
  <c r="AJ160" i="33"/>
  <c r="AJ27" i="33"/>
  <c r="AJ237" i="33"/>
  <c r="AJ474" i="33"/>
  <c r="AJ650" i="33"/>
  <c r="AJ116" i="33"/>
  <c r="AJ279" i="33"/>
  <c r="AJ123" i="33"/>
  <c r="AJ233" i="33"/>
  <c r="AJ498" i="33"/>
  <c r="AJ252" i="33"/>
  <c r="AJ653" i="33"/>
  <c r="AJ780" i="33"/>
  <c r="AJ436" i="33"/>
  <c r="AJ660" i="33"/>
  <c r="AJ174" i="33"/>
  <c r="AJ309" i="33"/>
  <c r="AJ148" i="33"/>
  <c r="AJ250" i="33"/>
  <c r="AJ292" i="33"/>
  <c r="AJ684" i="33"/>
  <c r="AJ598" i="33"/>
  <c r="AJ260" i="33"/>
  <c r="AJ274" i="33"/>
  <c r="AJ555" i="33"/>
  <c r="AJ205" i="33"/>
  <c r="AJ303" i="33"/>
  <c r="AJ372" i="33"/>
  <c r="AJ119" i="33"/>
  <c r="AJ255" i="33"/>
  <c r="AJ553" i="33"/>
  <c r="AJ61" i="33"/>
  <c r="AJ368" i="33"/>
  <c r="AJ585" i="33"/>
  <c r="AJ504" i="33"/>
  <c r="AJ283" i="33"/>
  <c r="AJ625" i="33"/>
  <c r="AJ718" i="33"/>
  <c r="AJ149" i="33"/>
  <c r="AJ749" i="33"/>
  <c r="AJ432" i="33"/>
  <c r="AJ137" i="33"/>
  <c r="AJ669" i="33"/>
  <c r="AJ321" i="33"/>
  <c r="AJ186" i="33"/>
  <c r="AJ311" i="33"/>
  <c r="AJ136" i="33"/>
  <c r="AJ658" i="33"/>
  <c r="AJ168" i="33"/>
  <c r="AJ683" i="33"/>
  <c r="AJ291" i="33"/>
  <c r="AJ249" i="33"/>
  <c r="AJ227" i="33"/>
  <c r="AJ317" i="33"/>
  <c r="AJ80" i="33"/>
  <c r="AJ277" i="33"/>
  <c r="AJ647" i="33"/>
  <c r="AJ566" i="33"/>
  <c r="AJ144" i="33"/>
  <c r="AJ499" i="33"/>
  <c r="AJ193" i="33"/>
  <c r="AJ378" i="33"/>
  <c r="AJ65" i="33"/>
  <c r="AJ300" i="33"/>
  <c r="AJ363" i="33"/>
  <c r="AJ552" i="33"/>
  <c r="AJ711" i="33"/>
  <c r="AJ556" i="33"/>
  <c r="AJ764" i="33"/>
  <c r="AJ325" i="33"/>
  <c r="AJ180" i="33"/>
  <c r="AJ649" i="33"/>
  <c r="AJ143" i="33"/>
  <c r="AJ108" i="33"/>
  <c r="AJ513" i="33"/>
  <c r="AJ712" i="33"/>
  <c r="AJ281" i="33"/>
  <c r="AJ16" i="33"/>
  <c r="AJ215" i="33"/>
  <c r="AJ735" i="33"/>
  <c r="AJ611" i="33"/>
  <c r="AJ210" i="33"/>
  <c r="AJ452" i="33"/>
  <c r="AJ425" i="33"/>
  <c r="AJ703" i="33"/>
  <c r="AJ217" i="33"/>
  <c r="AJ37" i="33"/>
  <c r="AJ640" i="33"/>
  <c r="AJ185" i="33"/>
  <c r="AJ11" i="33"/>
  <c r="AJ342" i="33"/>
  <c r="AJ360" i="33"/>
  <c r="AJ615" i="33"/>
  <c r="AJ472" i="33"/>
  <c r="AJ267" i="33"/>
  <c r="AJ8" i="33"/>
  <c r="AJ468" i="33"/>
  <c r="AJ443" i="33"/>
  <c r="AJ199" i="33"/>
  <c r="AJ361" i="33"/>
  <c r="AJ307" i="33"/>
  <c r="AJ579" i="33"/>
  <c r="AJ679" i="33"/>
  <c r="AJ702" i="33"/>
  <c r="AJ178" i="33"/>
  <c r="AJ182" i="33"/>
  <c r="AJ59" i="33"/>
  <c r="AJ627" i="33"/>
  <c r="AJ431" i="33"/>
  <c r="AJ13" i="33"/>
  <c r="AJ651" i="33"/>
  <c r="AJ106" i="33"/>
  <c r="AJ645" i="33"/>
  <c r="AJ86" i="33"/>
  <c r="AJ337" i="33"/>
  <c r="AJ478" i="33"/>
  <c r="AJ34" i="33"/>
  <c r="AJ139" i="33"/>
  <c r="AJ239" i="33"/>
  <c r="AJ340" i="33"/>
  <c r="AJ45" i="33"/>
  <c r="AJ376" i="33"/>
  <c r="AJ314" i="33"/>
  <c r="AJ697" i="33"/>
  <c r="AJ286" i="33"/>
  <c r="AJ15" i="33"/>
  <c r="AJ630" i="33"/>
  <c r="AJ774" i="33"/>
  <c r="AJ666" i="33"/>
  <c r="AJ761" i="33"/>
  <c r="AJ187" i="33"/>
  <c r="AJ527" i="33"/>
  <c r="AJ129" i="33"/>
  <c r="AJ107" i="33"/>
  <c r="AJ726" i="33"/>
  <c r="AJ158" i="33"/>
  <c r="AJ150" i="33"/>
  <c r="AJ424" i="33"/>
  <c r="AJ135" i="33"/>
  <c r="AJ577" i="33"/>
  <c r="AJ767" i="33"/>
  <c r="AJ20" i="33"/>
  <c r="AJ677" i="33"/>
  <c r="AJ685" i="33"/>
  <c r="AJ618" i="33"/>
  <c r="AJ790" i="33"/>
  <c r="AJ732" i="33"/>
  <c r="AJ198" i="33"/>
  <c r="AJ456" i="33"/>
  <c r="AJ614" i="33"/>
  <c r="AJ384" i="33"/>
  <c r="AJ430" i="33"/>
  <c r="AJ605" i="33"/>
  <c r="AJ81" i="33"/>
  <c r="AJ142" i="33"/>
  <c r="AJ609" i="33"/>
  <c r="AJ122" i="33"/>
  <c r="AJ76" i="33"/>
  <c r="AJ12" i="33"/>
  <c r="AJ787" i="33"/>
  <c r="AJ568" i="33"/>
  <c r="AJ67" i="33"/>
  <c r="AJ73" i="33"/>
  <c r="AJ484" i="33"/>
  <c r="AJ659" i="33"/>
  <c r="AJ511" i="33"/>
  <c r="AJ727" i="33"/>
  <c r="AJ771" i="33"/>
  <c r="AJ209" i="33"/>
  <c r="AJ624" i="33"/>
  <c r="AJ506" i="33"/>
  <c r="AJ83" i="33"/>
  <c r="AJ71" i="33"/>
  <c r="AJ327" i="33"/>
  <c r="AJ500" i="33"/>
  <c r="AJ613" i="33"/>
  <c r="AJ324" i="33"/>
  <c r="AJ532" i="33"/>
  <c r="AJ157" i="33"/>
  <c r="AJ696" i="33"/>
  <c r="AJ641" i="33"/>
  <c r="AJ373" i="33"/>
  <c r="AJ570" i="33"/>
  <c r="AJ754" i="33"/>
  <c r="AJ128" i="33"/>
  <c r="AJ544" i="33"/>
  <c r="AJ704" i="33"/>
  <c r="AJ100" i="33"/>
  <c r="AJ147" i="33"/>
  <c r="AJ399" i="33"/>
  <c r="AJ717" i="33"/>
  <c r="AJ43" i="33"/>
  <c r="AJ57" i="33"/>
  <c r="AJ480" i="33"/>
  <c r="AJ167" i="33"/>
  <c r="AJ610" i="33"/>
  <c r="AJ503" i="33"/>
  <c r="AJ335" i="33"/>
  <c r="AJ558" i="33"/>
  <c r="AJ288" i="33"/>
  <c r="AJ55" i="33"/>
  <c r="AJ328" i="33"/>
  <c r="AJ416" i="33"/>
  <c r="AJ398" i="33"/>
  <c r="AJ675" i="33"/>
  <c r="AJ743" i="33"/>
  <c r="AJ522" i="33"/>
  <c r="AJ69" i="33"/>
  <c r="AJ179" i="33"/>
  <c r="AJ258" i="33"/>
  <c r="AJ278" i="33"/>
  <c r="AJ405" i="33"/>
  <c r="AJ674" i="33"/>
  <c r="AJ400" i="33"/>
  <c r="AJ788" i="33"/>
  <c r="AJ46" i="33"/>
  <c r="AJ104" i="33"/>
  <c r="AJ796" i="33"/>
  <c r="AJ97" i="33"/>
  <c r="AJ42" i="33"/>
  <c r="AJ661" i="33"/>
  <c r="AJ766" i="33"/>
  <c r="AJ728" i="33"/>
  <c r="AJ257" i="33"/>
  <c r="AJ538" i="33"/>
  <c r="AJ386" i="33"/>
  <c r="AJ322" i="33"/>
  <c r="AJ285" i="33"/>
  <c r="AJ243" i="33"/>
  <c r="AJ536" i="33"/>
  <c r="AJ785" i="33"/>
  <c r="AJ595" i="33"/>
  <c r="AJ687" i="33"/>
  <c r="AJ367" i="33"/>
  <c r="AJ531" i="33"/>
  <c r="AJ459" i="33"/>
  <c r="AJ354" i="33"/>
  <c r="AJ435" i="33"/>
  <c r="AJ631" i="33"/>
  <c r="AJ377" i="33"/>
  <c r="AJ94" i="33"/>
  <c r="AJ284" i="33"/>
  <c r="AJ663" i="33"/>
  <c r="AJ734" i="33"/>
  <c r="AJ236" i="33"/>
  <c r="AJ305" i="33"/>
  <c r="AJ510" i="33"/>
  <c r="AJ540" i="33"/>
  <c r="AJ604" i="33"/>
  <c r="AJ356" i="33"/>
  <c r="AJ534" i="33"/>
  <c r="AJ723" i="33"/>
  <c r="AJ494" i="33"/>
  <c r="AJ481" i="33"/>
  <c r="AJ616" i="33"/>
  <c r="AJ680" i="33"/>
  <c r="AJ226" i="33"/>
  <c r="AJ62" i="33"/>
  <c r="AJ565" i="33"/>
  <c r="AJ738" i="33"/>
  <c r="AJ508" i="33"/>
  <c r="AJ550" i="33"/>
  <c r="AJ247" i="33"/>
  <c r="AJ332" i="33"/>
  <c r="AJ597" i="33"/>
  <c r="AJ60" i="33"/>
  <c r="AJ539" i="33"/>
  <c r="AJ488" i="33"/>
  <c r="AJ235" i="33"/>
  <c r="AJ642" i="33"/>
  <c r="AJ444" i="33"/>
  <c r="AJ755" i="33"/>
  <c r="AJ420" i="33"/>
  <c r="AJ109" i="33"/>
  <c r="AJ50" i="33"/>
  <c r="AJ515" i="33"/>
  <c r="AJ102" i="33"/>
  <c r="AJ805" i="33"/>
  <c r="AJ112" i="33"/>
  <c r="AJ445" i="33"/>
  <c r="AJ79" i="33"/>
  <c r="AJ125" i="33"/>
  <c r="AJ184" i="33"/>
  <c r="AJ689" i="33"/>
  <c r="AJ41" i="33"/>
  <c r="AJ523" i="33"/>
  <c r="AJ19" i="33"/>
  <c r="AJ705" i="33"/>
  <c r="AJ52" i="33"/>
  <c r="AJ737" i="33"/>
  <c r="AJ770" i="33"/>
  <c r="AJ619" i="33"/>
  <c r="AJ263" i="33"/>
  <c r="AJ347" i="33"/>
  <c r="AJ429" i="33"/>
  <c r="AJ535" i="33"/>
  <c r="AJ171" i="33"/>
  <c r="AJ433" i="33"/>
  <c r="AJ32" i="33"/>
  <c r="AJ82" i="33"/>
  <c r="AJ441" i="33"/>
  <c r="AJ491" i="33"/>
  <c r="AJ231" i="33"/>
  <c r="AJ176" i="33"/>
  <c r="AJ752" i="33"/>
  <c r="AJ403" i="33"/>
  <c r="AJ629" i="33"/>
  <c r="AJ295" i="33"/>
  <c r="AJ520" i="33"/>
  <c r="AJ554" i="33"/>
  <c r="AJ362" i="33"/>
  <c r="AJ467" i="33"/>
  <c r="AJ593" i="33"/>
  <c r="AJ312" i="33"/>
  <c r="AJ154" i="33"/>
  <c r="AJ800" i="33"/>
  <c r="AJ713" i="33"/>
  <c r="AJ487" i="33"/>
  <c r="AJ773" i="33"/>
  <c r="AJ203" i="33"/>
  <c r="AJ464" i="33"/>
  <c r="AJ190" i="33"/>
  <c r="AJ584" i="33"/>
  <c r="AJ449" i="33"/>
  <c r="AJ681" i="33"/>
  <c r="AJ719" i="33"/>
  <c r="AJ758" i="33"/>
  <c r="AJ695" i="33"/>
  <c r="AJ344" i="33"/>
  <c r="AJ222" i="33"/>
  <c r="AJ53" i="33"/>
  <c r="AJ563" i="33"/>
  <c r="AJ583" i="33"/>
  <c r="AJ261" i="33"/>
  <c r="AJ793" i="33"/>
  <c r="AJ542" i="33"/>
  <c r="AJ359" i="33"/>
  <c r="AJ207" i="33"/>
  <c r="AJ331" i="33"/>
  <c r="AJ387" i="33"/>
  <c r="AJ177" i="33"/>
  <c r="AJ654" i="33"/>
  <c r="AJ96" i="33"/>
  <c r="AJ657" i="33"/>
  <c r="AJ162" i="33"/>
  <c r="AJ66" i="33"/>
  <c r="AJ218" i="33"/>
  <c r="AJ115" i="33"/>
  <c r="AJ525" i="33"/>
  <c r="AJ721" i="33"/>
  <c r="AJ626" i="33"/>
  <c r="AJ74" i="33"/>
  <c r="AJ140" i="33"/>
  <c r="AJ777" i="33"/>
  <c r="AJ509" i="33"/>
  <c r="AJ600" i="33"/>
  <c r="AJ355" i="33"/>
  <c r="AJ181" i="33"/>
  <c r="AJ103" i="33"/>
  <c r="AJ383" i="33"/>
  <c r="AJ439" i="33"/>
  <c r="AJ381" i="33"/>
  <c r="AJ375" i="33"/>
  <c r="AJ267" i="19"/>
  <c r="AJ191" i="19"/>
  <c r="AJ244" i="19"/>
  <c r="AJ199" i="19"/>
  <c r="AJ275" i="19"/>
  <c r="AJ265" i="19"/>
  <c r="AJ21" i="19"/>
  <c r="AJ390" i="19"/>
  <c r="AJ613" i="19"/>
  <c r="AJ431" i="19"/>
  <c r="AJ334" i="19"/>
  <c r="AJ635" i="19"/>
  <c r="AJ425" i="19"/>
  <c r="AJ677" i="19"/>
  <c r="AJ203" i="19"/>
  <c r="AJ44" i="19"/>
  <c r="AJ518" i="19"/>
  <c r="AJ475" i="19"/>
  <c r="AJ889" i="19"/>
  <c r="AJ667" i="19"/>
  <c r="AJ165" i="19"/>
  <c r="AJ512" i="19"/>
  <c r="AJ698" i="19"/>
  <c r="AJ446" i="19"/>
  <c r="AJ434" i="19"/>
  <c r="AJ186" i="19"/>
  <c r="AJ688" i="19"/>
  <c r="AJ366" i="19"/>
  <c r="AJ478" i="19"/>
  <c r="AJ182" i="19"/>
  <c r="AJ467" i="19"/>
  <c r="AJ481" i="19"/>
  <c r="AJ190" i="19"/>
  <c r="AJ6" i="19"/>
  <c r="AJ53" i="19"/>
  <c r="AJ597" i="19"/>
  <c r="AJ612" i="19"/>
  <c r="AJ422" i="19"/>
  <c r="AJ308" i="19"/>
  <c r="AJ594" i="19"/>
  <c r="AJ83" i="19"/>
  <c r="AJ744" i="19"/>
  <c r="AJ196" i="19"/>
  <c r="AJ471" i="19"/>
  <c r="AJ457" i="19"/>
  <c r="AJ631" i="19"/>
  <c r="AJ691" i="19"/>
  <c r="AJ508" i="19"/>
  <c r="AJ364" i="19"/>
  <c r="AJ156" i="19"/>
  <c r="AJ58" i="19"/>
  <c r="AJ173" i="19"/>
  <c r="AJ617" i="19"/>
  <c r="AJ561" i="19"/>
  <c r="AJ60" i="19"/>
  <c r="AJ585" i="19"/>
  <c r="AJ99" i="19"/>
  <c r="AJ81" i="19"/>
  <c r="AJ682" i="19"/>
  <c r="AJ651" i="19"/>
  <c r="AJ74" i="19"/>
  <c r="AJ192" i="19"/>
  <c r="AJ978" i="19"/>
  <c r="AJ942" i="33"/>
  <c r="AJ453" i="19"/>
  <c r="AJ476" i="19"/>
  <c r="AJ430" i="19"/>
  <c r="AJ328" i="19"/>
  <c r="AJ599" i="19"/>
  <c r="AJ360" i="19"/>
  <c r="AJ649" i="19"/>
  <c r="AJ584" i="19"/>
  <c r="AJ543" i="19"/>
  <c r="AJ301" i="19"/>
  <c r="AJ329" i="19"/>
  <c r="AJ720" i="19"/>
  <c r="AJ640" i="19"/>
  <c r="AJ601" i="19"/>
  <c r="AJ556" i="19"/>
  <c r="AJ174" i="19"/>
  <c r="AJ515" i="19"/>
  <c r="AJ489" i="19"/>
  <c r="AJ51" i="19"/>
  <c r="AJ747" i="19"/>
  <c r="AJ441" i="19"/>
  <c r="AJ278" i="19"/>
  <c r="AJ409" i="19"/>
  <c r="AJ9" i="19"/>
  <c r="AJ609" i="19"/>
  <c r="AJ501" i="19"/>
  <c r="AJ289" i="19"/>
  <c r="AJ312" i="19"/>
  <c r="AJ411" i="19"/>
  <c r="AJ35" i="19"/>
  <c r="AJ56" i="19"/>
  <c r="AJ689" i="19"/>
  <c r="AJ699" i="19"/>
  <c r="AJ363" i="19"/>
  <c r="AJ62" i="19"/>
  <c r="AJ129" i="19"/>
  <c r="AJ606" i="19"/>
  <c r="AJ223" i="19"/>
  <c r="AJ557" i="19"/>
  <c r="AJ452" i="19"/>
  <c r="AJ40" i="19"/>
  <c r="AJ583" i="19"/>
  <c r="AJ952" i="19"/>
  <c r="AJ855" i="19"/>
  <c r="AJ874" i="33"/>
  <c r="AJ690" i="19"/>
  <c r="AJ520" i="19"/>
  <c r="AJ571" i="19"/>
  <c r="AJ389" i="19"/>
  <c r="AJ293" i="19"/>
  <c r="AJ23" i="19"/>
  <c r="AJ93" i="19"/>
  <c r="AJ540" i="19"/>
  <c r="AJ385" i="19"/>
  <c r="AJ404" i="19"/>
  <c r="AJ572" i="19"/>
  <c r="AJ353" i="19"/>
  <c r="AJ741" i="19"/>
  <c r="AJ316" i="19"/>
  <c r="AJ756" i="19"/>
  <c r="AJ350" i="19"/>
  <c r="AJ618" i="19"/>
  <c r="AJ61" i="19"/>
  <c r="AJ782" i="19"/>
  <c r="AJ138" i="19"/>
  <c r="AJ535" i="19"/>
  <c r="AJ339" i="19"/>
  <c r="AJ322" i="19"/>
  <c r="AJ319" i="19"/>
  <c r="AJ45" i="19"/>
  <c r="AJ299" i="19"/>
  <c r="AJ708" i="19"/>
  <c r="AJ393" i="19"/>
  <c r="AJ582" i="19"/>
  <c r="AJ15" i="19"/>
  <c r="AJ294" i="19"/>
  <c r="AJ973" i="19"/>
  <c r="AJ943" i="19"/>
  <c r="AJ901" i="33"/>
  <c r="AJ162" i="19"/>
  <c r="AJ802" i="19"/>
  <c r="AJ735" i="19"/>
  <c r="AJ32" i="19"/>
  <c r="AJ84" i="19"/>
  <c r="AJ345" i="19"/>
  <c r="AJ736" i="19"/>
  <c r="AJ767" i="19"/>
  <c r="AJ254" i="19"/>
  <c r="AJ521" i="19"/>
  <c r="AJ483" i="19"/>
  <c r="AJ153" i="19"/>
  <c r="AJ531" i="19"/>
  <c r="AJ927" i="19"/>
  <c r="AJ379" i="19"/>
  <c r="AJ141" i="19"/>
  <c r="AJ97" i="19"/>
  <c r="AJ158" i="19"/>
  <c r="AJ592" i="19"/>
  <c r="AJ195" i="19"/>
  <c r="AJ416" i="19"/>
  <c r="AJ712" i="19"/>
  <c r="AJ30" i="19"/>
  <c r="AJ693" i="19"/>
  <c r="AJ527" i="19"/>
  <c r="AJ346" i="19"/>
  <c r="AJ48" i="19"/>
  <c r="AJ629" i="19"/>
  <c r="AJ604" i="19"/>
  <c r="AJ676" i="19"/>
  <c r="AJ36" i="19"/>
  <c r="AJ560" i="19"/>
  <c r="AJ359" i="19"/>
  <c r="AJ614" i="19"/>
  <c r="AJ591" i="19"/>
  <c r="AJ581" i="19"/>
  <c r="AJ76" i="19"/>
  <c r="AJ495" i="19"/>
  <c r="AJ724" i="19"/>
  <c r="AJ660" i="19"/>
  <c r="AJ279" i="19"/>
  <c r="AJ579" i="19"/>
  <c r="AJ684" i="19"/>
  <c r="AJ229" i="19"/>
  <c r="AJ121" i="19"/>
  <c r="AJ672" i="19"/>
  <c r="AJ130" i="19"/>
  <c r="AJ432" i="19"/>
  <c r="AJ291" i="19"/>
  <c r="AJ55" i="19"/>
  <c r="AJ228" i="19"/>
  <c r="AJ19" i="19"/>
  <c r="AJ523" i="19"/>
  <c r="AJ261" i="19"/>
  <c r="AJ805" i="19"/>
  <c r="AJ98" i="19"/>
  <c r="AJ257" i="19"/>
  <c r="AJ700" i="19"/>
  <c r="AJ38" i="19"/>
  <c r="AJ450" i="19"/>
  <c r="AJ149" i="19"/>
  <c r="AJ180" i="19"/>
  <c r="AJ590" i="19"/>
  <c r="AJ445" i="19"/>
  <c r="AJ842" i="19"/>
  <c r="AJ276" i="19"/>
  <c r="AJ297" i="19"/>
  <c r="AJ246" i="19"/>
  <c r="AJ493" i="19"/>
  <c r="AJ539" i="19"/>
  <c r="AJ461" i="19"/>
  <c r="AJ57" i="19"/>
  <c r="AJ46" i="19"/>
  <c r="AJ13" i="19"/>
  <c r="AJ72" i="19"/>
  <c r="AJ726" i="19"/>
  <c r="AJ647" i="19"/>
  <c r="AJ243" i="19"/>
  <c r="AJ337" i="19"/>
  <c r="AJ206" i="19"/>
  <c r="AJ159" i="19"/>
  <c r="AJ311" i="19"/>
  <c r="AJ90" i="19"/>
  <c r="AJ80" i="19"/>
  <c r="AJ331" i="19"/>
  <c r="AJ567" i="19"/>
  <c r="AJ122" i="19"/>
  <c r="AJ384" i="19"/>
  <c r="AJ642" i="19"/>
  <c r="AJ710" i="19"/>
  <c r="AJ166" i="19"/>
  <c r="AJ175" i="19"/>
  <c r="AJ765" i="19"/>
  <c r="AJ217" i="19"/>
  <c r="AJ468" i="19"/>
  <c r="AJ110" i="19"/>
  <c r="AJ650" i="19"/>
  <c r="AJ546" i="19"/>
  <c r="AJ678" i="19"/>
  <c r="AJ139" i="19"/>
  <c r="AJ327" i="19"/>
  <c r="AJ221" i="19"/>
  <c r="AJ549" i="19"/>
  <c r="AJ351" i="19"/>
  <c r="AJ513" i="19"/>
  <c r="AJ626" i="19"/>
  <c r="AJ155" i="19"/>
  <c r="AJ895" i="19"/>
  <c r="AJ224" i="19"/>
  <c r="AJ568" i="19"/>
  <c r="AJ598" i="19"/>
  <c r="AJ704" i="19"/>
  <c r="AJ487" i="19"/>
  <c r="AJ586" i="19"/>
  <c r="AJ537" i="19"/>
  <c r="AJ146" i="19"/>
  <c r="AJ147" i="19"/>
  <c r="AJ664" i="19"/>
  <c r="AJ562" i="19"/>
  <c r="AJ240" i="19"/>
  <c r="AJ225" i="19"/>
  <c r="AJ645" i="19"/>
  <c r="AJ287" i="19"/>
  <c r="AJ529" i="19"/>
  <c r="AJ532" i="19"/>
  <c r="AJ685" i="19"/>
  <c r="AJ776" i="19"/>
  <c r="AJ34" i="19"/>
  <c r="AJ716" i="19"/>
  <c r="AJ172" i="19"/>
  <c r="AJ766" i="19"/>
  <c r="AJ41" i="19"/>
  <c r="AJ256" i="19"/>
  <c r="AJ111" i="19"/>
  <c r="AJ550" i="19"/>
  <c r="AJ428" i="19"/>
  <c r="AJ408" i="19"/>
  <c r="AJ611" i="19"/>
  <c r="AJ458" i="19"/>
  <c r="AN6" i="36" a="1"/>
  <c r="AN6" i="36" s="1"/>
  <c r="AL6" i="36" a="1"/>
  <c r="AL6" i="36" s="1"/>
  <c r="AJ834" i="19"/>
  <c r="AJ813" i="19"/>
  <c r="AJ914" i="19"/>
  <c r="AJ935" i="19"/>
  <c r="AJ968" i="19"/>
  <c r="AJ916" i="19"/>
  <c r="AJ980" i="19"/>
  <c r="AJ903" i="19"/>
  <c r="AJ325" i="19"/>
  <c r="AJ502" i="19"/>
  <c r="AJ743" i="19"/>
  <c r="AJ96" i="19"/>
  <c r="AJ321" i="19"/>
  <c r="AJ50" i="19"/>
  <c r="AJ722" i="19"/>
  <c r="AJ544" i="19"/>
  <c r="AJ545" i="19"/>
  <c r="AJ622" i="19"/>
  <c r="AJ10" i="19"/>
  <c r="AJ718" i="19"/>
  <c r="AJ314" i="19"/>
  <c r="AJ733" i="19"/>
  <c r="AJ496" i="19"/>
  <c r="AJ103" i="19"/>
  <c r="AJ681" i="19"/>
  <c r="AJ636" i="19"/>
  <c r="AJ263" i="19"/>
  <c r="AJ449" i="19"/>
  <c r="AJ134" i="19"/>
  <c r="AJ492" i="19"/>
  <c r="AJ236" i="19"/>
  <c r="AJ406" i="19"/>
  <c r="AJ596" i="19"/>
  <c r="AJ661" i="19"/>
  <c r="AJ725" i="19"/>
  <c r="AJ281" i="19"/>
  <c r="AJ435" i="19"/>
  <c r="AJ202" i="19"/>
  <c r="AJ652" i="19"/>
  <c r="AJ31" i="19"/>
  <c r="AJ770" i="19"/>
  <c r="AJ652" i="33"/>
  <c r="AJ470" i="33"/>
  <c r="AJ36" i="33"/>
  <c r="AJ582" i="33"/>
  <c r="AJ276" i="33"/>
  <c r="AJ151" i="33"/>
  <c r="AJ763" i="33"/>
  <c r="AJ776" i="33"/>
  <c r="AJ440" i="33"/>
  <c r="AJ33" i="33"/>
  <c r="AJ238" i="33"/>
  <c r="AJ10" i="33"/>
  <c r="AJ655" i="33"/>
  <c r="AJ688" i="33"/>
  <c r="AJ714" i="33"/>
  <c r="AJ353" i="33"/>
  <c r="AJ44" i="33"/>
  <c r="AJ134" i="33"/>
  <c r="AJ54" i="33"/>
  <c r="AJ401" i="33"/>
  <c r="AJ446" i="33"/>
  <c r="AJ529" i="33"/>
  <c r="AJ715" i="33"/>
  <c r="AJ462" i="33"/>
  <c r="AJ530" i="33"/>
  <c r="AJ664" i="33"/>
  <c r="AJ259" i="33"/>
  <c r="AJ792" i="33"/>
  <c r="AJ91" i="33"/>
  <c r="AJ466" i="33"/>
  <c r="AJ117" i="33"/>
  <c r="AJ242" i="33"/>
  <c r="AJ541" i="33"/>
  <c r="AJ501" i="33"/>
  <c r="AJ333" i="33"/>
  <c r="AJ339" i="33"/>
  <c r="AJ130" i="33"/>
  <c r="AJ789" i="33"/>
  <c r="AJ545" i="33"/>
  <c r="AJ589" i="33"/>
  <c r="AJ98" i="33"/>
  <c r="AJ294" i="33"/>
  <c r="AJ253" i="33"/>
  <c r="AJ192" i="33"/>
  <c r="AJ124" i="33"/>
  <c r="AJ153" i="33"/>
  <c r="AJ588" i="33"/>
  <c r="AJ77" i="33"/>
  <c r="AJ461" i="33"/>
  <c r="AJ725" i="33"/>
  <c r="AJ720" i="33"/>
  <c r="AJ105" i="33"/>
  <c r="AJ244" i="33"/>
  <c r="AJ411" i="33"/>
  <c r="AJ772" i="33"/>
  <c r="AJ559" i="33"/>
  <c r="AJ172" i="33"/>
  <c r="AJ228" i="33"/>
  <c r="AJ708" i="33"/>
  <c r="AJ26" i="33"/>
  <c r="AJ457" i="33"/>
  <c r="AJ581" i="33"/>
  <c r="AJ320" i="33"/>
  <c r="AJ765" i="33"/>
  <c r="AJ121" i="33"/>
  <c r="AJ206" i="33"/>
  <c r="AJ266" i="33"/>
  <c r="AJ262" i="33"/>
  <c r="AJ463" i="33"/>
  <c r="AJ275" i="33"/>
  <c r="AJ365" i="33"/>
  <c r="AJ108" i="19"/>
  <c r="AJ774" i="19"/>
  <c r="AJ29" i="19"/>
  <c r="AJ143" i="19"/>
  <c r="AJ621" i="19"/>
  <c r="AJ112" i="19"/>
  <c r="AJ713" i="19"/>
  <c r="AJ524" i="19"/>
  <c r="AJ187" i="19"/>
  <c r="AJ785" i="19"/>
  <c r="AJ455" i="19"/>
  <c r="AJ28" i="19"/>
  <c r="AJ120" i="19"/>
  <c r="AJ715" i="19"/>
  <c r="AJ280" i="19"/>
  <c r="AJ768" i="19"/>
  <c r="AJ419" i="19"/>
  <c r="AJ197" i="19"/>
  <c r="AJ377" i="19"/>
  <c r="AJ797" i="19"/>
  <c r="AJ309" i="19"/>
  <c r="AJ169" i="19"/>
  <c r="AJ600" i="19"/>
  <c r="AJ184" i="19"/>
  <c r="AJ721" i="19"/>
  <c r="AJ375" i="19"/>
  <c r="AJ113" i="19"/>
  <c r="AJ559" i="19"/>
  <c r="AJ354" i="19"/>
  <c r="AJ644" i="19"/>
  <c r="AJ59" i="19"/>
  <c r="AJ304" i="19"/>
  <c r="AJ933" i="35"/>
  <c r="AJ408" i="33"/>
  <c r="AJ437" i="33"/>
  <c r="AJ739" i="33"/>
  <c r="AJ549" i="33"/>
  <c r="AJ224" i="33"/>
  <c r="AJ269" i="33"/>
  <c r="AJ670" i="33"/>
  <c r="AJ602" i="33"/>
  <c r="AJ475" i="33"/>
  <c r="AJ290" i="33"/>
  <c r="AJ24" i="33"/>
  <c r="AJ526" i="33"/>
  <c r="AJ72" i="33"/>
  <c r="AJ93" i="33"/>
  <c r="AJ465" i="33"/>
  <c r="AJ241" i="33"/>
  <c r="AJ528" i="33"/>
  <c r="AJ90" i="33"/>
  <c r="AJ114" i="33"/>
  <c r="AJ635" i="33"/>
  <c r="AJ84" i="33"/>
  <c r="AJ297" i="33"/>
  <c r="AJ753" i="33"/>
  <c r="AJ692" i="33"/>
  <c r="AJ338" i="33"/>
  <c r="AJ380" i="33"/>
  <c r="AJ479" i="33"/>
  <c r="AJ699" i="33"/>
  <c r="AJ155" i="33"/>
  <c r="AJ38" i="33"/>
  <c r="AJ643" i="33"/>
  <c r="AJ214" i="33"/>
  <c r="AJ349" i="33"/>
  <c r="AJ390" i="33"/>
  <c r="AJ230" i="33"/>
  <c r="AJ393" i="33"/>
  <c r="AJ795" i="33"/>
  <c r="AJ23" i="33"/>
  <c r="AJ742" i="33"/>
  <c r="AJ366" i="33"/>
  <c r="AJ485" i="33"/>
  <c r="AJ571" i="33"/>
  <c r="AJ781" i="33"/>
  <c r="AJ219" i="33"/>
  <c r="AJ170" i="33"/>
  <c r="AJ502" i="33"/>
  <c r="AJ716" i="33"/>
  <c r="AJ489" i="33"/>
  <c r="AJ731" i="33"/>
  <c r="AJ519" i="33"/>
  <c r="AJ505" i="19"/>
  <c r="AJ783" i="19"/>
  <c r="AJ793" i="19"/>
  <c r="AJ361" i="19"/>
  <c r="AJ258" i="19"/>
  <c r="AJ727" i="19"/>
  <c r="AJ426" i="19"/>
  <c r="AJ555" i="19"/>
  <c r="AJ630" i="19"/>
  <c r="AJ407" i="19"/>
  <c r="AJ528" i="19"/>
  <c r="AJ137" i="19"/>
  <c r="AJ398" i="19"/>
  <c r="AJ232" i="19"/>
  <c r="AJ171" i="19"/>
  <c r="AJ731" i="19"/>
  <c r="AJ123" i="19"/>
  <c r="AJ198" i="19"/>
  <c r="AJ11" i="19"/>
  <c r="AJ697" i="19"/>
  <c r="AJ368" i="19"/>
  <c r="AJ100" i="19"/>
  <c r="AJ300" i="19"/>
  <c r="AJ574" i="19"/>
  <c r="AJ374" i="19"/>
  <c r="AJ451" i="19"/>
  <c r="AJ24" i="19"/>
  <c r="AJ290" i="19"/>
  <c r="AJ285" i="19"/>
  <c r="AJ370" i="19"/>
  <c r="AJ517" i="19"/>
  <c r="AJ723" i="19"/>
  <c r="AJ870" i="35"/>
  <c r="AJ99" i="33"/>
  <c r="AJ161" i="33"/>
  <c r="AJ370" i="33"/>
  <c r="AJ637" i="33"/>
  <c r="AJ163" i="33"/>
  <c r="AJ512" i="33"/>
  <c r="AJ397" i="33"/>
  <c r="AJ492" i="33"/>
  <c r="AJ804" i="33"/>
  <c r="AJ694" i="33"/>
  <c r="AJ709" i="33"/>
  <c r="AJ394" i="33"/>
  <c r="AJ473" i="33"/>
  <c r="AJ265" i="33"/>
  <c r="AJ633" i="33"/>
  <c r="AJ246" i="33"/>
  <c r="AJ268" i="33"/>
  <c r="AJ599" i="33"/>
  <c r="AJ39" i="33"/>
  <c r="AJ412" i="33"/>
  <c r="AJ722" i="33"/>
  <c r="AJ417" i="33"/>
  <c r="AJ693" i="33"/>
  <c r="AJ516" i="33"/>
  <c r="AJ232" i="33"/>
  <c r="AJ560" i="33"/>
  <c r="AJ152" i="33"/>
  <c r="AJ409" i="33"/>
  <c r="AJ791" i="33"/>
  <c r="AJ736" i="33"/>
  <c r="AJ606" i="33"/>
  <c r="AJ220" i="33"/>
  <c r="AJ326" i="33"/>
  <c r="AJ537" i="33"/>
  <c r="AJ58" i="33"/>
  <c r="AJ576" i="33"/>
  <c r="AJ421" i="33"/>
  <c r="AJ316" i="33"/>
  <c r="AJ256" i="33"/>
  <c r="AJ146" i="33"/>
  <c r="AJ166" i="33"/>
  <c r="AJ302" i="33"/>
  <c r="AJ156" i="33"/>
  <c r="AJ68" i="33"/>
  <c r="AJ422" i="33"/>
  <c r="AJ245" i="33"/>
  <c r="AJ240" i="33"/>
  <c r="AJ225" i="33"/>
  <c r="AJ729" i="33"/>
  <c r="AJ194" i="33"/>
  <c r="AJ266" i="19"/>
  <c r="AJ102" i="19"/>
  <c r="AJ372" i="19"/>
  <c r="AJ448" i="19"/>
  <c r="AJ18" i="19"/>
  <c r="AJ800" i="19"/>
  <c r="AJ310" i="19"/>
  <c r="AJ382" i="19"/>
  <c r="AJ671" i="19"/>
  <c r="AJ771" i="19"/>
  <c r="AJ357" i="19"/>
  <c r="AJ127" i="19"/>
  <c r="AJ222" i="19"/>
  <c r="AJ465" i="19"/>
  <c r="AJ87" i="19"/>
  <c r="AJ732" i="19"/>
  <c r="AJ485" i="19"/>
  <c r="AJ509" i="19"/>
  <c r="AJ249" i="19"/>
  <c r="AJ438" i="19"/>
  <c r="AJ542" i="19"/>
  <c r="AJ511" i="19"/>
  <c r="AJ376" i="19"/>
  <c r="AJ553" i="19"/>
  <c r="AJ643" i="19"/>
  <c r="AJ679" i="19"/>
  <c r="AJ696" i="19"/>
  <c r="AJ702" i="19"/>
  <c r="AJ938" i="35"/>
  <c r="AJ404" i="33"/>
  <c r="AJ127" i="33"/>
  <c r="AJ586" i="33"/>
  <c r="AJ797" i="33"/>
  <c r="AJ551" i="33"/>
  <c r="AJ769" i="33"/>
  <c r="AJ587" i="33"/>
  <c r="AJ497" i="33"/>
  <c r="AJ369" i="33"/>
  <c r="AJ724" i="33"/>
  <c r="AJ287" i="33"/>
  <c r="AJ438" i="33"/>
  <c r="AJ634" i="33"/>
  <c r="AJ548" i="33"/>
  <c r="AJ667" i="33"/>
  <c r="AJ165" i="33"/>
  <c r="AJ64" i="33"/>
  <c r="AJ30" i="33"/>
  <c r="AJ561" i="33"/>
  <c r="AJ89" i="33"/>
  <c r="AJ524" i="33"/>
  <c r="AJ254" i="33"/>
  <c r="AJ306" i="33"/>
  <c r="AJ745" i="33"/>
  <c r="AJ407" i="33"/>
  <c r="AJ632" i="33"/>
  <c r="AJ374" i="33"/>
  <c r="AJ798" i="33"/>
  <c r="AJ22" i="33"/>
  <c r="AJ264" i="33"/>
  <c r="AJ208" i="33"/>
  <c r="AJ229" i="33"/>
  <c r="AJ113" i="33"/>
  <c r="AJ195" i="33"/>
  <c r="AJ567" i="33"/>
  <c r="AJ455" i="33"/>
  <c r="AJ173" i="33"/>
  <c r="AJ801" i="33"/>
  <c r="AJ636" i="33"/>
  <c r="AJ280" i="33"/>
  <c r="AJ612" i="33"/>
  <c r="AJ682" i="33"/>
  <c r="AJ352" i="33"/>
  <c r="AJ471" i="33"/>
  <c r="AJ29" i="33"/>
  <c r="AJ607" i="33"/>
  <c r="AJ248" i="33"/>
  <c r="AJ221" i="33"/>
  <c r="AJ783" i="33"/>
  <c r="AJ546" i="33"/>
  <c r="AJ406" i="33"/>
  <c r="AJ273" i="33"/>
  <c r="AJ271" i="33"/>
  <c r="AJ289" i="33"/>
  <c r="AJ490" i="33"/>
  <c r="AJ493" i="33"/>
  <c r="AJ410" i="33"/>
  <c r="AJ70" i="33"/>
  <c r="AJ747" i="33"/>
  <c r="AJ434" i="33"/>
  <c r="AJ350" i="33"/>
  <c r="AJ569" i="33"/>
  <c r="AJ175" i="33"/>
  <c r="AJ517" i="33"/>
  <c r="AJ95" i="33"/>
  <c r="AJ779" i="33"/>
  <c r="AJ760" i="33"/>
  <c r="AJ691" i="33"/>
  <c r="AJ572" i="33"/>
  <c r="AJ388" i="33"/>
  <c r="AJ141" i="33"/>
  <c r="AJ768" i="33"/>
  <c r="AJ329" i="33"/>
  <c r="AJ371" i="33"/>
  <c r="AJ601" i="33"/>
  <c r="AJ341" i="33"/>
  <c r="AJ299" i="33"/>
  <c r="AJ197" i="33"/>
  <c r="AJ486" i="33"/>
  <c r="AJ204" i="33"/>
  <c r="AJ234" i="33"/>
  <c r="AJ31" i="33"/>
  <c r="AJ212" i="33"/>
  <c r="AJ533" i="33"/>
  <c r="AJ346" i="33"/>
  <c r="AJ476" i="33"/>
  <c r="AJ201" i="33"/>
  <c r="AJ126" i="33"/>
  <c r="AJ454" i="33"/>
  <c r="AJ395" i="33"/>
  <c r="AJ51" i="33"/>
  <c r="AJ521" i="33"/>
  <c r="AJ118" i="33"/>
  <c r="AJ364" i="33"/>
  <c r="AJ48" i="33"/>
  <c r="AJ778" i="33"/>
  <c r="AJ448" i="33"/>
  <c r="AJ960" i="19"/>
  <c r="AJ866" i="19"/>
  <c r="AJ879" i="19"/>
  <c r="AJ983" i="19"/>
  <c r="AJ848" i="19"/>
  <c r="AJ839" i="19"/>
  <c r="AJ965" i="19"/>
  <c r="AJ845" i="19"/>
  <c r="AJ868" i="33"/>
  <c r="AJ972" i="19"/>
  <c r="AJ938" i="19"/>
  <c r="AJ999" i="19"/>
  <c r="AJ963" i="19"/>
  <c r="AJ891" i="33"/>
  <c r="AJ877" i="19"/>
  <c r="AJ920" i="19"/>
  <c r="AJ1010" i="19"/>
  <c r="AJ977" i="19"/>
  <c r="AJ872" i="19"/>
  <c r="AJ946" i="19"/>
  <c r="AJ953" i="19"/>
  <c r="AJ880" i="19"/>
  <c r="AJ918" i="19"/>
  <c r="AJ829" i="19"/>
  <c r="AJ836" i="19"/>
  <c r="AJ985" i="19"/>
  <c r="AJ951" i="33"/>
  <c r="AJ990" i="33"/>
  <c r="AJ854" i="19"/>
  <c r="AJ1005" i="19"/>
  <c r="AJ1008" i="19"/>
  <c r="AJ909" i="35"/>
  <c r="AJ920" i="33"/>
  <c r="AJ915" i="19"/>
  <c r="AJ986" i="19"/>
  <c r="AJ831" i="19"/>
  <c r="AJ994" i="19"/>
  <c r="AJ1002" i="19"/>
  <c r="AJ902" i="19"/>
  <c r="AJ863" i="19"/>
  <c r="AJ815" i="19"/>
  <c r="AJ882" i="19"/>
  <c r="AJ974" i="35"/>
  <c r="AJ829" i="33"/>
  <c r="AJ928" i="19"/>
  <c r="AJ816" i="19"/>
  <c r="AJ970" i="19"/>
  <c r="AJ923" i="19"/>
  <c r="AJ826" i="19"/>
  <c r="AJ871" i="35"/>
  <c r="AJ830" i="33"/>
  <c r="AJ939" i="19"/>
  <c r="AJ871" i="19"/>
  <c r="AJ878" i="19"/>
  <c r="AJ912" i="19"/>
  <c r="AJ981" i="35"/>
  <c r="AJ956" i="33"/>
  <c r="AJ923" i="35"/>
  <c r="AJ879" i="35"/>
  <c r="AJ993" i="33"/>
  <c r="AJ959" i="35"/>
  <c r="AJ827" i="33"/>
  <c r="AJ987" i="35"/>
  <c r="AJ921" i="33"/>
  <c r="AJ828" i="33"/>
  <c r="AJ956" i="19"/>
  <c r="AJ868" i="19"/>
  <c r="AJ849" i="19"/>
  <c r="AJ937" i="19"/>
  <c r="AJ874" i="19"/>
  <c r="AJ892" i="35"/>
  <c r="AJ970" i="33"/>
  <c r="AJ840" i="33"/>
  <c r="AJ920" i="35"/>
  <c r="AJ812" i="33"/>
  <c r="AJ910" i="35"/>
  <c r="AJ838" i="35"/>
  <c r="AJ820" i="35"/>
  <c r="AJ1000" i="33"/>
  <c r="AJ938" i="33"/>
  <c r="AJ912" i="33"/>
  <c r="AJ893" i="19"/>
  <c r="AJ881" i="19"/>
  <c r="AJ958" i="19"/>
  <c r="AJ819" i="19"/>
  <c r="AJ865" i="19"/>
  <c r="AJ1007" i="35"/>
  <c r="AJ953" i="35"/>
  <c r="AJ901" i="35"/>
  <c r="AJ918" i="33"/>
  <c r="AJ966" i="33"/>
  <c r="AJ1002" i="33"/>
  <c r="AJ851" i="35"/>
  <c r="AJ919" i="35"/>
  <c r="AJ931" i="35"/>
  <c r="AJ1006" i="33"/>
  <c r="AJ953" i="33"/>
  <c r="AJ982" i="33"/>
  <c r="AJ990" i="35"/>
  <c r="AJ1009" i="35"/>
  <c r="AJ908" i="35"/>
  <c r="AJ851" i="33"/>
  <c r="AJ819" i="33"/>
  <c r="AJ900" i="33"/>
  <c r="AJ816" i="35"/>
  <c r="AJ935" i="35"/>
  <c r="AJ902" i="35"/>
  <c r="AJ969" i="33"/>
  <c r="AJ825" i="33"/>
  <c r="AJ974" i="33"/>
  <c r="AJ991" i="35"/>
  <c r="AJ835" i="35"/>
  <c r="AJ873" i="35"/>
  <c r="AJ926" i="33"/>
  <c r="AJ893" i="33"/>
  <c r="AJ863" i="33"/>
  <c r="AJ813" i="35"/>
  <c r="AJ984" i="35"/>
  <c r="AJ983" i="33"/>
  <c r="AJ940" i="33"/>
  <c r="AJ841" i="33"/>
  <c r="AJ903" i="33"/>
  <c r="AJ899" i="19"/>
  <c r="AJ988" i="19"/>
  <c r="AJ922" i="19"/>
  <c r="AJ982" i="19"/>
  <c r="AJ833" i="19"/>
  <c r="AJ985" i="35"/>
  <c r="AJ828" i="35"/>
  <c r="AJ881" i="35"/>
  <c r="AJ987" i="33"/>
  <c r="AJ981" i="33"/>
  <c r="AJ991" i="33"/>
  <c r="AJ838" i="33"/>
  <c r="AJ857" i="35"/>
  <c r="AJ986" i="35"/>
  <c r="AJ1006" i="35"/>
  <c r="AJ994" i="33"/>
  <c r="AJ835" i="33"/>
  <c r="AJ881" i="33"/>
  <c r="AJ1008" i="33"/>
  <c r="AJ825" i="35"/>
  <c r="AJ821" i="35"/>
  <c r="AJ944" i="35"/>
  <c r="AJ935" i="33"/>
  <c r="AJ823" i="33"/>
  <c r="AJ925" i="33"/>
  <c r="AJ947" i="19"/>
  <c r="AJ955" i="19"/>
  <c r="AJ864" i="19"/>
  <c r="AJ993" i="19"/>
  <c r="AJ913" i="19"/>
  <c r="AJ873" i="19"/>
  <c r="AJ990" i="19"/>
  <c r="AJ977" i="35"/>
  <c r="AJ976" i="35"/>
  <c r="AJ925" i="35"/>
  <c r="AJ916" i="35"/>
  <c r="AJ905" i="33"/>
  <c r="AJ986" i="33"/>
  <c r="AJ844" i="33"/>
  <c r="AJ895" i="33"/>
  <c r="AJ815" i="35"/>
  <c r="AJ989" i="35"/>
  <c r="AJ812" i="35"/>
  <c r="AJ934" i="33"/>
  <c r="AJ979" i="33"/>
  <c r="AJ865" i="33"/>
  <c r="AJ899" i="33"/>
  <c r="AJ847" i="19"/>
  <c r="AJ995" i="19"/>
  <c r="AJ897" i="19"/>
  <c r="AJ1006" i="19"/>
  <c r="AJ944" i="19"/>
  <c r="AJ869" i="19"/>
  <c r="AJ884" i="19"/>
  <c r="AJ874" i="35"/>
  <c r="AJ950" i="35"/>
  <c r="AJ934" i="35"/>
  <c r="AJ1004" i="35"/>
  <c r="AJ860" i="33"/>
  <c r="AJ852" i="33"/>
  <c r="AJ995" i="33"/>
  <c r="AJ822" i="33"/>
  <c r="AJ959" i="33"/>
  <c r="AJ837" i="19"/>
  <c r="AJ954" i="19"/>
  <c r="AJ862" i="19"/>
  <c r="AJ812" i="19"/>
  <c r="AJ820" i="19"/>
  <c r="AJ875" i="19"/>
  <c r="AJ969" i="19"/>
  <c r="AJ899" i="35"/>
  <c r="AJ948" i="35"/>
  <c r="AJ860" i="35"/>
  <c r="AJ819" i="35"/>
  <c r="AJ937" i="33"/>
  <c r="AJ985" i="33"/>
  <c r="AJ866" i="33"/>
  <c r="AJ998" i="33"/>
  <c r="AJ949" i="33"/>
  <c r="AJ1007" i="19"/>
  <c r="AJ835" i="19"/>
  <c r="AJ1009" i="19"/>
  <c r="AJ852" i="19"/>
  <c r="AJ929" i="19"/>
  <c r="AJ987" i="19"/>
  <c r="AJ825" i="19"/>
  <c r="AJ942" i="35"/>
  <c r="AJ955" i="35"/>
  <c r="AJ1000" i="35"/>
  <c r="AJ946" i="35"/>
  <c r="AJ875" i="33"/>
  <c r="AJ973" i="33"/>
  <c r="AJ929" i="33"/>
  <c r="AJ858" i="33"/>
  <c r="AJ870" i="19"/>
  <c r="AJ966" i="19"/>
  <c r="AJ817" i="19"/>
  <c r="AJ840" i="19"/>
  <c r="AJ932" i="19"/>
  <c r="AJ851" i="19"/>
  <c r="AJ896" i="19"/>
  <c r="AJ861" i="19"/>
  <c r="AJ971" i="19"/>
  <c r="AJ981" i="19"/>
  <c r="AJ926" i="35"/>
  <c r="AJ868" i="35"/>
  <c r="AJ979" i="35"/>
  <c r="AJ887" i="35"/>
  <c r="AJ917" i="35"/>
  <c r="AJ869" i="35"/>
  <c r="AJ983" i="35"/>
  <c r="AJ854" i="33"/>
  <c r="AJ837" i="33"/>
  <c r="AJ958" i="33"/>
  <c r="AJ877" i="33"/>
  <c r="AJ869" i="33"/>
  <c r="AJ928" i="33"/>
  <c r="AJ960" i="33"/>
  <c r="AJ913" i="33"/>
  <c r="AJ972" i="33"/>
  <c r="AJ841" i="19"/>
  <c r="AJ828" i="19"/>
  <c r="AJ940" i="19"/>
  <c r="AJ856" i="19"/>
  <c r="AJ919" i="19"/>
  <c r="AJ846" i="19"/>
  <c r="AJ957" i="19"/>
  <c r="AJ885" i="19"/>
  <c r="AJ991" i="19"/>
  <c r="AJ844" i="19"/>
  <c r="AJ936" i="19"/>
  <c r="AJ890" i="35"/>
  <c r="AJ992" i="35"/>
  <c r="AJ823" i="35"/>
  <c r="AJ951" i="35"/>
  <c r="AJ861" i="35"/>
  <c r="AJ882" i="35"/>
  <c r="AJ822" i="35"/>
  <c r="AJ902" i="33"/>
  <c r="AJ878" i="33"/>
  <c r="AJ887" i="33"/>
  <c r="AJ816" i="33"/>
  <c r="AJ815" i="33"/>
  <c r="AJ989" i="33"/>
  <c r="AJ831" i="33"/>
  <c r="AJ826" i="33"/>
  <c r="AJ818" i="33"/>
  <c r="AJ957" i="33"/>
  <c r="AJ873" i="33"/>
  <c r="AJ821" i="33"/>
  <c r="AJ888" i="33"/>
  <c r="AJ915" i="33"/>
  <c r="AJ817" i="33"/>
  <c r="AJ976" i="33"/>
  <c r="AJ885" i="33"/>
  <c r="AJ922" i="33"/>
  <c r="AJ832" i="33"/>
  <c r="AJ944" i="33"/>
  <c r="AJ845" i="33"/>
  <c r="AJ898" i="33"/>
  <c r="AJ963" i="33"/>
  <c r="AJ924" i="33"/>
  <c r="AJ975" i="33"/>
  <c r="AJ862" i="33"/>
  <c r="AJ943" i="33"/>
  <c r="AJ841" i="35"/>
  <c r="AJ975" i="35"/>
  <c r="AJ877" i="35"/>
  <c r="AJ856" i="35"/>
  <c r="AJ814" i="35"/>
  <c r="AJ911" i="35"/>
  <c r="AJ1003" i="33"/>
  <c r="AJ997" i="33"/>
  <c r="AJ871" i="33"/>
  <c r="AJ848" i="33"/>
  <c r="AJ859" i="33"/>
  <c r="AJ1004" i="33"/>
  <c r="AJ996" i="33"/>
  <c r="AJ931" i="33"/>
  <c r="AJ909" i="33"/>
  <c r="AJ880" i="33"/>
  <c r="AJ907" i="19"/>
  <c r="AJ975" i="19"/>
  <c r="AJ1000" i="19"/>
  <c r="AJ905" i="19"/>
  <c r="AJ924" i="19"/>
  <c r="AJ964" i="19"/>
  <c r="AJ860" i="19"/>
  <c r="AJ959" i="19"/>
  <c r="AJ909" i="19"/>
  <c r="AJ830" i="19"/>
  <c r="AJ1010" i="35"/>
  <c r="AJ891" i="35"/>
  <c r="AJ918" i="35"/>
  <c r="AJ982" i="35"/>
  <c r="AJ947" i="35"/>
  <c r="AJ832" i="35"/>
  <c r="AJ941" i="33"/>
  <c r="AJ889" i="33"/>
  <c r="AJ847" i="33"/>
  <c r="AJ897" i="33"/>
  <c r="AJ952" i="33"/>
  <c r="AJ978" i="33"/>
  <c r="AJ839" i="33"/>
  <c r="AJ992" i="33"/>
  <c r="AJ842" i="33"/>
  <c r="AJ939" i="33"/>
  <c r="AJ917" i="19"/>
  <c r="AJ887" i="19"/>
  <c r="AJ1004" i="19"/>
  <c r="AJ967" i="19"/>
  <c r="AJ838" i="19"/>
  <c r="AJ814" i="19"/>
  <c r="AJ850" i="19"/>
  <c r="AJ1003" i="19"/>
  <c r="AJ883" i="19"/>
  <c r="AJ962" i="19"/>
  <c r="AJ994" i="35"/>
  <c r="AJ968" i="35"/>
  <c r="AJ862" i="35"/>
  <c r="AJ837" i="35"/>
  <c r="AJ829" i="35"/>
  <c r="AJ876" i="35"/>
  <c r="AJ907" i="33"/>
  <c r="AJ911" i="33"/>
  <c r="AJ896" i="33"/>
  <c r="AJ930" i="33"/>
  <c r="AJ849" i="33"/>
  <c r="AJ1009" i="33"/>
  <c r="AJ864" i="33"/>
  <c r="AJ980" i="33"/>
  <c r="AJ882" i="33"/>
  <c r="AJ861" i="33"/>
  <c r="AJ824" i="19"/>
  <c r="AJ821" i="19"/>
  <c r="AJ892" i="19"/>
  <c r="AJ921" i="19"/>
  <c r="AJ894" i="19"/>
  <c r="AJ979" i="19"/>
  <c r="AJ901" i="19"/>
  <c r="AJ898" i="19"/>
  <c r="AJ997" i="19"/>
  <c r="AJ911" i="19"/>
  <c r="AJ817" i="35"/>
  <c r="AJ883" i="35"/>
  <c r="AJ866" i="35"/>
  <c r="AJ928" i="35"/>
  <c r="AJ858" i="35"/>
  <c r="AJ969" i="35"/>
  <c r="AJ916" i="33"/>
  <c r="AJ846" i="33"/>
  <c r="AJ883" i="33"/>
  <c r="AJ945" i="33"/>
  <c r="AJ836" i="33"/>
  <c r="AJ820" i="33"/>
  <c r="AJ1010" i="33"/>
  <c r="AJ967" i="33"/>
  <c r="AJ984" i="33"/>
  <c r="AJ1001" i="33"/>
  <c r="AJ965" i="35"/>
  <c r="AJ826" i="35"/>
  <c r="AJ864" i="35"/>
  <c r="AJ889" i="35"/>
  <c r="AJ888" i="35"/>
  <c r="AJ853" i="35"/>
  <c r="AJ845" i="35"/>
  <c r="AJ872" i="35"/>
  <c r="AJ900" i="35"/>
  <c r="AJ894" i="35"/>
  <c r="AJ836" i="35"/>
  <c r="AJ876" i="33"/>
  <c r="AJ933" i="33"/>
  <c r="AJ927" i="33"/>
  <c r="AJ886" i="33"/>
  <c r="AJ906" i="33"/>
  <c r="AJ892" i="33"/>
  <c r="AJ950" i="33"/>
  <c r="AJ857" i="33"/>
  <c r="AJ936" i="33"/>
  <c r="AJ961" i="33"/>
  <c r="AJ968" i="33"/>
  <c r="AJ879" i="33"/>
  <c r="AJ884" i="35"/>
  <c r="AJ818" i="19"/>
  <c r="AJ948" i="19"/>
  <c r="AJ925" i="19"/>
  <c r="AJ992" i="19"/>
  <c r="AJ976" i="19"/>
  <c r="AJ996" i="19"/>
  <c r="AJ858" i="19"/>
  <c r="AJ933" i="19"/>
  <c r="AJ989" i="19"/>
  <c r="AJ961" i="19"/>
  <c r="AJ998" i="19"/>
  <c r="AJ859" i="19"/>
  <c r="AJ967" i="35"/>
  <c r="AJ906" i="35"/>
  <c r="AJ834" i="35"/>
  <c r="AJ978" i="35"/>
  <c r="AJ875" i="35"/>
  <c r="AJ973" i="35"/>
  <c r="AJ904" i="35"/>
  <c r="AJ963" i="35"/>
  <c r="AJ824" i="35"/>
  <c r="AJ915" i="35"/>
  <c r="AJ929" i="35"/>
  <c r="AJ960" i="35"/>
  <c r="AJ932" i="33"/>
  <c r="AJ843" i="33"/>
  <c r="AJ853" i="33"/>
  <c r="AJ999" i="33"/>
  <c r="AJ947" i="33"/>
  <c r="AJ977" i="33"/>
  <c r="AJ814" i="33"/>
  <c r="AJ964" i="33"/>
  <c r="AJ867" i="33"/>
  <c r="AJ833" i="33"/>
  <c r="AJ908" i="33"/>
  <c r="AJ946" i="33"/>
  <c r="AJ846" i="35"/>
  <c r="AJ893" i="35"/>
  <c r="AJ914" i="35"/>
  <c r="AJ964" i="35"/>
  <c r="AJ997" i="35"/>
  <c r="AJ937" i="35"/>
  <c r="AJ962" i="35"/>
  <c r="AJ878" i="35"/>
  <c r="AJ957" i="35"/>
  <c r="AJ852" i="35"/>
  <c r="AJ1005" i="35"/>
  <c r="AJ818" i="35"/>
  <c r="AJ870" i="33"/>
  <c r="AJ954" i="33"/>
  <c r="AJ884" i="33"/>
  <c r="AJ917" i="33"/>
  <c r="AJ855" i="33"/>
  <c r="AJ1007" i="33"/>
  <c r="AJ856" i="33"/>
  <c r="AJ965" i="33"/>
  <c r="AJ850" i="33"/>
  <c r="AJ890" i="33"/>
  <c r="AJ962" i="33"/>
  <c r="AJ910" i="33"/>
  <c r="AJ919" i="33"/>
  <c r="AJ832" i="19"/>
  <c r="AJ867" i="19"/>
  <c r="AJ876" i="19"/>
  <c r="AJ900" i="19"/>
  <c r="AJ890" i="19"/>
  <c r="AJ908" i="19"/>
  <c r="AJ888" i="19"/>
  <c r="AJ886" i="19"/>
  <c r="AJ822" i="19"/>
  <c r="AJ910" i="19"/>
  <c r="AJ1011" i="19"/>
  <c r="AJ942" i="19"/>
  <c r="AJ823" i="19"/>
  <c r="AJ853" i="19"/>
  <c r="AJ931" i="19"/>
  <c r="AJ1001" i="19"/>
  <c r="AJ974" i="19"/>
  <c r="AJ843" i="19"/>
  <c r="AJ904" i="19"/>
  <c r="AJ926" i="19"/>
  <c r="AJ951" i="19"/>
  <c r="AJ950" i="19"/>
  <c r="AJ945" i="19"/>
  <c r="AJ896" i="35"/>
  <c r="AJ949" i="35"/>
  <c r="AJ848" i="35"/>
  <c r="AJ859" i="35"/>
  <c r="AJ907" i="35"/>
  <c r="AJ898" i="35"/>
  <c r="AJ880" i="35"/>
  <c r="AJ833" i="35"/>
  <c r="AJ895" i="35"/>
  <c r="AJ972" i="35"/>
  <c r="AJ827" i="35"/>
  <c r="AJ945" i="35"/>
  <c r="AJ813" i="33"/>
  <c r="AJ824" i="33"/>
  <c r="AJ904" i="33"/>
  <c r="AJ955" i="33"/>
  <c r="AJ1005" i="33"/>
  <c r="AJ988" i="33"/>
  <c r="AJ914" i="33"/>
  <c r="AJ1011" i="33"/>
  <c r="AJ834" i="33"/>
  <c r="AJ948" i="33"/>
  <c r="AJ923" i="33"/>
  <c r="AJ872" i="33"/>
  <c r="AJ894" i="33"/>
  <c r="AJ939" i="35"/>
  <c r="AJ998" i="35"/>
  <c r="AJ921" i="35"/>
  <c r="AJ927" i="35"/>
  <c r="AJ1008" i="35"/>
  <c r="AJ980" i="35"/>
  <c r="AJ970" i="35"/>
  <c r="AJ993" i="35"/>
  <c r="AJ830" i="35"/>
  <c r="AJ996" i="35"/>
  <c r="AJ956" i="35"/>
  <c r="AJ952" i="35"/>
  <c r="AJ1002" i="35"/>
  <c r="AJ954" i="35"/>
  <c r="AJ865" i="35"/>
  <c r="AJ940" i="35"/>
  <c r="AJ844" i="35"/>
  <c r="AJ913" i="35"/>
  <c r="AJ854" i="35"/>
  <c r="AJ958" i="35"/>
  <c r="AJ847" i="35"/>
  <c r="AJ867" i="35"/>
  <c r="AJ966" i="35"/>
  <c r="AJ924" i="35"/>
  <c r="AJ1001" i="35"/>
  <c r="AJ961" i="35"/>
  <c r="AJ943" i="35"/>
  <c r="AJ932" i="35"/>
  <c r="AJ1003" i="35"/>
  <c r="AJ941" i="35"/>
  <c r="AJ936" i="35"/>
  <c r="AJ922" i="35"/>
  <c r="AJ897" i="35"/>
  <c r="AJ930" i="35"/>
  <c r="AJ842" i="35"/>
  <c r="AJ863" i="35"/>
  <c r="AJ840" i="35"/>
  <c r="AJ839" i="35"/>
  <c r="AJ988" i="35"/>
  <c r="AJ831" i="35"/>
  <c r="AJ885" i="35"/>
  <c r="AJ1011" i="35"/>
  <c r="AJ849" i="35"/>
  <c r="AJ843" i="35"/>
  <c r="AJ912" i="35"/>
  <c r="AJ855" i="35"/>
  <c r="AJ903" i="35"/>
  <c r="AJ905" i="35"/>
  <c r="AJ971" i="35"/>
  <c r="AJ792" i="35"/>
  <c r="AJ112" i="35"/>
  <c r="AJ10" i="35"/>
  <c r="AJ400" i="35"/>
  <c r="AJ787" i="35"/>
  <c r="AJ506" i="35"/>
  <c r="AJ375" i="35"/>
  <c r="AJ734" i="35"/>
  <c r="AJ34" i="35"/>
  <c r="AJ410" i="35"/>
  <c r="AJ382" i="35"/>
  <c r="AJ666" i="35"/>
  <c r="AJ638" i="35"/>
  <c r="AJ805" i="35"/>
  <c r="AJ229" i="35"/>
  <c r="AJ275" i="35"/>
  <c r="AJ159" i="35"/>
  <c r="AJ206" i="35"/>
  <c r="AJ732" i="35"/>
  <c r="AJ802" i="35"/>
  <c r="AJ676" i="35"/>
  <c r="AJ228" i="35"/>
  <c r="AJ242" i="35"/>
  <c r="AJ293" i="35"/>
  <c r="AJ76" i="35"/>
  <c r="AJ253" i="35"/>
  <c r="AJ485" i="35"/>
  <c r="AJ641" i="35"/>
  <c r="AJ653" i="35"/>
  <c r="AJ381" i="35"/>
  <c r="AJ183" i="35"/>
  <c r="AJ431" i="35"/>
  <c r="AJ436" i="35"/>
  <c r="AJ162" i="35"/>
  <c r="AJ698" i="35"/>
  <c r="AJ726" i="35"/>
  <c r="AJ592" i="35"/>
  <c r="AJ765" i="35"/>
  <c r="AJ636" i="35"/>
  <c r="AJ741" i="35"/>
  <c r="AJ464" i="35"/>
  <c r="AJ404" i="35"/>
  <c r="AJ539" i="35"/>
  <c r="AJ160" i="35"/>
  <c r="AJ429" i="35"/>
  <c r="AJ340" i="35"/>
  <c r="AJ148" i="35"/>
  <c r="AJ607" i="35"/>
  <c r="AJ588" i="35"/>
  <c r="AJ564" i="35"/>
  <c r="AJ237" i="35"/>
  <c r="AJ596" i="35"/>
  <c r="AJ338" i="35"/>
  <c r="AJ647" i="35"/>
  <c r="AJ412" i="35"/>
  <c r="AJ303" i="35"/>
  <c r="AJ328" i="35"/>
  <c r="AJ16" i="35"/>
  <c r="AJ310" i="35"/>
  <c r="AJ524" i="35"/>
  <c r="AJ99" i="35"/>
  <c r="AJ565" i="35"/>
  <c r="AJ514" i="35"/>
  <c r="AJ233" i="35"/>
  <c r="AJ706" i="35"/>
  <c r="AJ612" i="35"/>
  <c r="AJ240" i="35"/>
  <c r="AJ383" i="35"/>
  <c r="AJ582" i="35"/>
  <c r="AJ297" i="35"/>
  <c r="AJ226" i="35"/>
  <c r="AJ781" i="35"/>
  <c r="AJ545" i="35"/>
  <c r="AJ685" i="35"/>
  <c r="AJ646" i="35"/>
  <c r="AJ483" i="35"/>
  <c r="AJ299" i="35"/>
  <c r="AJ376" i="35"/>
  <c r="AJ642" i="35"/>
  <c r="AJ258" i="35"/>
  <c r="AJ740" i="35"/>
  <c r="AJ98" i="35"/>
  <c r="AJ245" i="35"/>
  <c r="AJ142" i="35"/>
  <c r="AJ694" i="35"/>
  <c r="AJ730" i="35"/>
  <c r="AJ215" i="35"/>
  <c r="AJ530" i="35"/>
  <c r="AJ363" i="35"/>
  <c r="AJ244" i="35"/>
  <c r="AJ386" i="35"/>
  <c r="AJ110" i="35"/>
  <c r="AJ623" i="35"/>
  <c r="AJ149" i="35"/>
  <c r="AJ334" i="35"/>
  <c r="AJ548" i="35"/>
  <c r="AJ775" i="35"/>
  <c r="AJ199" i="35"/>
  <c r="AJ684" i="35"/>
  <c r="AJ122" i="35"/>
  <c r="AJ238" i="35"/>
  <c r="AJ708" i="35"/>
  <c r="AJ520" i="35"/>
  <c r="AJ450" i="35"/>
  <c r="AJ264" i="35"/>
  <c r="AJ44" i="35"/>
  <c r="AJ265" i="35"/>
  <c r="AJ185" i="35"/>
  <c r="AJ288" i="35"/>
  <c r="AJ632" i="35"/>
  <c r="AJ119" i="35"/>
  <c r="AJ509" i="35"/>
  <c r="AJ498" i="35"/>
  <c r="AJ344" i="35"/>
  <c r="AJ255" i="35"/>
  <c r="AJ318" i="35"/>
  <c r="AJ173" i="35"/>
  <c r="AJ26" i="35"/>
  <c r="AJ234" i="35"/>
  <c r="AJ752" i="35"/>
  <c r="AJ568" i="35"/>
  <c r="AJ416" i="35"/>
  <c r="AJ673" i="35"/>
  <c r="AJ263" i="35"/>
  <c r="AJ796" i="35"/>
  <c r="AJ108" i="35"/>
  <c r="AJ724" i="35"/>
  <c r="AJ89" i="35"/>
  <c r="AJ47" i="35"/>
  <c r="AJ356" i="35"/>
  <c r="AJ337" i="35"/>
  <c r="AJ191" i="35"/>
  <c r="AJ49" i="35"/>
  <c r="AJ61" i="35"/>
  <c r="AJ528" i="35"/>
  <c r="AJ804" i="35"/>
  <c r="AJ136" i="35"/>
  <c r="AJ700" i="35"/>
  <c r="AJ517" i="35"/>
  <c r="AJ231" i="35"/>
  <c r="AJ81" i="35"/>
  <c r="AJ488" i="35"/>
  <c r="AJ731" i="35"/>
  <c r="AJ661" i="35"/>
  <c r="AJ757" i="35"/>
  <c r="AJ513" i="35"/>
  <c r="AJ235" i="35"/>
  <c r="AJ443" i="35"/>
  <c r="AJ674" i="35"/>
  <c r="AJ725" i="35"/>
  <c r="AJ515" i="35"/>
  <c r="AJ550" i="35"/>
  <c r="AJ372" i="35"/>
  <c r="AJ593" i="35"/>
  <c r="AJ424" i="35"/>
  <c r="AJ597" i="35"/>
  <c r="AJ182" i="35"/>
  <c r="AJ161" i="35"/>
  <c r="AJ696" i="35"/>
  <c r="AJ175" i="35"/>
  <c r="AJ355" i="35"/>
  <c r="AJ687" i="35"/>
  <c r="AJ693" i="35"/>
  <c r="AJ417" i="35"/>
  <c r="AJ202" i="35"/>
  <c r="AJ33" i="35"/>
  <c r="AJ184" i="35"/>
  <c r="AJ717" i="35"/>
  <c r="AJ549" i="35"/>
  <c r="AJ738" i="35"/>
  <c r="AJ718" i="35"/>
  <c r="AJ295" i="35"/>
  <c r="AJ361" i="35"/>
  <c r="AJ103" i="35"/>
  <c r="AJ468" i="35"/>
  <c r="AJ301" i="35"/>
  <c r="AJ501" i="35"/>
  <c r="AJ289" i="35"/>
  <c r="AJ330" i="35"/>
  <c r="AJ414" i="35"/>
  <c r="AJ60" i="35"/>
  <c r="AJ504" i="35"/>
  <c r="AJ216" i="35"/>
  <c r="AJ309" i="35"/>
  <c r="AJ660" i="35"/>
  <c r="AJ544" i="35"/>
  <c r="AJ551" i="35"/>
  <c r="AJ120" i="35"/>
  <c r="AJ578" i="35"/>
  <c r="AJ395" i="35"/>
  <c r="AJ566" i="35"/>
  <c r="AJ347" i="35"/>
  <c r="AJ156" i="35"/>
  <c r="AJ401" i="35"/>
  <c r="AJ384" i="35"/>
  <c r="AJ241" i="35"/>
  <c r="AJ489" i="35"/>
  <c r="AJ407" i="35"/>
  <c r="AJ519" i="35"/>
  <c r="AJ369" i="35"/>
  <c r="AJ672" i="35"/>
  <c r="AJ444" i="35"/>
  <c r="AJ699" i="35"/>
  <c r="AJ80" i="35"/>
  <c r="AJ471" i="35"/>
  <c r="AJ209" i="35"/>
  <c r="AJ643" i="35"/>
  <c r="AJ269" i="35"/>
  <c r="AJ6" i="35"/>
  <c r="AJ764" i="35"/>
  <c r="AJ53" i="35"/>
  <c r="AJ733" i="35"/>
  <c r="AJ339" i="35"/>
  <c r="AJ461" i="35"/>
  <c r="AJ503" i="35"/>
  <c r="AJ333" i="35"/>
  <c r="AJ118" i="35"/>
  <c r="AJ475" i="35"/>
  <c r="AJ102" i="35"/>
  <c r="AJ329" i="35"/>
  <c r="AJ543" i="35"/>
  <c r="AJ799" i="35"/>
  <c r="AJ615" i="35"/>
  <c r="AJ320" i="35"/>
  <c r="AJ30" i="35"/>
  <c r="AJ419" i="35"/>
  <c r="AJ187" i="35"/>
  <c r="AJ12" i="35"/>
  <c r="AJ664" i="35"/>
  <c r="AJ105" i="35"/>
  <c r="AJ449" i="35"/>
  <c r="AJ753" i="35"/>
  <c r="AJ714" i="35"/>
  <c r="AJ794" i="35"/>
  <c r="AJ495" i="35"/>
  <c r="AJ585" i="35"/>
  <c r="AJ167" i="35"/>
  <c r="AJ665" i="35"/>
  <c r="AJ272" i="35"/>
  <c r="AJ778" i="35"/>
  <c r="AJ286" i="35"/>
  <c r="AJ365" i="35"/>
  <c r="AJ736" i="35"/>
  <c r="AJ484" i="35"/>
  <c r="AJ586" i="35"/>
  <c r="AJ457" i="35"/>
  <c r="AJ776" i="35"/>
  <c r="AJ438" i="35"/>
  <c r="AJ343" i="35"/>
  <c r="AJ727" i="35"/>
  <c r="AJ117" i="35"/>
  <c r="AJ276" i="35"/>
  <c r="AJ332" i="35"/>
  <c r="AJ28" i="35"/>
  <c r="AJ469" i="35"/>
  <c r="AJ211" i="35"/>
  <c r="AJ22" i="35"/>
  <c r="AJ439" i="35"/>
  <c r="AJ737" i="35"/>
  <c r="AJ17" i="35"/>
  <c r="AJ761" i="35"/>
  <c r="AJ683" i="35"/>
  <c r="AJ723" i="35"/>
  <c r="AJ391" i="35"/>
  <c r="AJ9" i="35"/>
  <c r="AJ702" i="35"/>
  <c r="AJ351" i="35"/>
  <c r="AJ256" i="35"/>
  <c r="AJ571" i="35"/>
  <c r="AJ249" i="35"/>
  <c r="AJ531" i="35"/>
  <c r="AJ324" i="35"/>
  <c r="AJ584" i="35"/>
  <c r="AJ758" i="35"/>
  <c r="AJ756" i="35"/>
  <c r="AJ559" i="35"/>
  <c r="AJ742" i="35"/>
  <c r="AJ434" i="35"/>
  <c r="AJ32" i="35"/>
  <c r="AJ719" i="35"/>
  <c r="AJ278" i="35"/>
  <c r="AJ798" i="35"/>
  <c r="AJ466" i="35"/>
  <c r="AJ304" i="35"/>
  <c r="AJ594" i="35"/>
  <c r="AJ319" i="35"/>
  <c r="AJ631" i="35"/>
  <c r="AJ121" i="35"/>
  <c r="AJ790" i="35"/>
  <c r="AJ499" i="35"/>
  <c r="AJ279" i="35"/>
  <c r="AJ52" i="35"/>
  <c r="AJ704" i="35"/>
  <c r="AJ554" i="35"/>
  <c r="AJ553" i="35"/>
  <c r="AJ155" i="35"/>
  <c r="AJ225" i="35"/>
  <c r="AJ311" i="35"/>
  <c r="AJ13" i="35"/>
  <c r="AJ186" i="35"/>
  <c r="AJ164" i="35"/>
  <c r="AJ50" i="35"/>
  <c r="AJ639" i="35"/>
  <c r="AJ85" i="35"/>
  <c r="AJ246" i="35"/>
  <c r="AJ689" i="35"/>
  <c r="AJ628" i="35"/>
  <c r="AJ300" i="35"/>
  <c r="AJ169" i="35"/>
  <c r="AJ800" i="35"/>
  <c r="AJ308" i="35"/>
  <c r="AJ502" i="35"/>
  <c r="AJ79" i="35"/>
  <c r="AJ428" i="35"/>
  <c r="AJ200" i="35"/>
  <c r="AJ163" i="35"/>
  <c r="AJ273" i="35"/>
  <c r="AJ744" i="35"/>
  <c r="AJ473" i="35"/>
  <c r="AJ454" i="35"/>
  <c r="AJ360" i="35"/>
  <c r="AJ113" i="35"/>
  <c r="AJ23" i="35"/>
  <c r="AJ467" i="35"/>
  <c r="AJ743" i="35"/>
  <c r="AJ325" i="35"/>
  <c r="AJ82" i="35"/>
  <c r="AJ342" i="35"/>
  <c r="AJ451" i="35"/>
  <c r="AJ389" i="35"/>
  <c r="AJ779" i="35"/>
  <c r="AJ247" i="35"/>
  <c r="AJ323" i="35"/>
  <c r="AJ575" i="35"/>
  <c r="AJ380" i="35"/>
  <c r="AJ682" i="35"/>
  <c r="AJ205" i="35"/>
  <c r="AJ239" i="35"/>
  <c r="AJ19" i="35"/>
  <c r="AJ128" i="35"/>
  <c r="AJ283" i="35"/>
  <c r="AJ364" i="35"/>
  <c r="AJ633" i="35"/>
  <c r="AJ557" i="35"/>
  <c r="AJ611" i="35"/>
  <c r="AJ260" i="35"/>
  <c r="AJ125" i="35"/>
  <c r="AJ274" i="35"/>
  <c r="AJ402" i="35"/>
  <c r="AJ385" i="35"/>
  <c r="AJ482" i="35"/>
  <c r="AJ558" i="35"/>
  <c r="AJ771" i="35"/>
  <c r="AJ158" i="35"/>
  <c r="AJ409" i="35"/>
  <c r="AJ729" i="35"/>
  <c r="AJ378" i="35"/>
  <c r="AJ421" i="35"/>
  <c r="AJ87" i="35"/>
  <c r="AJ460" i="35"/>
  <c r="AJ423" i="35"/>
  <c r="AJ315" i="35"/>
  <c r="AJ374" i="35"/>
  <c r="AJ321" i="35"/>
  <c r="AJ84" i="35"/>
  <c r="AJ331" i="35"/>
  <c r="AJ194" i="35"/>
  <c r="AJ456" i="35"/>
  <c r="AJ679" i="35"/>
  <c r="AJ560" i="35"/>
  <c r="AJ314" i="35"/>
  <c r="AJ51" i="35"/>
  <c r="AJ587" i="35"/>
  <c r="AJ795" i="35"/>
  <c r="AJ115" i="35"/>
  <c r="AJ387" i="35"/>
  <c r="AJ652" i="35"/>
  <c r="AJ251" i="35"/>
  <c r="AJ518" i="35"/>
  <c r="AJ290" i="35"/>
  <c r="AJ55" i="35"/>
  <c r="AJ430" i="35"/>
  <c r="AJ522" i="35"/>
  <c r="AJ640" i="35"/>
  <c r="AJ138" i="35"/>
  <c r="AJ760" i="35"/>
  <c r="AJ181" i="35"/>
  <c r="AJ166" i="35"/>
  <c r="AJ123" i="35"/>
  <c r="AJ29" i="35"/>
  <c r="AJ691" i="35"/>
  <c r="AJ393" i="35"/>
  <c r="AJ491" i="35"/>
  <c r="AJ780" i="35"/>
  <c r="AJ556" i="35"/>
  <c r="AJ221" i="35"/>
  <c r="AJ7" i="35"/>
  <c r="AJ465" i="35"/>
  <c r="AJ14" i="35"/>
  <c r="AJ500" i="35"/>
  <c r="AJ21" i="35"/>
  <c r="AJ637" i="35"/>
  <c r="AJ574" i="35"/>
  <c r="AJ15" i="35"/>
  <c r="AJ783" i="35"/>
  <c r="AJ644" i="35"/>
  <c r="AJ772" i="35"/>
  <c r="AJ72" i="35"/>
  <c r="AJ604" i="35"/>
  <c r="AJ452" i="35"/>
  <c r="AJ432" i="35"/>
  <c r="AJ463" i="35"/>
  <c r="AJ613" i="35"/>
  <c r="AJ83" i="35"/>
  <c r="AJ508" i="35"/>
  <c r="AJ785" i="35"/>
  <c r="AJ754" i="35"/>
  <c r="AJ561" i="35"/>
  <c r="AJ153" i="35"/>
  <c r="AJ146" i="35"/>
  <c r="AJ448" i="35"/>
  <c r="AJ346" i="35"/>
  <c r="AJ523" i="35"/>
  <c r="AJ140" i="35"/>
  <c r="AJ542" i="35"/>
  <c r="AJ735" i="35"/>
  <c r="AJ510" i="35"/>
  <c r="AJ662" i="35"/>
  <c r="AJ27" i="35"/>
  <c r="AJ348" i="35"/>
  <c r="AJ537" i="35"/>
  <c r="AJ171" i="35"/>
  <c r="AJ198" i="35"/>
  <c r="AJ511" i="35"/>
  <c r="AJ507" i="35"/>
  <c r="AJ195" i="35"/>
  <c r="AJ307" i="35"/>
  <c r="AJ335" i="35"/>
  <c r="AJ648" i="35"/>
  <c r="AJ668" i="35"/>
  <c r="AJ536" i="35"/>
  <c r="AJ107" i="35"/>
  <c r="AJ396" i="35"/>
  <c r="AJ207" i="35"/>
  <c r="AJ728" i="35"/>
  <c r="AJ630" i="35"/>
  <c r="AJ392" i="35"/>
  <c r="AJ370" i="35"/>
  <c r="AJ398" i="35"/>
  <c r="AJ39" i="35"/>
  <c r="AJ435" i="35"/>
  <c r="AJ36" i="35"/>
  <c r="AJ616" i="35"/>
  <c r="AJ782" i="35"/>
  <c r="AJ24" i="35"/>
  <c r="AJ277" i="35"/>
  <c r="AJ66" i="35"/>
  <c r="AJ252" i="35"/>
  <c r="AJ525" i="35"/>
  <c r="AJ669" i="35"/>
  <c r="AJ259" i="35"/>
  <c r="AJ618" i="35"/>
  <c r="AJ563" i="35"/>
  <c r="AJ570" i="35"/>
  <c r="AJ68" i="35"/>
  <c r="AJ791" i="35"/>
  <c r="AJ93" i="35"/>
  <c r="AJ608" i="35"/>
  <c r="AJ538" i="35"/>
  <c r="AJ712" i="35"/>
  <c r="AJ285" i="35"/>
  <c r="AJ204" i="35"/>
  <c r="AJ100" i="35"/>
  <c r="AJ654" i="35"/>
  <c r="AJ745" i="35"/>
  <c r="AJ801" i="35"/>
  <c r="AJ619" i="35"/>
  <c r="AJ620" i="35"/>
  <c r="AJ236" i="35"/>
  <c r="AJ667" i="35"/>
  <c r="AJ94" i="35"/>
  <c r="AJ345" i="35"/>
  <c r="AJ589" i="35"/>
  <c r="AJ177" i="35"/>
  <c r="AJ406" i="35"/>
  <c r="AJ577" i="35"/>
  <c r="AJ189" i="35"/>
  <c r="AJ287" i="35"/>
  <c r="AJ91" i="35"/>
  <c r="AJ114" i="35"/>
  <c r="AJ139" i="35"/>
  <c r="AJ567" i="35"/>
  <c r="AJ129" i="35"/>
  <c r="AJ442" i="35"/>
  <c r="AJ232" i="35"/>
  <c r="AJ213" i="35"/>
  <c r="AJ20" i="35"/>
  <c r="AJ349" i="35"/>
  <c r="AJ720" i="35"/>
  <c r="AJ418" i="35"/>
  <c r="AJ478" i="35"/>
  <c r="AJ797" i="35"/>
  <c r="AJ709" i="35"/>
  <c r="AJ470" i="35"/>
  <c r="AJ739" i="35"/>
  <c r="AJ377" i="35"/>
  <c r="AJ426" i="35"/>
  <c r="AJ715" i="35"/>
  <c r="AJ220" i="35"/>
  <c r="AJ397" i="35"/>
  <c r="AJ151" i="35"/>
  <c r="AJ168" i="35"/>
  <c r="AJ292" i="35"/>
  <c r="AJ150" i="35"/>
  <c r="AJ58" i="35"/>
  <c r="AJ358" i="35"/>
  <c r="AJ394" i="35"/>
  <c r="AJ230" i="35"/>
  <c r="AJ707" i="35"/>
  <c r="AJ104" i="35"/>
  <c r="AJ145" i="35"/>
  <c r="AJ135" i="35"/>
  <c r="AJ305" i="35"/>
  <c r="AJ154" i="35"/>
  <c r="AJ670" i="35"/>
  <c r="AJ282" i="35"/>
  <c r="AJ70" i="35"/>
  <c r="AJ180" i="35"/>
  <c r="AJ605" i="35"/>
  <c r="AJ74" i="35"/>
  <c r="AJ627" i="35"/>
  <c r="AJ132" i="35"/>
  <c r="AJ437" i="35"/>
  <c r="AJ602" i="35"/>
  <c r="AJ440" i="35"/>
  <c r="AJ590" i="35"/>
  <c r="AJ446" i="35"/>
  <c r="AJ130" i="35"/>
  <c r="AJ692" i="35"/>
  <c r="AJ678" i="35"/>
  <c r="AJ35" i="35"/>
  <c r="AJ147" i="35"/>
  <c r="AJ152" i="35"/>
  <c r="AJ768" i="35"/>
  <c r="AJ705" i="35"/>
  <c r="AJ73" i="35"/>
  <c r="AJ681" i="35"/>
  <c r="AJ190" i="35"/>
  <c r="AJ688" i="35"/>
  <c r="AJ675" i="35"/>
  <c r="AJ441" i="35"/>
  <c r="AJ496" i="35"/>
  <c r="AJ420" i="35"/>
  <c r="AJ90" i="35"/>
  <c r="AJ69" i="35"/>
  <c r="AJ313" i="35"/>
  <c r="AJ427" i="35"/>
  <c r="AJ144" i="35"/>
  <c r="AJ690" i="35"/>
  <c r="AJ40" i="35"/>
  <c r="AJ109" i="35"/>
  <c r="AJ379" i="35"/>
  <c r="AJ48" i="35"/>
  <c r="AJ657" i="35"/>
  <c r="AJ458" i="35"/>
  <c r="AJ390" i="35"/>
  <c r="AJ88" i="35"/>
  <c r="AJ357" i="35"/>
  <c r="AJ601" i="35"/>
  <c r="AJ789" i="35"/>
  <c r="AJ413" i="35"/>
  <c r="AJ415" i="35"/>
  <c r="AJ248" i="35"/>
  <c r="AJ341" i="35"/>
  <c r="AJ18" i="35"/>
  <c r="AJ762" i="35"/>
  <c r="AJ701" i="35"/>
  <c r="AJ595" i="35"/>
  <c r="AJ626" i="35"/>
  <c r="AJ95" i="35"/>
  <c r="AJ11" i="35"/>
  <c r="AJ157" i="35"/>
  <c r="AJ222" i="35"/>
  <c r="AJ494" i="35"/>
  <c r="AJ306" i="35"/>
  <c r="AJ192" i="35"/>
  <c r="AJ455" i="35"/>
  <c r="AJ71" i="35"/>
  <c r="AJ505" i="35"/>
  <c r="AJ408" i="35"/>
  <c r="AJ573" i="35"/>
  <c r="AJ659" i="35"/>
  <c r="AJ373" i="35"/>
  <c r="AJ86" i="35"/>
  <c r="AJ462" i="35"/>
  <c r="AJ572" i="35"/>
  <c r="AJ322" i="35"/>
  <c r="AJ472" i="35"/>
  <c r="AJ37" i="35"/>
  <c r="AJ649" i="35"/>
  <c r="AJ214" i="35"/>
  <c r="AJ763" i="35"/>
  <c r="AJ581" i="35"/>
  <c r="AJ170" i="35"/>
  <c r="AJ176" i="35"/>
  <c r="AJ677" i="35"/>
  <c r="AJ576" i="35"/>
  <c r="AJ445" i="35"/>
  <c r="AJ614" i="35"/>
  <c r="AJ56" i="35"/>
  <c r="AJ25" i="35"/>
  <c r="AJ353" i="35"/>
  <c r="AJ650" i="35"/>
  <c r="AJ534" i="35"/>
  <c r="AJ298" i="35"/>
  <c r="AJ133" i="35"/>
  <c r="AJ268" i="35"/>
  <c r="AJ201" i="35"/>
  <c r="AJ774" i="35"/>
  <c r="AJ188" i="35"/>
  <c r="AJ284" i="35"/>
  <c r="AJ746" i="35"/>
  <c r="AJ65" i="35"/>
  <c r="AJ625" i="35"/>
  <c r="AJ172" i="35"/>
  <c r="AJ212" i="35"/>
  <c r="AJ280" i="35"/>
  <c r="AJ721" i="35"/>
  <c r="AJ656" i="35"/>
  <c r="AJ490" i="35"/>
  <c r="AJ580" i="35"/>
  <c r="AJ243" i="35"/>
  <c r="AJ541" i="35"/>
  <c r="AJ250" i="35"/>
  <c r="AJ124" i="35"/>
  <c r="AJ516" i="35"/>
  <c r="AJ101" i="35"/>
  <c r="AJ658" i="35"/>
  <c r="AJ106" i="35"/>
  <c r="AJ579" i="35"/>
  <c r="AJ312" i="35"/>
  <c r="AJ111" i="35"/>
  <c r="AJ366" i="35"/>
  <c r="AJ46" i="35"/>
  <c r="AJ535" i="35"/>
  <c r="AJ75" i="35"/>
  <c r="AJ179" i="35"/>
  <c r="AJ302" i="35"/>
  <c r="AJ193" i="35"/>
  <c r="AJ480" i="35"/>
  <c r="AJ196" i="35"/>
  <c r="AJ350" i="35"/>
  <c r="AJ399" i="35"/>
  <c r="AJ447" i="35"/>
  <c r="AJ131" i="35"/>
  <c r="AJ174" i="35"/>
  <c r="AJ629" i="35"/>
  <c r="AJ210" i="35"/>
  <c r="AJ403" i="35"/>
  <c r="AJ359" i="35"/>
  <c r="AJ254" i="35"/>
  <c r="AJ617" i="35"/>
  <c r="AJ521" i="35"/>
  <c r="AJ755" i="35"/>
  <c r="AJ141" i="35"/>
  <c r="AJ219" i="35"/>
  <c r="AJ281" i="35"/>
  <c r="AJ405" i="35"/>
  <c r="AJ512" i="35"/>
  <c r="AJ291" i="35"/>
  <c r="AJ624" i="35"/>
  <c r="AJ368" i="35"/>
  <c r="AJ92" i="35"/>
  <c r="AJ224" i="35"/>
  <c r="AJ749" i="35"/>
  <c r="AJ261" i="35"/>
  <c r="AJ695" i="35"/>
  <c r="AJ493" i="35"/>
  <c r="AJ716" i="35"/>
  <c r="AJ178" i="35"/>
  <c r="AJ599" i="35"/>
  <c r="AJ527" i="35"/>
  <c r="AJ294" i="35"/>
  <c r="AJ569" i="35"/>
  <c r="AJ116" i="35"/>
  <c r="AJ45" i="35"/>
  <c r="AJ479" i="35"/>
  <c r="AJ680" i="35"/>
  <c r="AJ425" i="35"/>
  <c r="AJ622" i="35"/>
  <c r="AJ486" i="35"/>
  <c r="AJ270" i="35"/>
  <c r="AJ600" i="35"/>
  <c r="AJ552" i="35"/>
  <c r="AJ411" i="35"/>
  <c r="AJ711" i="35"/>
  <c r="AJ62" i="35"/>
  <c r="AJ134" i="35"/>
  <c r="AJ296" i="35"/>
  <c r="AJ165" i="35"/>
  <c r="AJ126" i="35"/>
  <c r="AJ603" i="35"/>
  <c r="AJ59" i="35"/>
  <c r="AJ127" i="35"/>
  <c r="AJ96" i="35"/>
  <c r="AJ686" i="35"/>
  <c r="AJ227" i="35"/>
  <c r="AJ621" i="35"/>
  <c r="AJ793" i="35"/>
  <c r="AJ197" i="35"/>
  <c r="AJ78" i="35"/>
  <c r="AJ786" i="35"/>
  <c r="AJ38" i="35"/>
  <c r="AJ526" i="35"/>
  <c r="AJ266" i="35"/>
  <c r="AJ54" i="35"/>
  <c r="AJ422" i="35"/>
  <c r="AJ481" i="35"/>
  <c r="AJ663" i="35"/>
  <c r="AJ784" i="35"/>
  <c r="AJ474" i="35"/>
  <c r="AJ262" i="35"/>
  <c r="AJ203" i="35"/>
  <c r="AJ223" i="35"/>
  <c r="AJ388" i="35"/>
  <c r="AJ143" i="35"/>
  <c r="AJ750" i="35"/>
  <c r="AJ591" i="35"/>
  <c r="AJ41" i="35"/>
  <c r="AJ208" i="35"/>
  <c r="AJ31" i="35"/>
  <c r="AJ497" i="35"/>
  <c r="AJ609" i="35"/>
  <c r="AJ459" i="35"/>
  <c r="AJ354" i="35"/>
  <c r="AJ671" i="35"/>
  <c r="AJ433" i="35"/>
  <c r="AJ634" i="35"/>
  <c r="AJ267" i="35"/>
  <c r="AJ610" i="35"/>
  <c r="AJ759" i="35"/>
  <c r="AJ532" i="35"/>
  <c r="AJ492" i="35"/>
  <c r="AJ257" i="35"/>
  <c r="AJ477" i="35"/>
  <c r="AJ555" i="35"/>
  <c r="AJ217" i="35"/>
  <c r="AJ487" i="35"/>
  <c r="AJ606" i="35"/>
  <c r="AJ651" i="35"/>
  <c r="AJ697" i="35"/>
  <c r="AJ546" i="35"/>
  <c r="AJ453" i="35"/>
  <c r="AJ710" i="35"/>
  <c r="AJ327" i="35"/>
  <c r="AJ326" i="35"/>
  <c r="AJ8" i="35"/>
  <c r="AJ42" i="35"/>
  <c r="AJ747" i="35"/>
  <c r="AJ529" i="35"/>
  <c r="AJ97" i="35"/>
  <c r="AJ218" i="35"/>
  <c r="AJ751" i="35"/>
  <c r="AJ547" i="35"/>
  <c r="AJ43" i="35"/>
  <c r="AJ57" i="35"/>
  <c r="AJ598" i="35"/>
  <c r="AJ583" i="35"/>
  <c r="AJ766" i="35"/>
  <c r="AJ317" i="35"/>
  <c r="AJ476" i="35"/>
  <c r="AJ316" i="35"/>
  <c r="AJ367" i="35"/>
  <c r="AJ371" i="35"/>
  <c r="AJ767" i="35"/>
  <c r="AJ77" i="35"/>
  <c r="AJ769" i="35"/>
  <c r="AJ635" i="35"/>
  <c r="AJ655" i="35"/>
  <c r="AJ748" i="35"/>
  <c r="AJ540" i="35"/>
  <c r="AJ713" i="35"/>
  <c r="AJ137" i="35"/>
  <c r="AJ271" i="35"/>
  <c r="AJ703" i="35"/>
  <c r="AJ788" i="35"/>
  <c r="AJ336" i="35"/>
  <c r="AJ770" i="35"/>
  <c r="AJ67" i="35"/>
  <c r="AJ803" i="35"/>
  <c r="AJ777" i="35"/>
  <c r="AJ63" i="35"/>
  <c r="AJ352" i="35"/>
  <c r="AJ773" i="35"/>
  <c r="AJ562" i="35"/>
  <c r="AJ722" i="35"/>
  <c r="AJ533" i="35"/>
  <c r="AJ645" i="35"/>
  <c r="AJ362" i="35"/>
  <c r="AN6" i="33" l="1" a="1"/>
  <c r="AN6" i="33" s="1"/>
  <c r="AN6" i="19" a="1"/>
  <c r="AN6" i="19" s="1"/>
  <c r="AL6" i="19" a="1"/>
  <c r="AL6" i="19" s="1"/>
  <c r="AL6" i="33" a="1"/>
  <c r="AL6" i="33" s="1"/>
  <c r="AL812" i="19" a="1"/>
  <c r="AL812" i="19" s="1"/>
  <c r="AN812" i="19" a="1"/>
  <c r="AN812" i="19" s="1"/>
  <c r="AL6" i="35" a="1"/>
  <c r="AL6" i="35" s="1"/>
  <c r="AL812" i="33" a="1"/>
  <c r="AL812" i="33" s="1"/>
  <c r="AL812" i="35" a="1"/>
  <c r="AL812" i="35" s="1"/>
  <c r="AN812" i="35" a="1"/>
  <c r="AN812" i="35" s="1"/>
  <c r="AN812" i="33" a="1"/>
  <c r="AN812" i="33" s="1"/>
  <c r="AN6" i="35" a="1"/>
  <c r="AN6" i="35" s="1"/>
  <c r="B1102" i="18" a="1"/>
  <c r="C1053" i="18" a="1"/>
  <c r="B1086" i="18" a="1"/>
  <c r="B1118" i="18" a="1"/>
  <c r="B1070" i="18" a="1"/>
  <c r="C1036" i="18" a="1"/>
  <c r="B1036" i="18" a="1"/>
  <c r="B1053" i="18" a="1"/>
  <c r="B1118" i="18" l="1"/>
  <c r="B1102" i="18"/>
  <c r="B1086" i="18"/>
  <c r="B1070" i="18"/>
  <c r="C1053" i="18"/>
  <c r="B1053" i="18"/>
  <c r="C1036" i="18"/>
  <c r="B1036" i="18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C17" authorId="0" shapeId="0" xr:uid="{94E9434D-3E0B-4D47-98E9-AB4FBD387311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Uniform random number between 0 and 1 used to generate normally distributed noise.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385ED5D2-711E-4D0C-B1FD-9F0D1472A2A3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C10AA836-6053-4892-A64C-754E99D7B7F6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86DA3512-0BA7-4998-BACC-77EAA9EA748F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0B2BC38D-A7DA-4FDB-833D-BF09E731379B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Ashutosh Patwardhan</author>
  </authors>
  <commentList>
    <comment ref="W6" authorId="0" shapeId="0" xr:uid="{428E1B2A-03C6-47EE-8B34-9285A5B90A52}">
      <text>
        <r>
          <rPr>
            <b/>
            <sz val="9"/>
            <color indexed="81"/>
            <rFont val="Tahoma"/>
            <family val="2"/>
          </rPr>
          <t>Ashutosh Patwardhan:</t>
        </r>
        <r>
          <rPr>
            <sz val="9"/>
            <color indexed="81"/>
            <rFont val="Tahoma"/>
            <family val="2"/>
          </rPr>
          <t xml:space="preserve">
Fit without constant term as x^0 is included in x_set.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<sst xmlns="http://schemas.openxmlformats.org/spreadsheetml/2006/main" count="347" uniqueCount="121">
  <si>
    <t>y_clean</t>
  </si>
  <si>
    <t>rand</t>
  </si>
  <si>
    <t>noise</t>
  </si>
  <si>
    <t>y_noisy</t>
  </si>
  <si>
    <t>index</t>
  </si>
  <si>
    <t>order</t>
  </si>
  <si>
    <t>power</t>
  </si>
  <si>
    <t>coeff</t>
  </si>
  <si>
    <t>y_pred</t>
  </si>
  <si>
    <t>delta_x</t>
  </si>
  <si>
    <t>x_dummy</t>
  </si>
  <si>
    <t>y_dummy</t>
  </si>
  <si>
    <t>x_clean</t>
  </si>
  <si>
    <t>x values</t>
  </si>
  <si>
    <r>
      <t xml:space="preserve">dummy value of x used to generate the table below using Excel's </t>
    </r>
    <r>
      <rPr>
        <b/>
        <sz val="11"/>
        <color theme="1"/>
        <rFont val="Calibri"/>
        <family val="2"/>
        <scheme val="minor"/>
      </rPr>
      <t>Data &gt;&gt; What-If Analysis &gt;&gt; Data Table</t>
    </r>
    <r>
      <rPr>
        <sz val="11"/>
        <color theme="1"/>
        <rFont val="Calibri"/>
        <family val="2"/>
        <scheme val="minor"/>
      </rPr>
      <t xml:space="preserve"> functionality.</t>
    </r>
  </si>
  <si>
    <t>x^1</t>
  </si>
  <si>
    <t>x^2</t>
  </si>
  <si>
    <t>x^3</t>
  </si>
  <si>
    <t>x^4</t>
  </si>
  <si>
    <t>x^5</t>
  </si>
  <si>
    <t>x^6</t>
  </si>
  <si>
    <t>x^7</t>
  </si>
  <si>
    <t>x^8</t>
  </si>
  <si>
    <t>x^9</t>
  </si>
  <si>
    <t>x^10</t>
  </si>
  <si>
    <t>x^0</t>
  </si>
  <si>
    <t>x_test</t>
  </si>
  <si>
    <t>Table of observations of the "unknown" function. This table is sampled to create the training and test data sets.</t>
  </si>
  <si>
    <t>TRAINING SET</t>
  </si>
  <si>
    <t>TEST SET</t>
  </si>
  <si>
    <t>x_train</t>
  </si>
  <si>
    <t>y_train</t>
  </si>
  <si>
    <t>y_test</t>
  </si>
  <si>
    <t>Model polynomial order</t>
  </si>
  <si>
    <t>Training set size</t>
  </si>
  <si>
    <t>Test set size</t>
  </si>
  <si>
    <t>Noise stdev</t>
  </si>
  <si>
    <t>test MSE</t>
  </si>
  <si>
    <t>train MSE</t>
  </si>
  <si>
    <t>y_train_clean</t>
  </si>
  <si>
    <t>train MSE clean</t>
  </si>
  <si>
    <t>test MSE clean</t>
  </si>
  <si>
    <t>y_test_clean</t>
  </si>
  <si>
    <t>Prediction MSE for training and test sets as a function of model order versus y_noisy</t>
  </si>
  <si>
    <t>Prediction MSE for training and test sets as a function of model order versus y_clean</t>
  </si>
  <si>
    <t>x_clean^0</t>
  </si>
  <si>
    <t>x_clean^1</t>
  </si>
  <si>
    <t>x_clean^2</t>
  </si>
  <si>
    <t>x_clean^3</t>
  </si>
  <si>
    <t>x_clean^4</t>
  </si>
  <si>
    <t>x_clean^5</t>
  </si>
  <si>
    <t>x_clean^6</t>
  </si>
  <si>
    <t>x_clean^7</t>
  </si>
  <si>
    <t>x_clean^8</t>
  </si>
  <si>
    <t>x_clean^9</t>
  </si>
  <si>
    <t>x_clean^10</t>
  </si>
  <si>
    <t>Prediction MSE for test set as a function of model order and training set size versus y_clean</t>
  </si>
  <si>
    <t>Model01</t>
  </si>
  <si>
    <t>Model02</t>
  </si>
  <si>
    <t>Model03</t>
  </si>
  <si>
    <t>Model04</t>
  </si>
  <si>
    <t>Model05</t>
  </si>
  <si>
    <t>test_set_size</t>
  </si>
  <si>
    <t>train_set_size</t>
  </si>
  <si>
    <t>x_min</t>
  </si>
  <si>
    <t>x_max</t>
  </si>
  <si>
    <t>Cell background color coding</t>
  </si>
  <si>
    <t>User input parameters</t>
  </si>
  <si>
    <t>Noise standard deviation</t>
  </si>
  <si>
    <t>Training set</t>
  </si>
  <si>
    <t>Test set</t>
  </si>
  <si>
    <t>Prediction MSE for training set as a function of model order and training set size versus y_clean</t>
  </si>
  <si>
    <t>Model order</t>
  </si>
  <si>
    <t>stderr</t>
  </si>
  <si>
    <t>t-stat</t>
  </si>
  <si>
    <t>Comparison of test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</si>
  <si>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training set size as per the legend.</t>
  </si>
  <si>
    <t>Comparison of training set predictions for models of different orders and different size training sets. Each curve corresponds to a different model order as per the legend.</t>
  </si>
  <si>
    <t>Comparison of test set predictions for models of different orders and different size training sets. Each curve corresponds to a different model order as per the legend.</t>
  </si>
  <si>
    <t>Worksheet protection</t>
  </si>
  <si>
    <t>Each worksheet is protected, without password, to prevent inadvertent modification.</t>
  </si>
  <si>
    <t>This is the only worksheet where the user is intended to type into cells.</t>
  </si>
  <si>
    <t>A total of 1000 points are generated: {x_min, x_min + x_delta, x_min + 2 * x_delta, …, x_min + 999 * x_delta}</t>
  </si>
  <si>
    <t>Define the range for the x (independent) variable.</t>
  </si>
  <si>
    <t>Specify the x_min (left end of the range) and x_delta (distance between adjacent x values).</t>
  </si>
  <si>
    <t>x_delta</t>
  </si>
  <si>
    <t>For example:</t>
  </si>
  <si>
    <t>=SINH(x_dummy) + COSH(x_dummy)</t>
  </si>
  <si>
    <t>=0.8 + 3.2 * x_dummy ^ 4 - 0.1 x_dummy ^ 15</t>
  </si>
  <si>
    <t>Do not include a noise term.</t>
  </si>
  <si>
    <t>Inputs to be changed by the user via spinner controls on RESULTS worksheets.</t>
  </si>
  <si>
    <t>Formulas &gt;&gt; Calculation Options must be set to Automatic.</t>
  </si>
  <si>
    <r>
      <t xml:space="preserve">Specify the "unknown" function, with </t>
    </r>
    <r>
      <rPr>
        <b/>
        <i/>
        <sz val="11"/>
        <color theme="1"/>
        <rFont val="Calibri"/>
        <family val="2"/>
        <scheme val="minor"/>
      </rPr>
      <t>x_dummy</t>
    </r>
    <r>
      <rPr>
        <b/>
        <sz val="11"/>
        <color theme="1"/>
        <rFont val="Calibri"/>
        <family val="2"/>
        <scheme val="minor"/>
      </rPr>
      <t xml:space="preserve"> as the independent variable.</t>
    </r>
  </si>
  <si>
    <t>Training Set 1</t>
  </si>
  <si>
    <t>Training Set 2</t>
  </si>
  <si>
    <t>Training Set 5</t>
  </si>
  <si>
    <t>Names of worsheets with models to display:</t>
  </si>
  <si>
    <t>Training Set 3</t>
  </si>
  <si>
    <t>Training Set 4</t>
  </si>
  <si>
    <t>Name the range "model_names"</t>
  </si>
  <si>
    <t>Model number</t>
  </si>
  <si>
    <t>Model name</t>
  </si>
  <si>
    <t>Model name:</t>
  </si>
  <si>
    <t>What you can do:</t>
  </si>
  <si>
    <t>USER INPUT worksheet:</t>
  </si>
  <si>
    <t>RESULTS worksheets:</t>
  </si>
  <si>
    <t>Specify the range for x using x_min and x_delta. 1000 evenly-spaced points are generated, so x_max = x_min + 999 * x_delta.</t>
  </si>
  <si>
    <r>
      <t xml:space="preserve">Input a function of your choice. The workbook comes with </t>
    </r>
    <r>
      <rPr>
        <b/>
        <sz val="11"/>
        <color theme="1"/>
        <rFont val="Calibri"/>
        <family val="2"/>
        <scheme val="minor"/>
      </rPr>
      <t>=SIN(2 * x_dummy) * EXP(-x_dummy)</t>
    </r>
    <r>
      <rPr>
        <sz val="11"/>
        <color theme="1"/>
        <rFont val="Calibri"/>
        <family val="2"/>
        <scheme val="minor"/>
      </rPr>
      <t>. Do not include a noise term.</t>
    </r>
  </si>
  <si>
    <t>Change the model order (between 1 and 10) using the spinner control;</t>
  </si>
  <si>
    <t>Change the training set size using the spinner control;</t>
  </si>
  <si>
    <t>Change the test set size using the spinner control;</t>
  </si>
  <si>
    <t>Uniform random number between 0 and 1 used to add noise to the function and for sampling to create the training and test data sets (not to be changed by the user).</t>
  </si>
  <si>
    <t>User input formula for the generating function (leave out noise).</t>
  </si>
  <si>
    <t>Calculated by formula (not to be changed by the user).</t>
  </si>
  <si>
    <t>Calculated by Excel's Data &gt;&gt; What-If Analysis &gt;&gt; Data Table functionality (not to be changed by the user).</t>
  </si>
  <si>
    <t>User-specified "unknown" function.</t>
  </si>
  <si>
    <t>Change to standard deviation of the noise added to the function you specified;</t>
  </si>
  <si>
    <t>Change the training set using the spinner control.</t>
  </si>
  <si>
    <t>Prediction MSE for test set as a function of model order and training set size versus y_noisy</t>
  </si>
  <si>
    <t>Prediction MSE for training set as a function of model order and training set size versus y_noisy</t>
  </si>
  <si>
    <t>Comparison of test set prediction for models of different order and for different training set sizes. The MSE is relative to the actual function without noise.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</si>
</sst>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11"/>
      <name val="Calibri"/>
      <family val="2"/>
      <scheme val="minor"/>
    </font>
    <font>
      <b/>
      <sz val="11"/>
      <color rgb="FFFFFF00"/>
      <name val="Calibri"/>
      <family val="2"/>
      <scheme val="minor"/>
    </font>
    <font>
      <b/>
      <i/>
      <sz val="11"/>
      <color theme="1"/>
      <name val="Calibri"/>
      <family val="2"/>
      <scheme val="minor"/>
    </font>
  </fonts>
  <fills count="12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66FF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2">
    <xf numFmtId="0" fontId="0" fillId="0" borderId="0" xfId="0"/>
    <xf numFmtId="0" fontId="0" fillId="2" borderId="0" xfId="0" applyFill="1" applyAlignment="1">
      <alignment horizontal="center"/>
    </xf>
    <xf numFmtId="0" fontId="0" fillId="0" borderId="0" xfId="0" applyAlignment="1">
      <alignment horizontal="center"/>
    </xf>
    <xf numFmtId="0" fontId="0" fillId="3" borderId="0" xfId="0" applyFill="1" applyAlignment="1">
      <alignment horizontal="center"/>
    </xf>
    <xf numFmtId="0" fontId="3" fillId="0" borderId="0" xfId="0" applyFont="1"/>
    <xf numFmtId="0" fontId="0" fillId="2" borderId="1" xfId="0" applyFill="1" applyBorder="1" applyAlignment="1">
      <alignment horizontal="center"/>
    </xf>
    <xf numFmtId="0" fontId="2" fillId="4" borderId="1" xfId="0" applyFont="1" applyFill="1" applyBorder="1" applyAlignment="1">
      <alignment horizontal="center"/>
    </xf>
    <xf numFmtId="0" fontId="0" fillId="6" borderId="1" xfId="0" applyFill="1" applyBorder="1" applyAlignment="1">
      <alignment horizontal="center"/>
    </xf>
    <xf numFmtId="0" fontId="0" fillId="5" borderId="1" xfId="0" applyFill="1" applyBorder="1" applyAlignment="1">
      <alignment horizontal="center"/>
    </xf>
    <xf numFmtId="0" fontId="7" fillId="8" borderId="0" xfId="0" applyFont="1" applyFill="1"/>
    <xf numFmtId="0" fontId="0" fillId="0" borderId="1" xfId="0" applyBorder="1" applyAlignment="1">
      <alignment horizontal="center"/>
    </xf>
    <xf numFmtId="0" fontId="0" fillId="5" borderId="0" xfId="0" applyFill="1" applyAlignment="1">
      <alignment horizontal="center"/>
    </xf>
    <xf numFmtId="0" fontId="0" fillId="2" borderId="0" xfId="0" applyFill="1"/>
    <xf numFmtId="0" fontId="0" fillId="4" borderId="0" xfId="0" applyFill="1"/>
    <xf numFmtId="0" fontId="0" fillId="9" borderId="0" xfId="0" applyFill="1" applyAlignment="1">
      <alignment horizontal="center"/>
    </xf>
    <xf numFmtId="0" fontId="0" fillId="6" borderId="0" xfId="0" applyFill="1"/>
    <xf numFmtId="0" fontId="0" fillId="10" borderId="0" xfId="0" applyFill="1"/>
    <xf numFmtId="0" fontId="0" fillId="0" borderId="0" xfId="0" applyAlignment="1">
      <alignment vertical="top"/>
    </xf>
    <xf numFmtId="0" fontId="6" fillId="5" borderId="1" xfId="0" applyFont="1" applyFill="1" applyBorder="1" applyAlignment="1">
      <alignment horizontal="center"/>
    </xf>
    <xf numFmtId="0" fontId="0" fillId="2" borderId="1" xfId="0" applyFill="1" applyBorder="1"/>
    <xf numFmtId="0" fontId="0" fillId="11" borderId="0" xfId="0" applyFill="1"/>
    <xf numFmtId="0" fontId="0" fillId="0" borderId="0" xfId="0" quotePrefix="1"/>
    <xf numFmtId="0" fontId="0" fillId="5" borderId="1" xfId="0" applyFill="1" applyBorder="1"/>
    <xf numFmtId="0" fontId="0" fillId="11" borderId="1" xfId="0" applyFill="1" applyBorder="1" applyAlignment="1" applyProtection="1">
      <alignment horizontal="center"/>
      <protection locked="0"/>
    </xf>
    <xf numFmtId="0" fontId="0" fillId="0" borderId="0" xfId="0" applyAlignment="1">
      <alignment horizontal="left" indent="1"/>
    </xf>
    <xf numFmtId="0" fontId="0" fillId="2" borderId="0" xfId="0" applyFill="1" applyAlignment="1" applyProtection="1">
      <alignment horizontal="center"/>
      <protection locked="0"/>
    </xf>
    <xf numFmtId="0" fontId="0" fillId="7" borderId="0" xfId="0" applyFill="1" applyAlignment="1" applyProtection="1">
      <alignment horizontal="center"/>
      <protection locked="0"/>
    </xf>
    <xf numFmtId="0" fontId="0" fillId="5" borderId="1" xfId="0" applyFill="1" applyBorder="1" applyAlignment="1" applyProtection="1">
      <alignment horizontal="center"/>
      <protection locked="0"/>
    </xf>
    <xf numFmtId="0" fontId="0" fillId="5" borderId="0" xfId="0" applyFill="1" applyProtection="1">
      <protection locked="0"/>
    </xf>
    <xf numFmtId="0" fontId="0" fillId="7" borderId="0" xfId="0" applyFill="1"/>
    <xf numFmtId="0" fontId="0" fillId="0" borderId="0" xfId="0" applyAlignment="1">
      <alignment horizontal="right" indent="1"/>
    </xf>
    <xf numFmtId="0" fontId="0" fillId="0" borderId="0" xfId="0" applyAlignment="1">
      <alignment horizontal="center" vertical="top" wrapText="1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99"/>
      <color rgb="FFFF66FF"/>
      <color rgb="FF0000FF"/>
      <color rgb="FF00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eetMetadata" Target="metadata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User-specified function</c:v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BB6-488E-8D84-6EB66A5B9C1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253936224"/>
        <c:axId val="1253936704"/>
      </c:scatterChart>
      <c:valAx>
        <c:axId val="1253936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704"/>
        <c:crosses val="autoZero"/>
        <c:crossBetween val="midCat"/>
      </c:valAx>
      <c:valAx>
        <c:axId val="125393670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393622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Consolidation!$B$1052</c:f>
              <c:strCache>
                <c:ptCount val="1"/>
                <c:pt idx="0">
                  <c:v>Training set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Consolidation!$B$1054:$B$1062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418C-4EFD-88B6-FF2A7D543115}"/>
            </c:ext>
          </c:extLst>
        </c:ser>
        <c:ser>
          <c:idx val="1"/>
          <c:order val="1"/>
          <c:tx>
            <c:strRef>
              <c:f>Consolidation!$C$1052</c:f>
              <c:strCache>
                <c:ptCount val="1"/>
                <c:pt idx="0">
                  <c:v>Test set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Consolidation!$A$1054:$A$1062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Consolidation!$C$1054:$C$1062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418C-4EFD-88B6-FF2A7D54311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75663087"/>
        <c:axId val="731877775"/>
      </c:scatterChart>
      <c:valAx>
        <c:axId val="875663087"/>
        <c:scaling>
          <c:orientation val="minMax"/>
          <c:max val="10"/>
          <c:min val="2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31877775"/>
        <c:crosses val="autoZero"/>
        <c:crossBetween val="midCat"/>
      </c:valAx>
      <c:valAx>
        <c:axId val="73187777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566308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solidFill>
                  <a:srgbClr val="FF000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BA3-403D-A6F7-4EECC9C91A51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8BA3-403D-A6F7-4EECC9C91A51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8BA3-403D-A6F7-4EECC9C91A51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8BA3-403D-A6F7-4EECC9C91A51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8BA3-403D-A6F7-4EECC9C91A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Consolidation!$A$1072</c15:sqref>
                        </c15:formulaRef>
                      </c:ext>
                    </c:extLst>
                    <c:strCache>
                      <c:ptCount val="1"/>
                      <c:pt idx="0">
                        <c:v>Order 3</c:v>
                      </c:pt>
                    </c:strCache>
                  </c:strRef>
                </c:tx>
                <c:spPr>
                  <a:ln w="19050" cap="rnd">
                    <a:solidFill>
                      <a:srgbClr val="C0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rgbClr val="C00000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Consolidation!$C$1072:$N$1072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7.5529007076471553</c:v>
                      </c:pt>
                      <c:pt idx="1">
                        <c:v>4.8634040049555312</c:v>
                      </c:pt>
                      <c:pt idx="2">
                        <c:v>4.3189580310751445</c:v>
                      </c:pt>
                      <c:pt idx="3">
                        <c:v>3.9575701874977467</c:v>
                      </c:pt>
                      <c:pt idx="4">
                        <c:v>3.4593123398351211</c:v>
                      </c:pt>
                      <c:pt idx="5">
                        <c:v>2.8721093233357724</c:v>
                      </c:pt>
                      <c:pt idx="6">
                        <c:v>2.7728577336260858</c:v>
                      </c:pt>
                      <c:pt idx="7">
                        <c:v>2.6959331288509407</c:v>
                      </c:pt>
                      <c:pt idx="8">
                        <c:v>2.7123742193053015</c:v>
                      </c:pt>
                      <c:pt idx="9">
                        <c:v>2.7815713996573681</c:v>
                      </c:pt>
                      <c:pt idx="10">
                        <c:v>2.7457329582241385</c:v>
                      </c:pt>
                      <c:pt idx="11">
                        <c:v>2.7230315793804549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1-8BA3-403D-A6F7-4EECC9C91A51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Consolidation!$A$1074</c15:sqref>
                        </c15:formulaRef>
                      </c:ext>
                    </c:extLst>
                    <c:strCache>
                      <c:ptCount val="1"/>
                      <c:pt idx="0">
                        <c:v>Order 5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Consolidation!$C$1074:$N$1074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2.073878039591067</c:v>
                      </c:pt>
                      <c:pt idx="1">
                        <c:v>3.4431130161486658</c:v>
                      </c:pt>
                      <c:pt idx="2">
                        <c:v>0.8423590000556368</c:v>
                      </c:pt>
                      <c:pt idx="3">
                        <c:v>0.62306338351623825</c:v>
                      </c:pt>
                      <c:pt idx="4">
                        <c:v>0.77128830334571641</c:v>
                      </c:pt>
                      <c:pt idx="5">
                        <c:v>0.55457667967604996</c:v>
                      </c:pt>
                      <c:pt idx="6">
                        <c:v>0.4630224767928845</c:v>
                      </c:pt>
                      <c:pt idx="7">
                        <c:v>0.4377208510671764</c:v>
                      </c:pt>
                      <c:pt idx="8">
                        <c:v>0.41700366231976116</c:v>
                      </c:pt>
                      <c:pt idx="9">
                        <c:v>0.40820851140431419</c:v>
                      </c:pt>
                      <c:pt idx="10">
                        <c:v>0.3980830866138616</c:v>
                      </c:pt>
                      <c:pt idx="11">
                        <c:v>0.40624330100957856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8BA3-403D-A6F7-4EECC9C91A51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Consolidation!$A$1076</c15:sqref>
                        </c15:formulaRef>
                      </c:ext>
                    </c:extLst>
                    <c:strCache>
                      <c:ptCount val="1"/>
                      <c:pt idx="0">
                        <c:v>Order 7</c:v>
                      </c:pt>
                    </c:strCache>
                  </c:strRef>
                </c:tx>
                <c:spPr>
                  <a:ln w="19050" cap="rnd">
                    <a:solidFill>
                      <a:srgbClr val="7030A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7030A0"/>
                    </a:solidFill>
                    <a:ln w="9525">
                      <a:solidFill>
                        <a:srgbClr val="7030A0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Consolidation!$C$1076:$N$1076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0.99200951805029536</c:v>
                      </c:pt>
                      <c:pt idx="1">
                        <c:v>0.1573990114394031</c:v>
                      </c:pt>
                      <c:pt idx="2">
                        <c:v>0.15563103880278034</c:v>
                      </c:pt>
                      <c:pt idx="3">
                        <c:v>7.1140322475592641E-2</c:v>
                      </c:pt>
                      <c:pt idx="4">
                        <c:v>6.6785246608941237E-2</c:v>
                      </c:pt>
                      <c:pt idx="5">
                        <c:v>5.9159887794546465E-2</c:v>
                      </c:pt>
                      <c:pt idx="6">
                        <c:v>2.4341984190238648E-2</c:v>
                      </c:pt>
                      <c:pt idx="7">
                        <c:v>2.9050465965370514E-2</c:v>
                      </c:pt>
                      <c:pt idx="8">
                        <c:v>2.7301231932666061E-2</c:v>
                      </c:pt>
                      <c:pt idx="9">
                        <c:v>3.6946037525720073E-2</c:v>
                      </c:pt>
                      <c:pt idx="10">
                        <c:v>4.4095567031404825E-2</c:v>
                      </c:pt>
                      <c:pt idx="11">
                        <c:v>5.205707309729201E-2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8BA3-403D-A6F7-4EECC9C91A51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Consolidation!$A$1078</c15:sqref>
                        </c15:formulaRef>
                      </c:ext>
                    </c:extLst>
                    <c:strCache>
                      <c:ptCount val="1"/>
                      <c:pt idx="0">
                        <c:v>Order 9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Consolidation!$C$1070:$N$1070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20</c:v>
                      </c:pt>
                      <c:pt idx="1">
                        <c:v>40</c:v>
                      </c:pt>
                      <c:pt idx="2">
                        <c:v>60</c:v>
                      </c:pt>
                      <c:pt idx="3">
                        <c:v>80</c:v>
                      </c:pt>
                      <c:pt idx="4">
                        <c:v>100</c:v>
                      </c:pt>
                      <c:pt idx="5">
                        <c:v>200</c:v>
                      </c:pt>
                      <c:pt idx="6">
                        <c:v>300</c:v>
                      </c:pt>
                      <c:pt idx="7">
                        <c:v>400</c:v>
                      </c:pt>
                      <c:pt idx="8">
                        <c:v>500</c:v>
                      </c:pt>
                      <c:pt idx="9">
                        <c:v>600</c:v>
                      </c:pt>
                      <c:pt idx="10">
                        <c:v>700</c:v>
                      </c:pt>
                      <c:pt idx="11">
                        <c:v>800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Consolidation!$C$1078:$N$1078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402.38630101702978</c:v>
                      </c:pt>
                      <c:pt idx="1">
                        <c:v>1.8355928792342777</c:v>
                      </c:pt>
                      <c:pt idx="2">
                        <c:v>0.13508141136427701</c:v>
                      </c:pt>
                      <c:pt idx="3">
                        <c:v>0.26545829615173516</c:v>
                      </c:pt>
                      <c:pt idx="4">
                        <c:v>0.10349752083142051</c:v>
                      </c:pt>
                      <c:pt idx="5">
                        <c:v>1.2736090008417871E-2</c:v>
                      </c:pt>
                      <c:pt idx="6">
                        <c:v>3.8607901698293562E-2</c:v>
                      </c:pt>
                      <c:pt idx="7">
                        <c:v>3.4474979470436436E-2</c:v>
                      </c:pt>
                      <c:pt idx="8">
                        <c:v>2.3789103613328349E-2</c:v>
                      </c:pt>
                      <c:pt idx="9">
                        <c:v>3.2161925933468206E-2</c:v>
                      </c:pt>
                      <c:pt idx="10">
                        <c:v>3.5031484458379746E-2</c:v>
                      </c:pt>
                      <c:pt idx="11">
                        <c:v>4.0950249801314266E-2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8BA3-403D-A6F7-4EECC9C91A51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Consolidation!$AH$16</c:f>
              <c:strCache>
                <c:ptCount val="1"/>
                <c:pt idx="0">
                  <c:v>Model01</c:v>
                </c:pt>
              </c:strCache>
            </c:strRef>
          </c:tx>
          <c:spPr>
            <a:ln w="12700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Consolidation!$AH$19:$AH$1018</c:f>
              <c:numCache>
                <c:formatCode>General</c:formatCode>
                <c:ptCount val="1000"/>
                <c:pt idx="0">
                  <c:v>5.2758597751026173</c:v>
                </c:pt>
                <c:pt idx="1">
                  <c:v>5.5173606501266477</c:v>
                </c:pt>
                <c:pt idx="2">
                  <c:v>5.7532623489469188</c:v>
                </c:pt>
                <c:pt idx="3">
                  <c:v>5.9836318725519959</c:v>
                </c:pt>
                <c:pt idx="4">
                  <c:v>6.2085364735698931</c:v>
                </c:pt>
                <c:pt idx="5">
                  <c:v>6.4280436211784036</c:v>
                </c:pt>
                <c:pt idx="6">
                  <c:v>6.6422209668876349</c:v>
                </c:pt>
                <c:pt idx="7">
                  <c:v>6.851136311211576</c:v>
                </c:pt>
                <c:pt idx="8">
                  <c:v>7.0548575712568891</c:v>
                </c:pt>
                <c:pt idx="9">
                  <c:v>7.2534527491216068</c:v>
                </c:pt>
                <c:pt idx="10">
                  <c:v>7.446989901170582</c:v>
                </c:pt>
                <c:pt idx="11">
                  <c:v>7.6355371081376688</c:v>
                </c:pt>
                <c:pt idx="12">
                  <c:v>7.8191624460646381</c:v>
                </c:pt>
                <c:pt idx="13">
                  <c:v>7.9979339580227133</c:v>
                </c:pt>
                <c:pt idx="14">
                  <c:v>8.1719196266662948</c:v>
                </c:pt>
                <c:pt idx="15">
                  <c:v>8.3411873475338325</c:v>
                </c:pt>
                <c:pt idx="16">
                  <c:v>8.5058049031626979</c:v>
                </c:pt>
                <c:pt idx="17">
                  <c:v>8.6658399379352886</c:v>
                </c:pt>
                <c:pt idx="18">
                  <c:v>8.8213599336781954</c:v>
                </c:pt>
                <c:pt idx="19">
                  <c:v>8.9724321860030614</c:v>
                </c:pt>
                <c:pt idx="20">
                  <c:v>9.1191237813854968</c:v>
                </c:pt>
                <c:pt idx="21">
                  <c:v>9.2615015749233862</c:v>
                </c:pt>
                <c:pt idx="22">
                  <c:v>9.3996321688264288</c:v>
                </c:pt>
                <c:pt idx="23">
                  <c:v>9.5335818915852997</c:v>
                </c:pt>
                <c:pt idx="24">
                  <c:v>9.6634167778174742</c:v>
                </c:pt>
                <c:pt idx="25">
                  <c:v>9.7892025487822139</c:v>
                </c:pt>
                <c:pt idx="26">
                  <c:v>9.9110045935494782</c:v>
                </c:pt>
                <c:pt idx="27">
                  <c:v>10.028887950822309</c:v>
                </c:pt>
                <c:pt idx="28">
                  <c:v>10.142917291372896</c:v>
                </c:pt>
                <c:pt idx="29">
                  <c:v>10.253156901138709</c:v>
                </c:pt>
                <c:pt idx="30">
                  <c:v>10.359670664883652</c:v>
                </c:pt>
                <c:pt idx="31">
                  <c:v>10.462522050499274</c:v>
                </c:pt>
                <c:pt idx="32">
                  <c:v>10.561774093881695</c:v>
                </c:pt>
                <c:pt idx="33">
                  <c:v>10.65748938438901</c:v>
                </c:pt>
                <c:pt idx="34">
                  <c:v>10.749730050873723</c:v>
                </c:pt>
                <c:pt idx="35">
                  <c:v>10.838557748276799</c:v>
                </c:pt>
                <c:pt idx="36">
                  <c:v>10.924033644761948</c:v>
                </c:pt>
                <c:pt idx="37">
                  <c:v>11.00621840940471</c:v>
                </c:pt>
                <c:pt idx="38">
                  <c:v>11.08517220040153</c:v>
                </c:pt>
                <c:pt idx="39">
                  <c:v>11.160954653807494</c:v>
                </c:pt>
                <c:pt idx="40">
                  <c:v>11.233624872774953</c:v>
                </c:pt>
                <c:pt idx="41">
                  <c:v>11.303241417313302</c:v>
                </c:pt>
                <c:pt idx="42">
                  <c:v>11.369862294511449</c:v>
                </c:pt>
                <c:pt idx="43">
                  <c:v>11.433544949271436</c:v>
                </c:pt>
                <c:pt idx="44">
                  <c:v>11.494346255502933</c:v>
                </c:pt>
                <c:pt idx="45">
                  <c:v>11.552322507782947</c:v>
                </c:pt>
                <c:pt idx="46">
                  <c:v>11.607529413474595</c:v>
                </c:pt>
                <c:pt idx="47">
                  <c:v>11.66002208528289</c:v>
                </c:pt>
                <c:pt idx="48">
                  <c:v>11.709855034265956</c:v>
                </c:pt>
                <c:pt idx="49">
                  <c:v>11.757082163259838</c:v>
                </c:pt>
                <c:pt idx="50">
                  <c:v>11.801756760727358</c:v>
                </c:pt>
                <c:pt idx="51">
                  <c:v>11.843931495028755</c:v>
                </c:pt>
                <c:pt idx="52">
                  <c:v>11.883658409077725</c:v>
                </c:pt>
                <c:pt idx="53">
                  <c:v>11.920988915414227</c:v>
                </c:pt>
                <c:pt idx="54">
                  <c:v>11.955973791639735</c:v>
                </c:pt>
                <c:pt idx="55">
                  <c:v>11.988663176260616</c:v>
                </c:pt>
                <c:pt idx="56">
                  <c:v>12.019106564871208</c:v>
                </c:pt>
                <c:pt idx="57">
                  <c:v>12.047352806728895</c:v>
                </c:pt>
                <c:pt idx="58">
                  <c:v>12.07345010165659</c:v>
                </c:pt>
                <c:pt idx="59">
                  <c:v>12.09744599731971</c:v>
                </c:pt>
                <c:pt idx="60">
                  <c:v>12.119387386816697</c:v>
                </c:pt>
                <c:pt idx="61">
                  <c:v>12.139320506622198</c:v>
                </c:pt>
                <c:pt idx="62">
                  <c:v>12.157290934841853</c:v>
                </c:pt>
                <c:pt idx="63">
                  <c:v>12.173343589795081</c:v>
                </c:pt>
                <c:pt idx="64">
                  <c:v>12.187522728892304</c:v>
                </c:pt>
                <c:pt idx="65">
                  <c:v>12.199871947828115</c:v>
                </c:pt>
                <c:pt idx="66">
                  <c:v>12.210434180067296</c:v>
                </c:pt>
                <c:pt idx="67">
                  <c:v>12.219251696614151</c:v>
                </c:pt>
                <c:pt idx="68">
                  <c:v>12.226366106067303</c:v>
                </c:pt>
                <c:pt idx="69">
                  <c:v>12.231818354947336</c:v>
                </c:pt>
                <c:pt idx="70">
                  <c:v>12.235648728290357</c:v>
                </c:pt>
                <c:pt idx="71">
                  <c:v>12.237896850511902</c:v>
                </c:pt>
                <c:pt idx="72">
                  <c:v>12.23860168651197</c:v>
                </c:pt>
                <c:pt idx="73">
                  <c:v>12.237801543033015</c:v>
                </c:pt>
                <c:pt idx="74">
                  <c:v>12.235534070268045</c:v>
                </c:pt>
                <c:pt idx="75">
                  <c:v>12.231836263686432</c:v>
                </c:pt>
                <c:pt idx="76">
                  <c:v>12.226744466106538</c:v>
                </c:pt>
                <c:pt idx="77">
                  <c:v>12.220294369976159</c:v>
                </c:pt>
                <c:pt idx="78">
                  <c:v>12.212521019880228</c:v>
                </c:pt>
                <c:pt idx="79">
                  <c:v>12.203458815250769</c:v>
                </c:pt>
                <c:pt idx="80">
                  <c:v>12.193141513287856</c:v>
                </c:pt>
                <c:pt idx="81">
                  <c:v>12.181602232072805</c:v>
                </c:pt>
                <c:pt idx="82">
                  <c:v>12.168873453880792</c:v>
                </c:pt>
                <c:pt idx="83">
                  <c:v>12.154987028674782</c:v>
                </c:pt>
                <c:pt idx="84">
                  <c:v>12.139974177782619</c:v>
                </c:pt>
                <c:pt idx="85">
                  <c:v>12.123865497753627</c:v>
                </c:pt>
                <c:pt idx="86">
                  <c:v>12.106690964377549</c:v>
                </c:pt>
                <c:pt idx="87">
                  <c:v>12.088479936877206</c:v>
                </c:pt>
                <c:pt idx="88">
                  <c:v>12.069261162251678</c:v>
                </c:pt>
                <c:pt idx="89">
                  <c:v>12.049062779788301</c:v>
                </c:pt>
                <c:pt idx="90">
                  <c:v>12.027912325699276</c:v>
                </c:pt>
                <c:pt idx="91">
                  <c:v>12.005836737930508</c:v>
                </c:pt>
                <c:pt idx="92">
                  <c:v>11.982862361090838</c:v>
                </c:pt>
                <c:pt idx="93">
                  <c:v>11.959014951515883</c:v>
                </c:pt>
                <c:pt idx="94">
                  <c:v>11.934319682475689</c:v>
                </c:pt>
                <c:pt idx="95">
                  <c:v>11.908801149485612</c:v>
                </c:pt>
                <c:pt idx="96">
                  <c:v>11.882483375755669</c:v>
                </c:pt>
                <c:pt idx="97">
                  <c:v>11.855389817740274</c:v>
                </c:pt>
                <c:pt idx="98">
                  <c:v>11.827543370809906</c:v>
                </c:pt>
                <c:pt idx="99">
                  <c:v>11.798966375019006</c:v>
                </c:pt>
                <c:pt idx="100">
                  <c:v>11.769680620980125</c:v>
                </c:pt>
                <c:pt idx="101">
                  <c:v>11.739707355834526</c:v>
                </c:pt>
                <c:pt idx="102">
                  <c:v>11.709067289313055</c:v>
                </c:pt>
                <c:pt idx="103">
                  <c:v>11.677780599889559</c:v>
                </c:pt>
                <c:pt idx="104">
                  <c:v>11.645866941010183</c:v>
                </c:pt>
                <c:pt idx="105">
                  <c:v>11.613345447412541</c:v>
                </c:pt>
                <c:pt idx="106">
                  <c:v>11.580234741514175</c:v>
                </c:pt>
                <c:pt idx="107">
                  <c:v>11.546552939873209</c:v>
                </c:pt>
                <c:pt idx="108">
                  <c:v>11.512317659718519</c:v>
                </c:pt>
                <c:pt idx="109">
                  <c:v>11.477546025546189</c:v>
                </c:pt>
                <c:pt idx="110">
                  <c:v>11.442254675767913</c:v>
                </c:pt>
                <c:pt idx="111">
                  <c:v>11.40645976942659</c:v>
                </c:pt>
                <c:pt idx="112">
                  <c:v>11.370176992956885</c:v>
                </c:pt>
                <c:pt idx="113">
                  <c:v>11.333421566996321</c:v>
                </c:pt>
                <c:pt idx="114">
                  <c:v>11.296208253244743</c:v>
                </c:pt>
                <c:pt idx="115">
                  <c:v>11.258551361363061</c:v>
                </c:pt>
                <c:pt idx="116">
                  <c:v>11.22046475591128</c:v>
                </c:pt>
                <c:pt idx="117">
                  <c:v>11.181961863323409</c:v>
                </c:pt>
                <c:pt idx="118">
                  <c:v>11.143055678910116</c:v>
                </c:pt>
                <c:pt idx="119">
                  <c:v>11.1037587738968</c:v>
                </c:pt>
                <c:pt idx="120">
                  <c:v>11.064083302478878</c:v>
                </c:pt>
                <c:pt idx="121">
                  <c:v>11.024041008906579</c:v>
                </c:pt>
                <c:pt idx="122">
                  <c:v>10.98364323458469</c:v>
                </c:pt>
                <c:pt idx="123">
                  <c:v>10.942900925189463</c:v>
                </c:pt>
                <c:pt idx="124">
                  <c:v>10.901824637802292</c:v>
                </c:pt>
                <c:pt idx="125">
                  <c:v>10.86042454804425</c:v>
                </c:pt>
                <c:pt idx="126">
                  <c:v>10.818710457231816</c:v>
                </c:pt>
                <c:pt idx="127">
                  <c:v>10.776691799523292</c:v>
                </c:pt>
                <c:pt idx="128">
                  <c:v>10.734377649078226</c:v>
                </c:pt>
                <c:pt idx="129">
                  <c:v>10.691776727210481</c:v>
                </c:pt>
                <c:pt idx="130">
                  <c:v>10.648897409535209</c:v>
                </c:pt>
                <c:pt idx="131">
                  <c:v>10.605747733119841</c:v>
                </c:pt>
                <c:pt idx="132">
                  <c:v>10.562335403615862</c:v>
                </c:pt>
                <c:pt idx="133">
                  <c:v>10.518667802383703</c:v>
                </c:pt>
                <c:pt idx="134">
                  <c:v>10.474751993607413</c:v>
                </c:pt>
                <c:pt idx="135">
                  <c:v>10.430594731387401</c:v>
                </c:pt>
                <c:pt idx="136">
                  <c:v>10.386202466820492</c:v>
                </c:pt>
                <c:pt idx="137">
                  <c:v>10.341581355055439</c:v>
                </c:pt>
                <c:pt idx="138">
                  <c:v>10.29673726232852</c:v>
                </c:pt>
                <c:pt idx="139">
                  <c:v>10.251675772972334</c:v>
                </c:pt>
                <c:pt idx="140">
                  <c:v>10.206402196400546</c:v>
                </c:pt>
                <c:pt idx="141">
                  <c:v>10.160921574058477</c:v>
                </c:pt>
                <c:pt idx="142">
                  <c:v>10.115238686349443</c:v>
                </c:pt>
                <c:pt idx="143">
                  <c:v>10.069358059520738</c:v>
                </c:pt>
                <c:pt idx="144">
                  <c:v>10.023283972521853</c:v>
                </c:pt>
                <c:pt idx="145">
                  <c:v>9.977020463818377</c:v>
                </c:pt>
                <c:pt idx="146">
                  <c:v>9.9305713381750707</c:v>
                </c:pt>
                <c:pt idx="147">
                  <c:v>9.8839401733916077</c:v>
                </c:pt>
                <c:pt idx="148">
                  <c:v>9.8371303269982207</c:v>
                </c:pt>
                <c:pt idx="149">
                  <c:v>9.7901449429108709</c:v>
                </c:pt>
                <c:pt idx="150">
                  <c:v>9.7429869580363686</c:v>
                </c:pt>
                <c:pt idx="151">
                  <c:v>9.6956591088303128</c:v>
                </c:pt>
                <c:pt idx="152">
                  <c:v>9.6481639378094712</c:v>
                </c:pt>
                <c:pt idx="153">
                  <c:v>9.6005038000108129</c:v>
                </c:pt>
                <c:pt idx="154">
                  <c:v>9.5526808694008025</c:v>
                </c:pt>
                <c:pt idx="155">
                  <c:v>9.504697145229386</c:v>
                </c:pt>
                <c:pt idx="156">
                  <c:v>9.4565544583302312</c:v>
                </c:pt>
                <c:pt idx="157">
                  <c:v>9.4082544773658583</c:v>
                </c:pt>
                <c:pt idx="158">
                  <c:v>9.3597987150127437</c:v>
                </c:pt>
                <c:pt idx="159">
                  <c:v>9.311188534091059</c:v>
                </c:pt>
                <c:pt idx="160">
                  <c:v>9.2624251536315683</c:v>
                </c:pt>
                <c:pt idx="161">
                  <c:v>9.2135096548835804</c:v>
                </c:pt>
                <c:pt idx="162">
                  <c:v>9.1644429872584681</c:v>
                </c:pt>
                <c:pt idx="163">
                  <c:v>9.115225974212521</c:v>
                </c:pt>
                <c:pt idx="164">
                  <c:v>9.0658593190617012</c:v>
                </c:pt>
                <c:pt idx="165">
                  <c:v>9.0163436107350634</c:v>
                </c:pt>
                <c:pt idx="166">
                  <c:v>8.9666793294572358</c:v>
                </c:pt>
                <c:pt idx="167">
                  <c:v>8.9168668523671641</c:v>
                </c:pt>
                <c:pt idx="168">
                  <c:v>8.8669064590657456</c:v>
                </c:pt>
                <c:pt idx="169">
                  <c:v>8.8167983370957188</c:v>
                </c:pt>
                <c:pt idx="170">
                  <c:v>8.7665425873497043</c:v>
                </c:pt>
                <c:pt idx="171">
                  <c:v>8.7161392294091229</c:v>
                </c:pt>
                <c:pt idx="172">
                  <c:v>8.665588206809602</c:v>
                </c:pt>
                <c:pt idx="173">
                  <c:v>8.6148893922346446</c:v>
                </c:pt>
                <c:pt idx="174">
                  <c:v>8.5640425926351185</c:v>
                </c:pt>
                <c:pt idx="175">
                  <c:v>8.5130475542755875</c:v>
                </c:pt>
                <c:pt idx="176">
                  <c:v>8.4619039677056662</c:v>
                </c:pt>
                <c:pt idx="177">
                  <c:v>8.4106114726555461</c:v>
                </c:pt>
                <c:pt idx="178">
                  <c:v>8.3591696628564449</c:v>
                </c:pt>
                <c:pt idx="179">
                  <c:v>8.3075780907830818</c:v>
                </c:pt>
                <c:pt idx="180">
                  <c:v>8.2558362723211474</c:v>
                </c:pt>
                <c:pt idx="181">
                  <c:v>8.2039436913558461</c:v>
                </c:pt>
                <c:pt idx="182">
                  <c:v>8.1518998042819533</c:v>
                </c:pt>
                <c:pt idx="183">
                  <c:v>8.0997040444382407</c:v>
                </c:pt>
                <c:pt idx="184">
                  <c:v>8.0473558264582863</c:v>
                </c:pt>
                <c:pt idx="185">
                  <c:v>7.9948545505475295</c:v>
                </c:pt>
                <c:pt idx="186">
                  <c:v>7.9421996066762262</c:v>
                </c:pt>
                <c:pt idx="187">
                  <c:v>7.8893903786955093</c:v>
                </c:pt>
                <c:pt idx="188">
                  <c:v>7.8364262483711968</c:v>
                </c:pt>
                <c:pt idx="189">
                  <c:v>7.7833065993389567</c:v>
                </c:pt>
                <c:pt idx="190">
                  <c:v>7.730030820977305</c:v>
                </c:pt>
                <c:pt idx="191">
                  <c:v>7.6765983122005537</c:v>
                </c:pt>
                <c:pt idx="192">
                  <c:v>7.623008485170871</c:v>
                </c:pt>
                <c:pt idx="193">
                  <c:v>7.5692607689280393</c:v>
                </c:pt>
                <c:pt idx="194">
                  <c:v>7.5153546129388857</c:v>
                </c:pt>
                <c:pt idx="195">
                  <c:v>7.4612894905653988</c:v>
                </c:pt>
                <c:pt idx="196">
                  <c:v>7.4070649024501023</c:v>
                </c:pt>
                <c:pt idx="197">
                  <c:v>7.3526803798214573</c:v>
                </c:pt>
                <c:pt idx="198">
                  <c:v>7.2981354877163085</c:v>
                </c:pt>
                <c:pt idx="199">
                  <c:v>7.2434298281215916</c:v>
                </c:pt>
                <c:pt idx="200">
                  <c:v>7.1885630430336604</c:v>
                </c:pt>
                <c:pt idx="201">
                  <c:v>7.1335348174378055</c:v>
                </c:pt>
                <c:pt idx="202">
                  <c:v>7.0783448822038082</c:v>
                </c:pt>
                <c:pt idx="203">
                  <c:v>7.0229930169024186</c:v>
                </c:pt>
                <c:pt idx="204">
                  <c:v>6.9674790525392609</c:v>
                </c:pt>
                <c:pt idx="205">
                  <c:v>6.9118028742079289</c:v>
                </c:pt>
                <c:pt idx="206">
                  <c:v>6.8559644236629467</c:v>
                </c:pt>
                <c:pt idx="207">
                  <c:v>6.7999637018101211</c:v>
                </c:pt>
                <c:pt idx="208">
                  <c:v>6.7438007711189556</c:v>
                </c:pt>
                <c:pt idx="209">
                  <c:v>6.6874757579518729</c:v>
                </c:pt>
                <c:pt idx="210">
                  <c:v>6.6309888548160814</c:v>
                </c:pt>
                <c:pt idx="211">
                  <c:v>6.5743403225334802</c:v>
                </c:pt>
                <c:pt idx="212">
                  <c:v>6.5175304923324973</c:v>
                </c:pt>
                <c:pt idx="213">
                  <c:v>6.4605597678595785</c:v>
                </c:pt>
                <c:pt idx="214">
                  <c:v>6.4034286271129019</c:v>
                </c:pt>
                <c:pt idx="215">
                  <c:v>6.3461376242968797</c:v>
                </c:pt>
                <c:pt idx="216">
                  <c:v>6.2886873915984154</c:v>
                </c:pt>
                <c:pt idx="217">
                  <c:v>6.2310786408856416</c:v>
                </c:pt>
                <c:pt idx="218">
                  <c:v>6.1733121653292429</c:v>
                </c:pt>
                <c:pt idx="219">
                  <c:v>6.1153888409467783</c:v>
                </c:pt>
                <c:pt idx="220">
                  <c:v>6.0573096280704384</c:v>
                </c:pt>
                <c:pt idx="221">
                  <c:v>5.9990755727383167</c:v>
                </c:pt>
                <c:pt idx="222">
                  <c:v>5.9406878080110239</c:v>
                </c:pt>
                <c:pt idx="223">
                  <c:v>5.8821475552122173</c:v>
                </c:pt>
                <c:pt idx="224">
                  <c:v>5.8234561250949</c:v>
                </c:pt>
                <c:pt idx="225">
                  <c:v>5.7646149189334679</c:v>
                </c:pt>
                <c:pt idx="226">
                  <c:v>5.7056254295425362</c:v>
                </c:pt>
                <c:pt idx="227">
                  <c:v>5.6464892422222093</c:v>
                </c:pt>
                <c:pt idx="228">
                  <c:v>5.5872080356311322</c:v>
                </c:pt>
                <c:pt idx="229">
                  <c:v>5.5277835825874782</c:v>
                </c:pt>
                <c:pt idx="230">
                  <c:v>5.4682177507990275</c:v>
                </c:pt>
                <c:pt idx="231">
                  <c:v>5.4085125035223456</c:v>
                </c:pt>
                <c:pt idx="232">
                  <c:v>5.3486699001511937</c:v>
                </c:pt>
                <c:pt idx="233">
                  <c:v>5.2886920967366073</c:v>
                </c:pt>
                <c:pt idx="234">
                  <c:v>5.2285813464376396</c:v>
                </c:pt>
                <c:pt idx="235">
                  <c:v>5.1683399999035942</c:v>
                </c:pt>
                <c:pt idx="236">
                  <c:v>5.1079705055894919</c:v>
                </c:pt>
                <c:pt idx="237">
                  <c:v>5.0474754100040258</c:v>
                </c:pt>
                <c:pt idx="238">
                  <c:v>4.9868573578919957</c:v>
                </c:pt>
                <c:pt idx="239">
                  <c:v>4.9261190923508771</c:v>
                </c:pt>
                <c:pt idx="240">
                  <c:v>4.8652634548831806</c:v>
                </c:pt>
                <c:pt idx="241">
                  <c:v>4.804293385384149</c:v>
                </c:pt>
                <c:pt idx="242">
                  <c:v>4.7432119220671822</c:v>
                </c:pt>
                <c:pt idx="243">
                  <c:v>4.6820222013256121</c:v>
                </c:pt>
                <c:pt idx="244">
                  <c:v>4.620727457533814</c:v>
                </c:pt>
                <c:pt idx="245">
                  <c:v>4.5593310227870436</c:v>
                </c:pt>
                <c:pt idx="246">
                  <c:v>4.4978363265805381</c:v>
                </c:pt>
                <c:pt idx="247">
                  <c:v>4.4362468954301217</c:v>
                </c:pt>
                <c:pt idx="248">
                  <c:v>4.3745663524334937</c:v>
                </c:pt>
                <c:pt idx="249">
                  <c:v>4.3127984167740525</c:v>
                </c:pt>
                <c:pt idx="250">
                  <c:v>4.2509469031680869</c:v>
                </c:pt>
                <c:pt idx="251">
                  <c:v>4.1890157212546413</c:v>
                </c:pt>
                <c:pt idx="252">
                  <c:v>4.1270088749317306</c:v>
                </c:pt>
                <c:pt idx="253">
                  <c:v>4.0649304616365178</c:v>
                </c:pt>
                <c:pt idx="254">
                  <c:v>4.0027846715727602</c:v>
                </c:pt>
                <c:pt idx="255">
                  <c:v>3.94057578688526</c:v>
                </c:pt>
                <c:pt idx="256">
                  <c:v>3.8783081807820636</c:v>
                </c:pt>
                <c:pt idx="257">
                  <c:v>3.8159863166060699</c:v>
                </c:pt>
                <c:pt idx="258">
                  <c:v>3.7536147468561651</c:v>
                </c:pt>
                <c:pt idx="259">
                  <c:v>3.6911981121587232</c:v>
                </c:pt>
                <c:pt idx="260">
                  <c:v>3.6287411401915985</c:v>
                </c:pt>
                <c:pt idx="261">
                  <c:v>3.5662486445593995</c:v>
                </c:pt>
                <c:pt idx="262">
                  <c:v>3.503725523622828</c:v>
                </c:pt>
                <c:pt idx="263">
                  <c:v>3.4411767592821629</c:v>
                </c:pt>
                <c:pt idx="264">
                  <c:v>3.3786074157157309</c:v>
                </c:pt>
                <c:pt idx="265">
                  <c:v>3.3160226380743349</c:v>
                </c:pt>
                <c:pt idx="266">
                  <c:v>3.2534276511329026</c:v>
                </c:pt>
                <c:pt idx="267">
                  <c:v>3.1908277578998359</c:v>
                </c:pt>
                <c:pt idx="268">
                  <c:v>3.1282283381851261</c:v>
                </c:pt>
                <c:pt idx="269">
                  <c:v>3.065634847128325</c:v>
                </c:pt>
                <c:pt idx="270">
                  <c:v>3.0030528136869039</c:v>
                </c:pt>
                <c:pt idx="271">
                  <c:v>2.9404878390864511</c:v>
                </c:pt>
                <c:pt idx="272">
                  <c:v>2.877945595233248</c:v>
                </c:pt>
                <c:pt idx="273">
                  <c:v>2.8154318230901083</c:v>
                </c:pt>
                <c:pt idx="274">
                  <c:v>2.7529523310169779</c:v>
                </c:pt>
                <c:pt idx="275">
                  <c:v>2.6905129930764158</c:v>
                </c:pt>
                <c:pt idx="276">
                  <c:v>2.6281197473057558</c:v>
                </c:pt>
                <c:pt idx="277">
                  <c:v>2.5657785939559297</c:v>
                </c:pt>
                <c:pt idx="278">
                  <c:v>2.5034955936990269</c:v>
                </c:pt>
                <c:pt idx="279">
                  <c:v>2.4412768658043777</c:v>
                </c:pt>
                <c:pt idx="280">
                  <c:v>2.3791285862852432</c:v>
                </c:pt>
                <c:pt idx="281">
                  <c:v>2.3170569860158947</c:v>
                </c:pt>
                <c:pt idx="282">
                  <c:v>2.2550683488210206</c:v>
                </c:pt>
                <c:pt idx="283">
                  <c:v>2.1931690095379048</c:v>
                </c:pt>
                <c:pt idx="284">
                  <c:v>2.1313653520524536</c:v>
                </c:pt>
                <c:pt idx="285">
                  <c:v>2.0696638073098477</c:v>
                </c:pt>
                <c:pt idx="286">
                  <c:v>2.0080708513011443</c:v>
                </c:pt>
                <c:pt idx="287">
                  <c:v>1.9465930030264511</c:v>
                </c:pt>
                <c:pt idx="288">
                  <c:v>1.8852368224356288</c:v>
                </c:pt>
                <c:pt idx="289">
                  <c:v>1.8240089083477065</c:v>
                </c:pt>
                <c:pt idx="290">
                  <c:v>1.7629158963498375</c:v>
                </c:pt>
                <c:pt idx="291">
                  <c:v>1.7019644566764991</c:v>
                </c:pt>
                <c:pt idx="292">
                  <c:v>1.6411612920703238</c:v>
                </c:pt>
                <c:pt idx="293">
                  <c:v>1.5805131356251789</c:v>
                </c:pt>
                <c:pt idx="294">
                  <c:v>1.520026748612533</c:v>
                </c:pt>
                <c:pt idx="295">
                  <c:v>1.4597089182920606</c:v>
                </c:pt>
                <c:pt idx="296">
                  <c:v>1.399566455707471</c:v>
                </c:pt>
                <c:pt idx="297">
                  <c:v>1.3396061934682488</c:v>
                </c:pt>
                <c:pt idx="298">
                  <c:v>1.2798349835186498</c:v>
                </c:pt>
                <c:pt idx="299">
                  <c:v>1.2202596948945179</c:v>
                </c:pt>
                <c:pt idx="300">
                  <c:v>1.1608872114689279</c:v>
                </c:pt>
                <c:pt idx="301">
                  <c:v>1.1017244296879172</c:v>
                </c:pt>
                <c:pt idx="302">
                  <c:v>1.0427782562965335</c:v>
                </c:pt>
                <c:pt idx="303">
                  <c:v>0.98405560605681996</c:v>
                </c:pt>
                <c:pt idx="304">
                  <c:v>0.9255633994582344</c:v>
                </c:pt>
                <c:pt idx="305">
                  <c:v>0.86730856042164017</c:v>
                </c:pt>
                <c:pt idx="306">
                  <c:v>0.80929801399739398</c:v>
                </c:pt>
                <c:pt idx="307">
                  <c:v>0.75153868405911428</c:v>
                </c:pt>
                <c:pt idx="308">
                  <c:v>0.69403749099312062</c:v>
                </c:pt>
                <c:pt idx="309">
                  <c:v>0.63680134938541144</c:v>
                </c:pt>
                <c:pt idx="310">
                  <c:v>0.57983716570616428</c:v>
                </c:pt>
                <c:pt idx="311">
                  <c:v>0.52315183599341486</c:v>
                </c:pt>
                <c:pt idx="312">
                  <c:v>0.46675224353604428</c:v>
                </c:pt>
                <c:pt idx="313">
                  <c:v>0.41064525655778983</c:v>
                </c:pt>
                <c:pt idx="314">
                  <c:v>0.35483772590229479</c:v>
                </c:pt>
                <c:pt idx="315">
                  <c:v>0.29933648272070523</c:v>
                </c:pt>
                <c:pt idx="316">
                  <c:v>0.24414833616223697</c:v>
                </c:pt>
                <c:pt idx="317">
                  <c:v>0.18928007106896194</c:v>
                </c:pt>
                <c:pt idx="318">
                  <c:v>0.13473844567524207</c:v>
                </c:pt>
                <c:pt idx="319">
                  <c:v>8.0530189312991052E-2</c:v>
                </c:pt>
                <c:pt idx="320">
                  <c:v>2.6662000123367724E-2</c:v>
                </c:pt>
                <c:pt idx="321">
                  <c:v>-2.6859457224204464E-2</c:v>
                </c:pt>
                <c:pt idx="322">
                  <c:v>-8.0027553804704832E-2</c:v>
                </c:pt>
                <c:pt idx="323">
                  <c:v>-0.13283569870139189</c:v>
                </c:pt>
                <c:pt idx="324">
                  <c:v>-0.1852773412597708</c:v>
                </c:pt>
                <c:pt idx="325">
                  <c:v>-0.23734597333105278</c:v>
                </c:pt>
                <c:pt idx="326">
                  <c:v>-0.28903513150422677</c:v>
                </c:pt>
                <c:pt idx="327">
                  <c:v>-0.34033839932589349</c:v>
                </c:pt>
                <c:pt idx="328">
                  <c:v>-0.39124940950736531</c:v>
                </c:pt>
                <c:pt idx="329">
                  <c:v>-0.44176184611774061</c:v>
                </c:pt>
                <c:pt idx="330">
                  <c:v>-0.49186944676294697</c:v>
                </c:pt>
                <c:pt idx="331">
                  <c:v>-0.54156600474909222</c:v>
                </c:pt>
                <c:pt idx="332">
                  <c:v>-0.59084537123019565</c:v>
                </c:pt>
                <c:pt idx="333">
                  <c:v>-0.63970145733911099</c:v>
                </c:pt>
                <c:pt idx="334">
                  <c:v>-0.68812823630089082</c:v>
                </c:pt>
                <c:pt idx="335">
                  <c:v>-0.73611974552818504</c:v>
                </c:pt>
                <c:pt idx="336">
                  <c:v>-0.78367008869761434</c:v>
                </c:pt>
                <c:pt idx="337">
                  <c:v>-0.83077343780665824</c:v>
                </c:pt>
                <c:pt idx="338">
                  <c:v>-0.87742403521021006</c:v>
                </c:pt>
                <c:pt idx="339">
                  <c:v>-0.92361619563615571</c:v>
                </c:pt>
                <c:pt idx="340">
                  <c:v>-0.96934430817936723</c:v>
                </c:pt>
                <c:pt idx="341">
                  <c:v>-1.0146028382733274</c:v>
                </c:pt>
                <c:pt idx="342">
                  <c:v>-1.0593863296387247</c:v>
                </c:pt>
                <c:pt idx="343">
                  <c:v>-1.1036894062086118</c:v>
                </c:pt>
                <c:pt idx="344">
                  <c:v>-1.1475067740289835</c:v>
                </c:pt>
                <c:pt idx="345">
                  <c:v>-1.1908332231347076</c:v>
                </c:pt>
                <c:pt idx="346">
                  <c:v>-1.233663629399778</c:v>
                </c:pt>
                <c:pt idx="347">
                  <c:v>-1.2759929563614643</c:v>
                </c:pt>
                <c:pt idx="348">
                  <c:v>-1.3178162570176628</c:v>
                </c:pt>
                <c:pt idx="349">
                  <c:v>-1.3591286755969083</c:v>
                </c:pt>
                <c:pt idx="350">
                  <c:v>-1.3999254493004589</c:v>
                </c:pt>
                <c:pt idx="351">
                  <c:v>-1.4402019100158205</c:v>
                </c:pt>
                <c:pt idx="352">
                  <c:v>-1.4799534860012173</c:v>
                </c:pt>
                <c:pt idx="353">
                  <c:v>-1.5191757035403941</c:v>
                </c:pt>
                <c:pt idx="354">
                  <c:v>-1.5578641885672333</c:v>
                </c:pt>
                <c:pt idx="355">
                  <c:v>-1.5960146682596088</c:v>
                </c:pt>
                <c:pt idx="356">
                  <c:v>-1.6336229726020486</c:v>
                </c:pt>
                <c:pt idx="357">
                  <c:v>-1.6706850359165735</c:v>
                </c:pt>
                <c:pt idx="358">
                  <c:v>-1.7071968983612518</c:v>
                </c:pt>
                <c:pt idx="359">
                  <c:v>-1.7431547073960032</c:v>
                </c:pt>
                <c:pt idx="360">
                  <c:v>-1.7785547192151492</c:v>
                </c:pt>
                <c:pt idx="361">
                  <c:v>-1.8133933001462041</c:v>
                </c:pt>
                <c:pt idx="362">
                  <c:v>-1.8476669280144602</c:v>
                </c:pt>
                <c:pt idx="363">
                  <c:v>-1.8813721934729721</c:v>
                </c:pt>
                <c:pt idx="364">
                  <c:v>-1.9145058012973895</c:v>
                </c:pt>
                <c:pt idx="365">
                  <c:v>-1.9470645716453316</c:v>
                </c:pt>
                <c:pt idx="366">
                  <c:v>-1.9790454412797611</c:v>
                </c:pt>
                <c:pt idx="367">
                  <c:v>-2.0104454647560281</c:v>
                </c:pt>
                <c:pt idx="368">
                  <c:v>-2.0412618155721911</c:v>
                </c:pt>
                <c:pt idx="369">
                  <c:v>-2.0714917872821568</c:v>
                </c:pt>
                <c:pt idx="370">
                  <c:v>-2.1011327945713614</c:v>
                </c:pt>
                <c:pt idx="371">
                  <c:v>-2.1301823742945243</c:v>
                </c:pt>
                <c:pt idx="372">
                  <c:v>-2.1586381864752173</c:v>
                </c:pt>
                <c:pt idx="373">
                  <c:v>-2.1864980152668436</c:v>
                </c:pt>
                <c:pt idx="374">
                  <c:v>-2.213759769874768</c:v>
                </c:pt>
                <c:pt idx="375">
                  <c:v>-2.2404214854391178</c:v>
                </c:pt>
                <c:pt idx="376">
                  <c:v>-2.2664813238782089</c:v>
                </c:pt>
                <c:pt idx="377">
                  <c:v>-2.2919375746920458</c:v>
                </c:pt>
                <c:pt idx="378">
                  <c:v>-2.3167886557257797</c:v>
                </c:pt>
                <c:pt idx="379">
                  <c:v>-2.3410331138927485</c:v>
                </c:pt>
                <c:pt idx="380">
                  <c:v>-2.364669625856946</c:v>
                </c:pt>
                <c:pt idx="381">
                  <c:v>-2.3876969986745533</c:v>
                </c:pt>
                <c:pt idx="382">
                  <c:v>-2.4101141703943929</c:v>
                </c:pt>
                <c:pt idx="383">
                  <c:v>-2.4319202106170219</c:v>
                </c:pt>
                <c:pt idx="384">
                  <c:v>-2.4531143210122863</c:v>
                </c:pt>
                <c:pt idx="385">
                  <c:v>-2.4736958357950871</c:v>
                </c:pt>
                <c:pt idx="386">
                  <c:v>-2.49366422215927</c:v>
                </c:pt>
                <c:pt idx="387">
                  <c:v>-2.5130190806693222</c:v>
                </c:pt>
                <c:pt idx="388">
                  <c:v>-2.5317601456098289</c:v>
                </c:pt>
                <c:pt idx="389">
                  <c:v>-2.5498872852924874</c:v>
                </c:pt>
                <c:pt idx="390">
                  <c:v>-2.5674005023205124</c:v>
                </c:pt>
                <c:pt idx="391">
                  <c:v>-2.584299933810378</c:v>
                </c:pt>
                <c:pt idx="392">
                  <c:v>-2.6005858515706968</c:v>
                </c:pt>
                <c:pt idx="393">
                  <c:v>-2.6162586622381956</c:v>
                </c:pt>
                <c:pt idx="394">
                  <c:v>-2.6313189073706487</c:v>
                </c:pt>
                <c:pt idx="395">
                  <c:v>-2.645767263496718</c:v>
                </c:pt>
                <c:pt idx="396">
                  <c:v>-2.6596045421226266</c:v>
                </c:pt>
                <c:pt idx="397">
                  <c:v>-2.672831689695585</c:v>
                </c:pt>
                <c:pt idx="398">
                  <c:v>-2.685449787523976</c:v>
                </c:pt>
                <c:pt idx="399">
                  <c:v>-2.6974600516541973</c:v>
                </c:pt>
                <c:pt idx="400">
                  <c:v>-2.708863832704214</c:v>
                </c:pt>
                <c:pt idx="401">
                  <c:v>-2.7196626156537516</c:v>
                </c:pt>
                <c:pt idx="402">
                  <c:v>-2.7298580195911741</c:v>
                </c:pt>
                <c:pt idx="403">
                  <c:v>-2.7394517974170487</c:v>
                </c:pt>
                <c:pt idx="404">
                  <c:v>-2.7484458355044286</c:v>
                </c:pt>
                <c:pt idx="405">
                  <c:v>-2.7568421533158833</c:v>
                </c:pt>
                <c:pt idx="406">
                  <c:v>-2.7646429029773425</c:v>
                </c:pt>
                <c:pt idx="407">
                  <c:v>-2.7718503688088267</c:v>
                </c:pt>
                <c:pt idx="408">
                  <c:v>-2.7784669668121089</c:v>
                </c:pt>
                <c:pt idx="409">
                  <c:v>-2.7844952441154254</c:v>
                </c:pt>
                <c:pt idx="410">
                  <c:v>-2.7899378783753357</c:v>
                </c:pt>
                <c:pt idx="411">
                  <c:v>-2.7947976771358185</c:v>
                </c:pt>
                <c:pt idx="412">
                  <c:v>-2.7990775771447707</c:v>
                </c:pt>
                <c:pt idx="413">
                  <c:v>-2.8027806436280005</c:v>
                </c:pt>
                <c:pt idx="414">
                  <c:v>-2.8059100695208965</c:v>
                </c:pt>
                <c:pt idx="415">
                  <c:v>-2.8084691746579198</c:v>
                </c:pt>
                <c:pt idx="416">
                  <c:v>-2.8104614049201211</c:v>
                </c:pt>
                <c:pt idx="417">
                  <c:v>-2.8118903313407806</c:v>
                </c:pt>
                <c:pt idx="418">
                  <c:v>-2.8127596491695099</c:v>
                </c:pt>
                <c:pt idx="419">
                  <c:v>-2.813073176894874</c:v>
                </c:pt>
                <c:pt idx="420">
                  <c:v>-2.8128348552258782</c:v>
                </c:pt>
                <c:pt idx="421">
                  <c:v>-2.8120487460324561</c:v>
                </c:pt>
                <c:pt idx="422">
                  <c:v>-2.8107190312452692</c:v>
                </c:pt>
                <c:pt idx="423">
                  <c:v>-2.8088500117150543</c:v>
                </c:pt>
                <c:pt idx="424">
                  <c:v>-2.8064461060317587</c:v>
                </c:pt>
                <c:pt idx="425">
                  <c:v>-2.8035118493037841</c:v>
                </c:pt>
                <c:pt idx="426">
                  <c:v>-2.8000518918976076</c:v>
                </c:pt>
                <c:pt idx="427">
                  <c:v>-2.7960709981380858</c:v>
                </c:pt>
                <c:pt idx="428">
                  <c:v>-2.7915740449697446</c:v>
                </c:pt>
                <c:pt idx="429">
                  <c:v>-2.7865660205794138</c:v>
                </c:pt>
                <c:pt idx="430">
                  <c:v>-2.7810520229805018</c:v>
                </c:pt>
                <c:pt idx="431">
                  <c:v>-2.7750372585592871</c:v>
                </c:pt>
                <c:pt idx="432">
                  <c:v>-2.7685270405835678</c:v>
                </c:pt>
                <c:pt idx="433">
                  <c:v>-2.7615267876740592</c:v>
                </c:pt>
                <c:pt idx="434">
                  <c:v>-2.7540420222389006</c:v>
                </c:pt>
                <c:pt idx="435">
                  <c:v>-2.746078368871685</c:v>
                </c:pt>
                <c:pt idx="436">
                  <c:v>-2.7376415527133866</c:v>
                </c:pt>
                <c:pt idx="437">
                  <c:v>-2.7287373977786387</c:v>
                </c:pt>
                <c:pt idx="438">
                  <c:v>-2.719371825246764</c:v>
                </c:pt>
                <c:pt idx="439">
                  <c:v>-2.7095508517179852</c:v>
                </c:pt>
                <c:pt idx="440">
                  <c:v>-2.6992805874352923</c:v>
                </c:pt>
                <c:pt idx="441">
                  <c:v>-2.6885672344724085</c:v>
                </c:pt>
                <c:pt idx="442">
                  <c:v>-2.6774170848883094</c:v>
                </c:pt>
                <c:pt idx="443">
                  <c:v>-2.6658365188488196</c:v>
                </c:pt>
                <c:pt idx="444">
                  <c:v>-2.6538320027157187</c:v>
                </c:pt>
                <c:pt idx="445">
                  <c:v>-2.6414100871039028</c:v>
                </c:pt>
                <c:pt idx="446">
                  <c:v>-2.6285774049070971</c:v>
                </c:pt>
                <c:pt idx="447">
                  <c:v>-2.6153406692926353</c:v>
                </c:pt>
                <c:pt idx="448">
                  <c:v>-2.6017066716658421</c:v>
                </c:pt>
                <c:pt idx="449">
                  <c:v>-2.5876822796045666</c:v>
                </c:pt>
                <c:pt idx="450">
                  <c:v>-2.5732744347644063</c:v>
                </c:pt>
                <c:pt idx="451">
                  <c:v>-2.5584901507551963</c:v>
                </c:pt>
                <c:pt idx="452">
                  <c:v>-2.543336510989322</c:v>
                </c:pt>
                <c:pt idx="453">
                  <c:v>-2.5278206665024392</c:v>
                </c:pt>
                <c:pt idx="454">
                  <c:v>-2.5119498337472228</c:v>
                </c:pt>
                <c:pt idx="455">
                  <c:v>-2.4957312923606771</c:v>
                </c:pt>
                <c:pt idx="456">
                  <c:v>-2.4791723829056913</c:v>
                </c:pt>
                <c:pt idx="457">
                  <c:v>-2.4622805045874179</c:v>
                </c:pt>
                <c:pt idx="458">
                  <c:v>-2.4450631129451037</c:v>
                </c:pt>
                <c:pt idx="459">
                  <c:v>-2.4275277175200314</c:v>
                </c:pt>
                <c:pt idx="460">
                  <c:v>-2.4096818795002029</c:v>
                </c:pt>
                <c:pt idx="461">
                  <c:v>-2.3915332093424175</c:v>
                </c:pt>
                <c:pt idx="462">
                  <c:v>-2.3730893643724311</c:v>
                </c:pt>
                <c:pt idx="463">
                  <c:v>-2.3543580463638403</c:v>
                </c:pt>
                <c:pt idx="464">
                  <c:v>-2.3353469990963966</c:v>
                </c:pt>
                <c:pt idx="465">
                  <c:v>-2.3160640058944351</c:v>
                </c:pt>
                <c:pt idx="466">
                  <c:v>-2.2965168871461117</c:v>
                </c:pt>
                <c:pt idx="467">
                  <c:v>-2.276713497804161</c:v>
                </c:pt>
                <c:pt idx="468">
                  <c:v>-2.2566617248688869</c:v>
                </c:pt>
                <c:pt idx="469">
                  <c:v>-2.2363694848541233</c:v>
                </c:pt>
                <c:pt idx="470">
                  <c:v>-2.2158447212368682</c:v>
                </c:pt>
                <c:pt idx="471">
                  <c:v>-2.1950954018913644</c:v>
                </c:pt>
                <c:pt idx="472">
                  <c:v>-2.1741295165083456</c:v>
                </c:pt>
                <c:pt idx="473">
                  <c:v>-2.152955074000225</c:v>
                </c:pt>
                <c:pt idx="474">
                  <c:v>-2.1315800998929735</c:v>
                </c:pt>
                <c:pt idx="475">
                  <c:v>-2.1100126337054586</c:v>
                </c:pt>
                <c:pt idx="476">
                  <c:v>-2.0882607263170279</c:v>
                </c:pt>
                <c:pt idx="477">
                  <c:v>-2.0663324373241228</c:v>
                </c:pt>
                <c:pt idx="478">
                  <c:v>-2.0442358323866978</c:v>
                </c:pt>
                <c:pt idx="479">
                  <c:v>-2.0219789805652568</c:v>
                </c:pt>
                <c:pt idx="480">
                  <c:v>-1.9995699516493077</c:v>
                </c:pt>
                <c:pt idx="481">
                  <c:v>-1.9770168134780424</c:v>
                </c:pt>
                <c:pt idx="482">
                  <c:v>-1.9543276292540634</c:v>
                </c:pt>
                <c:pt idx="483">
                  <c:v>-1.9315104548509754</c:v>
                </c:pt>
                <c:pt idx="484">
                  <c:v>-1.9085733361156763</c:v>
                </c:pt>
                <c:pt idx="485">
                  <c:v>-1.8855243061661793</c:v>
                </c:pt>
                <c:pt idx="486">
                  <c:v>-1.8623713826858053</c:v>
                </c:pt>
                <c:pt idx="487">
                  <c:v>-1.8391225652145999</c:v>
                </c:pt>
                <c:pt idx="488">
                  <c:v>-1.8157858324388183</c:v>
                </c:pt>
                <c:pt idx="489">
                  <c:v>-1.7923691394793357</c:v>
                </c:pt>
                <c:pt idx="490">
                  <c:v>-1.7688804151798616</c:v>
                </c:pt>
                <c:pt idx="491">
                  <c:v>-1.7453275593957915</c:v>
                </c:pt>
                <c:pt idx="492">
                  <c:v>-1.7217184402846106</c:v>
                </c:pt>
                <c:pt idx="493">
                  <c:v>-1.6980608915986908</c:v>
                </c:pt>
                <c:pt idx="494">
                  <c:v>-1.6743627099813816</c:v>
                </c:pt>
                <c:pt idx="495">
                  <c:v>-1.6506316522672773</c:v>
                </c:pt>
                <c:pt idx="496">
                  <c:v>-1.626875432787545</c:v>
                </c:pt>
                <c:pt idx="497">
                  <c:v>-1.6031017206812115</c:v>
                </c:pt>
                <c:pt idx="498">
                  <c:v>-1.5793181372133089</c:v>
                </c:pt>
                <c:pt idx="499">
                  <c:v>-1.5555322531007778</c:v>
                </c:pt>
                <c:pt idx="500">
                  <c:v>-1.5317515858470234</c:v>
                </c:pt>
                <c:pt idx="501">
                  <c:v>-1.5079835970860584</c:v>
                </c:pt>
                <c:pt idx="502">
                  <c:v>-1.484235689937111</c:v>
                </c:pt>
                <c:pt idx="503">
                  <c:v>-1.4605152063706388</c:v>
                </c:pt>
                <c:pt idx="504">
                  <c:v>-1.4368294245866509</c:v>
                </c:pt>
                <c:pt idx="505">
                  <c:v>-1.4131855564062634</c:v>
                </c:pt>
                <c:pt idx="506">
                  <c:v>-1.3895907446774103</c:v>
                </c:pt>
                <c:pt idx="507">
                  <c:v>-1.3660520606956266</c:v>
                </c:pt>
                <c:pt idx="508">
                  <c:v>-1.342576501640844</c:v>
                </c:pt>
                <c:pt idx="509">
                  <c:v>-1.3191709880311104</c:v>
                </c:pt>
                <c:pt idx="510">
                  <c:v>-1.2958423611941778</c:v>
                </c:pt>
                <c:pt idx="511">
                  <c:v>-1.2725973807578763</c:v>
                </c:pt>
                <c:pt idx="512">
                  <c:v>-1.2494427221602182</c:v>
                </c:pt>
                <c:pt idx="513">
                  <c:v>-1.2263849741801569</c:v>
                </c:pt>
                <c:pt idx="514">
                  <c:v>-1.203430636489937</c:v>
                </c:pt>
                <c:pt idx="515">
                  <c:v>-1.1805861172299741</c:v>
                </c:pt>
                <c:pt idx="516">
                  <c:v>-1.1578577306071955</c:v>
                </c:pt>
                <c:pt idx="517">
                  <c:v>-1.1352516945177742</c:v>
                </c:pt>
                <c:pt idx="518">
                  <c:v>-1.1127741281952006</c:v>
                </c:pt>
                <c:pt idx="519">
                  <c:v>-1.0904310498846195</c:v>
                </c:pt>
                <c:pt idx="520">
                  <c:v>-1.0682283745443675</c:v>
                </c:pt>
                <c:pt idx="521">
                  <c:v>-1.0461719115756511</c:v>
                </c:pt>
                <c:pt idx="522">
                  <c:v>-1.0242673625812926</c:v>
                </c:pt>
                <c:pt idx="523">
                  <c:v>-1.0025203191544754</c:v>
                </c:pt>
                <c:pt idx="524">
                  <c:v>-0.98093626069842854</c:v>
                </c:pt>
                <c:pt idx="525">
                  <c:v>-0.95952055227796784</c:v>
                </c:pt>
                <c:pt idx="526">
                  <c:v>-0.93827844250383186</c:v>
                </c:pt>
                <c:pt idx="527">
                  <c:v>-0.91721506145073184</c:v>
                </c:pt>
                <c:pt idx="528">
                  <c:v>-0.89633541861004307</c:v>
                </c:pt>
                <c:pt idx="529">
                  <c:v>-0.87564440087805773</c:v>
                </c:pt>
                <c:pt idx="530">
                  <c:v>-0.85514677058071564</c:v>
                </c:pt>
                <c:pt idx="531">
                  <c:v>-0.83484716353573518</c:v>
                </c:pt>
                <c:pt idx="532">
                  <c:v>-0.81475008715305142</c:v>
                </c:pt>
                <c:pt idx="533">
                  <c:v>-0.79485991857447014</c:v>
                </c:pt>
                <c:pt idx="534">
                  <c:v>-0.77518090285345131</c:v>
                </c:pt>
                <c:pt idx="535">
                  <c:v>-0.75571715117591642</c:v>
                </c:pt>
                <c:pt idx="536">
                  <c:v>-0.73647263912297956</c:v>
                </c:pt>
                <c:pt idx="537">
                  <c:v>-0.7174512049765015</c:v>
                </c:pt>
                <c:pt idx="538">
                  <c:v>-0.69865654806834787</c:v>
                </c:pt>
                <c:pt idx="539">
                  <c:v>-0.68009222717424278</c:v>
                </c:pt>
                <c:pt idx="540">
                  <c:v>-0.66176165895309447</c:v>
                </c:pt>
                <c:pt idx="541">
                  <c:v>-0.64366811643266875</c:v>
                </c:pt>
                <c:pt idx="542">
                  <c:v>-0.62581472754247691</c:v>
                </c:pt>
                <c:pt idx="543">
                  <c:v>-0.60820447369474329</c:v>
                </c:pt>
                <c:pt idx="544">
                  <c:v>-0.59084018841431252</c:v>
                </c:pt>
                <c:pt idx="545">
                  <c:v>-0.57372455601833872</c:v>
                </c:pt>
                <c:pt idx="546">
                  <c:v>-0.55686011034661187</c:v>
                </c:pt>
                <c:pt idx="547">
                  <c:v>-0.54024923354334931</c:v>
                </c:pt>
                <c:pt idx="548">
                  <c:v>-0.52389415489129187</c:v>
                </c:pt>
                <c:pt idx="549">
                  <c:v>-0.50779694969891898</c:v>
                </c:pt>
                <c:pt idx="550">
                  <c:v>-0.49195953824160665</c:v>
                </c:pt>
                <c:pt idx="551">
                  <c:v>-0.47638368475753101</c:v>
                </c:pt>
                <c:pt idx="552">
                  <c:v>-0.46107099649911931</c:v>
                </c:pt>
                <c:pt idx="553">
                  <c:v>-0.44602292284084011</c:v>
                </c:pt>
                <c:pt idx="554">
                  <c:v>-0.43124075444411381</c:v>
                </c:pt>
                <c:pt idx="555">
                  <c:v>-0.41672562248012024</c:v>
                </c:pt>
                <c:pt idx="556">
                  <c:v>-0.40247849791126478</c:v>
                </c:pt>
                <c:pt idx="557">
                  <c:v>-0.38850019083206178</c:v>
                </c:pt>
                <c:pt idx="558">
                  <c:v>-0.37479134987017826</c:v>
                </c:pt>
                <c:pt idx="559">
                  <c:v>-0.36135246164837348</c:v>
                </c:pt>
                <c:pt idx="560">
                  <c:v>-0.34818385030806254</c:v>
                </c:pt>
                <c:pt idx="561">
                  <c:v>-0.33528567709521473</c:v>
                </c:pt>
                <c:pt idx="562">
                  <c:v>-0.32265794000929321</c:v>
                </c:pt>
                <c:pt idx="563">
                  <c:v>-0.31030047351592804</c:v>
                </c:pt>
                <c:pt idx="564">
                  <c:v>-0.29821294832400264</c:v>
                </c:pt>
                <c:pt idx="565">
                  <c:v>-0.28639487122782442</c:v>
                </c:pt>
                <c:pt idx="566">
                  <c:v>-0.27484558501503686</c:v>
                </c:pt>
                <c:pt idx="567">
                  <c:v>-0.26356426844091752</c:v>
                </c:pt>
                <c:pt idx="568">
                  <c:v>-0.25254993626969413</c:v>
                </c:pt>
                <c:pt idx="569">
                  <c:v>-0.24180143938350093</c:v>
                </c:pt>
                <c:pt idx="570">
                  <c:v>-0.23131746495957614</c:v>
                </c:pt>
                <c:pt idx="571">
                  <c:v>-0.22109653671630086</c:v>
                </c:pt>
                <c:pt idx="572">
                  <c:v>-0.21113701522865089</c:v>
                </c:pt>
                <c:pt idx="573">
                  <c:v>-0.20143709831363171</c:v>
                </c:pt>
                <c:pt idx="574">
                  <c:v>-0.19199482148624392</c:v>
                </c:pt>
                <c:pt idx="575">
                  <c:v>-0.18280805848651677</c:v>
                </c:pt>
                <c:pt idx="576">
                  <c:v>-0.1738745218781283</c:v>
                </c:pt>
                <c:pt idx="577">
                  <c:v>-0.16519176371911945</c:v>
                </c:pt>
                <c:pt idx="578">
                  <c:v>-0.15675717630519001</c:v>
                </c:pt>
                <c:pt idx="579">
                  <c:v>-0.14856799298605061</c:v>
                </c:pt>
                <c:pt idx="580">
                  <c:v>-0.14062128905528803</c:v>
                </c:pt>
                <c:pt idx="581">
                  <c:v>-0.13291398271418392</c:v>
                </c:pt>
                <c:pt idx="582">
                  <c:v>-0.12544283610991092</c:v>
                </c:pt>
                <c:pt idx="583">
                  <c:v>-0.11820445644851217</c:v>
                </c:pt>
                <c:pt idx="584">
                  <c:v>-0.11119529718305297</c:v>
                </c:pt>
                <c:pt idx="585">
                  <c:v>-0.10441165927731548</c:v>
                </c:pt>
                <c:pt idx="586">
                  <c:v>-9.784969254538857E-2</c:v>
                </c:pt>
                <c:pt idx="587">
                  <c:v>-9.1505397067487032E-2</c:v>
                </c:pt>
                <c:pt idx="588">
                  <c:v>-8.5374624682314826E-2</c:v>
                </c:pt>
                <c:pt idx="589">
                  <c:v>-7.945308055626811E-2</c:v>
                </c:pt>
                <c:pt idx="590">
                  <c:v>-7.3736324829753883E-2</c:v>
                </c:pt>
                <c:pt idx="591">
                  <c:v>-6.8219774340881251E-2</c:v>
                </c:pt>
                <c:pt idx="592">
                  <c:v>-6.2898704426759447E-2</c:v>
                </c:pt>
                <c:pt idx="593">
                  <c:v>-5.7768250802619596E-2</c:v>
                </c:pt>
                <c:pt idx="594">
                  <c:v>-5.2823411518953346E-2</c:v>
                </c:pt>
                <c:pt idx="595">
                  <c:v>-4.8059048996841804E-2</c:v>
                </c:pt>
                <c:pt idx="596">
                  <c:v>-4.346989214162561E-2</c:v>
                </c:pt>
                <c:pt idx="597">
                  <c:v>-3.9050538535046024E-2</c:v>
                </c:pt>
                <c:pt idx="598">
                  <c:v>-3.479545670596336E-2</c:v>
                </c:pt>
                <c:pt idx="599">
                  <c:v>-3.0698988479737392E-2</c:v>
                </c:pt>
                <c:pt idx="600">
                  <c:v>-2.675535140633056E-2</c:v>
                </c:pt>
                <c:pt idx="601">
                  <c:v>-2.295864126717197E-2</c:v>
                </c:pt>
                <c:pt idx="602">
                  <c:v>-1.9302834660795971E-2</c:v>
                </c:pt>
                <c:pt idx="603">
                  <c:v>-1.5781791667245196E-2</c:v>
                </c:pt>
                <c:pt idx="604">
                  <c:v>-1.2389258591203394E-2</c:v>
                </c:pt>
                <c:pt idx="605">
                  <c:v>-9.1188707837984665E-3</c:v>
                </c:pt>
                <c:pt idx="606">
                  <c:v>-5.9641555429910823E-3</c:v>
                </c:pt>
                <c:pt idx="607">
                  <c:v>-2.9185350924383628E-3</c:v>
                </c:pt>
                <c:pt idx="608">
                  <c:v>2.4670361303538461E-5</c:v>
                </c:pt>
                <c:pt idx="609">
                  <c:v>2.8722394934006016E-3</c:v>
                </c:pt>
                <c:pt idx="610">
                  <c:v>5.6310466473752409E-3</c:v>
                </c:pt>
                <c:pt idx="611">
                  <c:v>8.3080585439700479E-3</c:v>
                </c:pt>
                <c:pt idx="612">
                  <c:v>1.0910330912484893E-2</c:v>
                </c:pt>
                <c:pt idx="613">
                  <c:v>1.3445005044858949E-2</c:v>
                </c:pt>
                <c:pt idx="614">
                  <c:v>1.5919304272797676E-2</c:v>
                </c:pt>
                <c:pt idx="615">
                  <c:v>1.8340530368273E-2</c:v>
                </c:pt>
                <c:pt idx="616">
                  <c:v>2.0716059867754266E-2</c:v>
                </c:pt>
                <c:pt idx="617">
                  <c:v>2.3053340320556739E-2</c:v>
                </c:pt>
                <c:pt idx="618">
                  <c:v>2.5359886461723925E-2</c:v>
                </c:pt>
                <c:pt idx="619">
                  <c:v>2.7643276309890757E-2</c:v>
                </c:pt>
                <c:pt idx="620">
                  <c:v>2.991114719060425E-2</c:v>
                </c:pt>
                <c:pt idx="621">
                  <c:v>3.2171191685610313E-2</c:v>
                </c:pt>
                <c:pt idx="622">
                  <c:v>3.4431153508645347E-2</c:v>
                </c:pt>
                <c:pt idx="623">
                  <c:v>3.6698823308304353E-2</c:v>
                </c:pt>
                <c:pt idx="624">
                  <c:v>3.898203439858812E-2</c:v>
                </c:pt>
                <c:pt idx="625">
                  <c:v>4.1288658417765495E-2</c:v>
                </c:pt>
                <c:pt idx="626">
                  <c:v>4.3626600916219026E-2</c:v>
                </c:pt>
                <c:pt idx="627">
                  <c:v>4.6003796873975891E-2</c:v>
                </c:pt>
                <c:pt idx="628">
                  <c:v>4.842820614865951E-2</c:v>
                </c:pt>
                <c:pt idx="629">
                  <c:v>5.0907808854631482E-2</c:v>
                </c:pt>
                <c:pt idx="630">
                  <c:v>5.3450600674127935E-2</c:v>
                </c:pt>
                <c:pt idx="631">
                  <c:v>5.6064588101229482E-2</c:v>
                </c:pt>
                <c:pt idx="632">
                  <c:v>5.8757783619538574E-2</c:v>
                </c:pt>
                <c:pt idx="633">
                  <c:v>6.1538200814475204E-2</c:v>
                </c:pt>
                <c:pt idx="634">
                  <c:v>6.4413849421136343E-2</c:v>
                </c:pt>
                <c:pt idx="635">
                  <c:v>6.7392730308702464E-2</c:v>
                </c:pt>
                <c:pt idx="636">
                  <c:v>7.0482830402410879E-2</c:v>
                </c:pt>
                <c:pt idx="637">
                  <c:v>7.3692117544152877E-2</c:v>
                </c:pt>
                <c:pt idx="638">
                  <c:v>7.7028535292789954E-2</c:v>
                </c:pt>
                <c:pt idx="639">
                  <c:v>8.0499997665322273E-2</c:v>
                </c:pt>
                <c:pt idx="640">
                  <c:v>8.4114383820081531E-2</c:v>
                </c:pt>
                <c:pt idx="641">
                  <c:v>8.7879532683159164E-2</c:v>
                </c:pt>
                <c:pt idx="642">
                  <c:v>9.1803237519320666E-2</c:v>
                </c:pt>
                <c:pt idx="643">
                  <c:v>9.5893240448695946E-2</c:v>
                </c:pt>
                <c:pt idx="644">
                  <c:v>0.10015722691057857</c:v>
                </c:pt>
                <c:pt idx="645">
                  <c:v>0.10460282007570297</c:v>
                </c:pt>
                <c:pt idx="646">
                  <c:v>0.10923757520841534</c:v>
                </c:pt>
                <c:pt idx="647">
                  <c:v>0.11406897398019138</c:v>
                </c:pt>
                <c:pt idx="648">
                  <c:v>0.11910441873599839</c:v>
                </c:pt>
                <c:pt idx="649">
                  <c:v>0.12435122671504165</c:v>
                </c:pt>
                <c:pt idx="650">
                  <c:v>0.12981662422747675</c:v>
                </c:pt>
                <c:pt idx="651">
                  <c:v>0.13550774078871466</c:v>
                </c:pt>
                <c:pt idx="652">
                  <c:v>0.14143160321299</c:v>
                </c:pt>
                <c:pt idx="653">
                  <c:v>0.14759512966790481</c:v>
                </c:pt>
                <c:pt idx="654">
                  <c:v>0.15400512369170993</c:v>
                </c:pt>
                <c:pt idx="655">
                  <c:v>0.16066826817512583</c:v>
                </c:pt>
                <c:pt idx="656">
                  <c:v>0.16759111930955473</c:v>
                </c:pt>
                <c:pt idx="657">
                  <c:v>0.17478010050357992</c:v>
                </c:pt>
                <c:pt idx="658">
                  <c:v>0.1822414962696948</c:v>
                </c:pt>
                <c:pt idx="659">
                  <c:v>0.18998144608325263</c:v>
                </c:pt>
                <c:pt idx="660">
                  <c:v>0.19800593821567414</c:v>
                </c:pt>
                <c:pt idx="661">
                  <c:v>0.20632080354399859</c:v>
                </c:pt>
                <c:pt idx="662">
                  <c:v>0.21493170933891348</c:v>
                </c:pt>
                <c:pt idx="663">
                  <c:v>0.22384415303344404</c:v>
                </c:pt>
                <c:pt idx="664">
                  <c:v>0.23306345597453762</c:v>
                </c:pt>
                <c:pt idx="665">
                  <c:v>0.2425947571598244</c:v>
                </c:pt>
                <c:pt idx="666">
                  <c:v>0.25244300696188493</c:v>
                </c:pt>
                <c:pt idx="667">
                  <c:v>0.26261296084241381</c:v>
                </c:pt>
                <c:pt idx="668">
                  <c:v>0.27310917305870813</c:v>
                </c:pt>
                <c:pt idx="669">
                  <c:v>0.28393599036497169</c:v>
                </c:pt>
                <c:pt idx="670">
                  <c:v>0.29509754571097335</c:v>
                </c:pt>
                <c:pt idx="671">
                  <c:v>0.30659775194065003</c:v>
                </c:pt>
                <c:pt idx="672">
                  <c:v>0.31844029549330072</c:v>
                </c:pt>
                <c:pt idx="673">
                  <c:v>0.33062863011006888</c:v>
                </c:pt>
                <c:pt idx="674">
                  <c:v>0.34316597054846953</c:v>
                </c:pt>
                <c:pt idx="675">
                  <c:v>0.35605528630776329</c:v>
                </c:pt>
                <c:pt idx="676">
                  <c:v>0.36929929536804662</c:v>
                </c:pt>
                <c:pt idx="677">
                  <c:v>0.38290045794597016</c:v>
                </c:pt>
                <c:pt idx="678">
                  <c:v>0.39686097027006667</c:v>
                </c:pt>
                <c:pt idx="679">
                  <c:v>0.41118275837871426</c:v>
                </c:pt>
                <c:pt idx="680">
                  <c:v>0.42586747194382701</c:v>
                </c:pt>
                <c:pt idx="681">
                  <c:v>0.44091647812341722</c:v>
                </c:pt>
                <c:pt idx="682">
                  <c:v>0.45633085544623536</c:v>
                </c:pt>
                <c:pt idx="683">
                  <c:v>0.47211138773174932</c:v>
                </c:pt>
                <c:pt idx="684">
                  <c:v>0.48825855804878571</c:v>
                </c:pt>
                <c:pt idx="685">
                  <c:v>0.5047725427162153</c:v>
                </c:pt>
                <c:pt idx="686">
                  <c:v>0.52165320534912452</c:v>
                </c:pt>
                <c:pt idx="687">
                  <c:v>0.53890009095397595</c:v>
                </c:pt>
                <c:pt idx="688">
                  <c:v>0.55651242007632029</c:v>
                </c:pt>
                <c:pt idx="689">
                  <c:v>0.57448908300468926</c:v>
                </c:pt>
                <c:pt idx="690">
                  <c:v>0.59282863403435171</c:v>
                </c:pt>
                <c:pt idx="691">
                  <c:v>0.61152928579468924</c:v>
                </c:pt>
                <c:pt idx="692">
                  <c:v>0.63058890364400089</c:v>
                </c:pt>
                <c:pt idx="693">
                  <c:v>0.65000500013561879</c:v>
                </c:pt>
                <c:pt idx="694">
                  <c:v>0.66977472955927009</c:v>
                </c:pt>
                <c:pt idx="695">
                  <c:v>0.68989488256170173</c:v>
                </c:pt>
                <c:pt idx="696">
                  <c:v>0.71036188085063012</c:v>
                </c:pt>
                <c:pt idx="697">
                  <c:v>0.73117177198616123</c:v>
                </c:pt>
                <c:pt idx="698">
                  <c:v>0.75232022426388179</c:v>
                </c:pt>
                <c:pt idx="699">
                  <c:v>0.77380252169389363</c:v>
                </c:pt>
                <c:pt idx="700">
                  <c:v>0.79561355908013165</c:v>
                </c:pt>
                <c:pt idx="701">
                  <c:v>0.81774783720436983</c:v>
                </c:pt>
                <c:pt idx="702">
                  <c:v>0.84019945811939334</c:v>
                </c:pt>
                <c:pt idx="703">
                  <c:v>0.86296212055587918</c:v>
                </c:pt>
                <c:pt idx="704">
                  <c:v>0.8860291154475991</c:v>
                </c:pt>
                <c:pt idx="705">
                  <c:v>0.90939332157963226</c:v>
                </c:pt>
                <c:pt idx="706">
                  <c:v>0.93304720136434272</c:v>
                </c:pt>
                <c:pt idx="707">
                  <c:v>0.95698279674993758</c:v>
                </c:pt>
                <c:pt idx="708">
                  <c:v>0.98119172526652421</c:v>
                </c:pt>
                <c:pt idx="709">
                  <c:v>1.0056651762146145</c:v>
                </c:pt>
                <c:pt idx="710">
                  <c:v>1.0303939070011379</c:v>
                </c:pt>
                <c:pt idx="711">
                  <c:v>1.0553682396280653</c:v>
                </c:pt>
                <c:pt idx="712">
                  <c:v>1.0805780573388475</c:v>
                </c:pt>
                <c:pt idx="713">
                  <c:v>1.1060128014279262</c:v>
                </c:pt>
                <c:pt idx="714">
                  <c:v>1.1316614682186532</c:v>
                </c:pt>
                <c:pt idx="715">
                  <c:v>1.1575126062150498</c:v>
                </c:pt>
                <c:pt idx="716">
                  <c:v>1.1835543134328836</c:v>
                </c:pt>
                <c:pt idx="717">
                  <c:v>1.209774234915636</c:v>
                </c:pt>
                <c:pt idx="718">
                  <c:v>1.2361595604410116</c:v>
                </c:pt>
                <c:pt idx="719">
                  <c:v>1.2626970224237091</c:v>
                </c:pt>
                <c:pt idx="720">
                  <c:v>1.289372894020262</c:v>
                </c:pt>
                <c:pt idx="721">
                  <c:v>1.3161729874418173</c:v>
                </c:pt>
                <c:pt idx="722">
                  <c:v>1.3430826524808406</c:v>
                </c:pt>
                <c:pt idx="723">
                  <c:v>1.3700867752577532</c:v>
                </c:pt>
                <c:pt idx="724">
                  <c:v>1.3971697771936626</c:v>
                </c:pt>
                <c:pt idx="725">
                  <c:v>1.4243156142153595</c:v>
                </c:pt>
                <c:pt idx="726">
                  <c:v>1.451507776198883</c:v>
                </c:pt>
                <c:pt idx="727">
                  <c:v>1.4787292866580186</c:v>
                </c:pt>
                <c:pt idx="728">
                  <c:v>1.505962702684188</c:v>
                </c:pt>
                <c:pt idx="729">
                  <c:v>1.5331901151442435</c:v>
                </c:pt>
                <c:pt idx="730">
                  <c:v>1.5603931491428205</c:v>
                </c:pt>
                <c:pt idx="731">
                  <c:v>1.5875529647559221</c:v>
                </c:pt>
                <c:pt idx="732">
                  <c:v>1.6146502580425446</c:v>
                </c:pt>
                <c:pt idx="733">
                  <c:v>1.6416652623412114</c:v>
                </c:pt>
                <c:pt idx="734">
                  <c:v>1.6685777498583794</c:v>
                </c:pt>
                <c:pt idx="735">
                  <c:v>1.6953670335557727</c:v>
                </c:pt>
                <c:pt idx="736">
                  <c:v>1.7220119693437734</c:v>
                </c:pt>
                <c:pt idx="737">
                  <c:v>1.7484909585881006</c:v>
                </c:pt>
                <c:pt idx="738">
                  <c:v>1.7747819509370946</c:v>
                </c:pt>
                <c:pt idx="739">
                  <c:v>1.8008624474770099</c:v>
                </c:pt>
                <c:pt idx="740">
                  <c:v>1.8267095042227999</c:v>
                </c:pt>
                <c:pt idx="741">
                  <c:v>1.8522997359520101</c:v>
                </c:pt>
                <c:pt idx="742">
                  <c:v>1.8776093203894164</c:v>
                </c:pt>
                <c:pt idx="743">
                  <c:v>1.9026140027502167</c:v>
                </c:pt>
                <c:pt idx="744">
                  <c:v>1.9272891006496096</c:v>
                </c:pt>
                <c:pt idx="745">
                  <c:v>1.9516095093867314</c:v>
                </c:pt>
                <c:pt idx="746">
                  <c:v>1.9755497076109945</c:v>
                </c:pt>
                <c:pt idx="747">
                  <c:v>1.9990837633789769</c:v>
                </c:pt>
                <c:pt idx="748">
                  <c:v>2.0221853406100929</c:v>
                </c:pt>
                <c:pt idx="749">
                  <c:v>2.0448277059493849</c:v>
                </c:pt>
                <c:pt idx="750">
                  <c:v>2.0669837360458714</c:v>
                </c:pt>
                <c:pt idx="751">
                  <c:v>2.088625925254969</c:v>
                </c:pt>
                <c:pt idx="752">
                  <c:v>2.1097263937736384</c:v>
                </c:pt>
                <c:pt idx="753">
                  <c:v>2.1302568962169297</c:v>
                </c:pt>
                <c:pt idx="754">
                  <c:v>2.1501888306448125</c:v>
                </c:pt>
                <c:pt idx="755">
                  <c:v>2.169493248048163</c:v>
                </c:pt>
                <c:pt idx="756">
                  <c:v>2.1881408623029648</c:v>
                </c:pt>
                <c:pt idx="757">
                  <c:v>2.2061020606018116</c:v>
                </c:pt>
                <c:pt idx="758">
                  <c:v>2.2233469143719797</c:v>
                </c:pt>
                <c:pt idx="759">
                  <c:v>2.2398451906893611</c:v>
                </c:pt>
                <c:pt idx="760">
                  <c:v>2.2555663641977035</c:v>
                </c:pt>
                <c:pt idx="761">
                  <c:v>2.270479629542693</c:v>
                </c:pt>
                <c:pt idx="762">
                  <c:v>2.2845539143305018</c:v>
                </c:pt>
                <c:pt idx="763">
                  <c:v>2.2977578926205608</c:v>
                </c:pt>
                <c:pt idx="764">
                  <c:v>2.3100599989623896</c:v>
                </c:pt>
                <c:pt idx="765">
                  <c:v>2.3214284429864458</c:v>
                </c:pt>
                <c:pt idx="766">
                  <c:v>2.3318312245590458</c:v>
                </c:pt>
                <c:pt idx="767">
                  <c:v>2.3412361495115301</c:v>
                </c:pt>
                <c:pt idx="768">
                  <c:v>2.3496108459539489</c:v>
                </c:pt>
                <c:pt idx="769">
                  <c:v>2.3569227811836391</c:v>
                </c:pt>
                <c:pt idx="770">
                  <c:v>2.3631392791992027</c:v>
                </c:pt>
                <c:pt idx="771">
                  <c:v>2.368227538830471</c:v>
                </c:pt>
                <c:pt idx="772">
                  <c:v>2.3721546524951811</c:v>
                </c:pt>
                <c:pt idx="773">
                  <c:v>2.3748876255931868</c:v>
                </c:pt>
                <c:pt idx="774">
                  <c:v>2.376393396549128</c:v>
                </c:pt>
                <c:pt idx="775">
                  <c:v>2.3766388575146187</c:v>
                </c:pt>
                <c:pt idx="776">
                  <c:v>2.375590875741115</c:v>
                </c:pt>
                <c:pt idx="777">
                  <c:v>2.3732163156347315</c:v>
                </c:pt>
                <c:pt idx="778">
                  <c:v>2.3694820615043977</c:v>
                </c:pt>
                <c:pt idx="779">
                  <c:v>2.3643550410148779</c:v>
                </c:pt>
                <c:pt idx="780">
                  <c:v>2.3578022493562139</c:v>
                </c:pt>
                <c:pt idx="781">
                  <c:v>2.3497907741414474</c:v>
                </c:pt>
                <c:pt idx="782">
                  <c:v>2.340287821044317</c:v>
                </c:pt>
                <c:pt idx="783">
                  <c:v>2.3292607401890573</c:v>
                </c:pt>
                <c:pt idx="784">
                  <c:v>2.3166770533042955</c:v>
                </c:pt>
                <c:pt idx="785">
                  <c:v>2.3025044816532554</c:v>
                </c:pt>
                <c:pt idx="786">
                  <c:v>2.2867109747526873</c:v>
                </c:pt>
                <c:pt idx="787">
                  <c:v>2.2692647398928605</c:v>
                </c:pt>
                <c:pt idx="788">
                  <c:v>2.2501342724712594</c:v>
                </c:pt>
                <c:pt idx="789">
                  <c:v>2.2292883871526814</c:v>
                </c:pt>
                <c:pt idx="790">
                  <c:v>2.2066962498685152</c:v>
                </c:pt>
                <c:pt idx="791">
                  <c:v>2.1823274106681638</c:v>
                </c:pt>
                <c:pt idx="792">
                  <c:v>2.1561518374356732</c:v>
                </c:pt>
                <c:pt idx="793">
                  <c:v>2.1281399504847784</c:v>
                </c:pt>
                <c:pt idx="794">
                  <c:v>2.0982626580456092</c:v>
                </c:pt>
                <c:pt idx="795">
                  <c:v>2.0664913926566104</c:v>
                </c:pt>
                <c:pt idx="796">
                  <c:v>2.0327981484751398</c:v>
                </c:pt>
                <c:pt idx="797">
                  <c:v>1.9971555195204929</c:v>
                </c:pt>
                <c:pt idx="798">
                  <c:v>1.959536738863181</c:v>
                </c:pt>
                <c:pt idx="799">
                  <c:v>1.9199157187743858</c:v>
                </c:pt>
                <c:pt idx="800">
                  <c:v>1.8782670918497035</c:v>
                </c:pt>
                <c:pt idx="801">
                  <c:v>1.8345662531213789</c:v>
                </c:pt>
                <c:pt idx="802">
                  <c:v>1.7887894031733678</c:v>
                </c:pt>
                <c:pt idx="803">
                  <c:v>1.7409135922737138</c:v>
                </c:pt>
                <c:pt idx="804">
                  <c:v>1.6909167655388706</c:v>
                </c:pt>
                <c:pt idx="805">
                  <c:v>1.6387778091446421</c:v>
                </c:pt>
                <c:pt idx="806">
                  <c:v>1.584476597598705</c:v>
                </c:pt>
                <c:pt idx="807">
                  <c:v>1.5279940420896672</c:v>
                </c:pt>
                <c:pt idx="808">
                  <c:v>1.4693121399278424</c:v>
                </c:pt>
                <c:pt idx="809">
                  <c:v>1.4084140250929793</c:v>
                </c:pt>
                <c:pt idx="810">
                  <c:v>1.3452840199044076</c:v>
                </c:pt>
                <c:pt idx="811">
                  <c:v>1.2799076878291618</c:v>
                </c:pt>
                <c:pt idx="812">
                  <c:v>1.2122718874437584</c:v>
                </c:pt>
                <c:pt idx="813">
                  <c:v>1.1423648275654288</c:v>
                </c:pt>
                <c:pt idx="814">
                  <c:v>1.0701761235688894</c:v>
                </c:pt>
                <c:pt idx="815">
                  <c:v>0.99569685490464077</c:v>
                </c:pt>
                <c:pt idx="816">
                  <c:v>0.91891962383512937</c:v>
                </c:pt>
                <c:pt idx="817">
                  <c:v>0.83983861540516136</c:v>
                </c:pt>
                <c:pt idx="818">
                  <c:v>0.7584496586631051</c:v>
                </c:pt>
                <c:pt idx="819">
                  <c:v>0.6747502891495174</c:v>
                </c:pt>
                <c:pt idx="820">
                  <c:v>0.58873981267016706</c:v>
                </c:pt>
                <c:pt idx="821">
                  <c:v>0.50041937037023154</c:v>
                </c:pt>
                <c:pt idx="822">
                  <c:v>0.40979200512697839</c:v>
                </c:pt>
                <c:pt idx="823">
                  <c:v>0.31686272927805015</c:v>
                </c:pt>
                <c:pt idx="824">
                  <c:v>0.22163859370289943</c:v>
                </c:pt>
                <c:pt idx="825">
                  <c:v>0.12412875827479322</c:v>
                </c:pt>
                <c:pt idx="826">
                  <c:v>2.434456370126209E-2</c:v>
                </c:pt>
                <c:pt idx="827">
                  <c:v>-7.7700395229304997E-2</c:v>
                </c:pt>
                <c:pt idx="828">
                  <c:v>-0.18199019497676</c:v>
                </c:pt>
                <c:pt idx="829">
                  <c:v>-0.28850650713596238</c:v>
                </c:pt>
                <c:pt idx="830">
                  <c:v>-0.39722852086278182</c:v>
                </c:pt>
                <c:pt idx="831">
                  <c:v>-0.5081328638209347</c:v>
                </c:pt>
                <c:pt idx="832">
                  <c:v>-0.62119352163101815</c:v>
                </c:pt>
                <c:pt idx="833">
                  <c:v>-0.73638175580294918</c:v>
                </c:pt>
                <c:pt idx="834">
                  <c:v>-0.85366602013291049</c:v>
                </c:pt>
                <c:pt idx="835">
                  <c:v>-0.97301187554569268</c:v>
                </c:pt>
                <c:pt idx="836">
                  <c:v>-1.0943819033631392</c:v>
                </c:pt>
                <c:pt idx="837">
                  <c:v>-1.2177356169794487</c:v>
                </c:pt>
                <c:pt idx="838">
                  <c:v>-1.3430293719235844</c:v>
                </c:pt>
                <c:pt idx="839">
                  <c:v>-1.4702162742892018</c:v>
                </c:pt>
                <c:pt idx="840">
                  <c:v>-1.5992460875121435</c:v>
                </c:pt>
                <c:pt idx="841">
                  <c:v>-1.7300651374755696</c:v>
                </c:pt>
                <c:pt idx="842">
                  <c:v>-1.862616215922366</c:v>
                </c:pt>
                <c:pt idx="843">
                  <c:v>-1.9968384821545722</c:v>
                </c:pt>
                <c:pt idx="844">
                  <c:v>-2.1326673629993489</c:v>
                </c:pt>
                <c:pt idx="845">
                  <c:v>-2.2700344510206598</c:v>
                </c:pt>
                <c:pt idx="846">
                  <c:v>-2.4088674009559186</c:v>
                </c:pt>
                <c:pt idx="847">
                  <c:v>-2.5490898243565541</c:v>
                </c:pt>
                <c:pt idx="848">
                  <c:v>-2.6906211824113289</c:v>
                </c:pt>
                <c:pt idx="849">
                  <c:v>-2.8333766769309916</c:v>
                </c:pt>
                <c:pt idx="850">
                  <c:v>-2.9772671394728585</c:v>
                </c:pt>
                <c:pt idx="851">
                  <c:v>-3.1221989185835333</c:v>
                </c:pt>
                <c:pt idx="852">
                  <c:v>-3.2680737651379608</c:v>
                </c:pt>
                <c:pt idx="853">
                  <c:v>-3.4147887157527785</c:v>
                </c:pt>
                <c:pt idx="854">
                  <c:v>-3.5622359742517915</c:v>
                </c:pt>
                <c:pt idx="855">
                  <c:v>-3.7103027911611322</c:v>
                </c:pt>
                <c:pt idx="856">
                  <c:v>-3.858871341211711</c:v>
                </c:pt>
                <c:pt idx="857">
                  <c:v>-4.0078185988259838</c:v>
                </c:pt>
                <c:pt idx="858">
                  <c:v>-4.1570162115664662</c:v>
                </c:pt>
                <c:pt idx="859">
                  <c:v>-4.3063303715227637</c:v>
                </c:pt>
                <c:pt idx="860">
                  <c:v>-4.455621684613698</c:v>
                </c:pt>
                <c:pt idx="861">
                  <c:v>-4.6047450377816279</c:v>
                </c:pt>
                <c:pt idx="862">
                  <c:v>-4.7535494640547782</c:v>
                </c:pt>
                <c:pt idx="863">
                  <c:v>-4.9018780054541695</c:v>
                </c:pt>
                <c:pt idx="864">
                  <c:v>-5.0495675737211991</c:v>
                </c:pt>
                <c:pt idx="865">
                  <c:v>-5.1964488088415051</c:v>
                </c:pt>
                <c:pt idx="866">
                  <c:v>-5.342345935341049</c:v>
                </c:pt>
                <c:pt idx="867">
                  <c:v>-5.4870766163297802</c:v>
                </c:pt>
                <c:pt idx="868">
                  <c:v>-5.630451805268363</c:v>
                </c:pt>
                <c:pt idx="869">
                  <c:v>-5.7722755954327791</c:v>
                </c:pt>
                <c:pt idx="870">
                  <c:v>-5.9123450670522164</c:v>
                </c:pt>
                <c:pt idx="871">
                  <c:v>-6.0504501320947117</c:v>
                </c:pt>
                <c:pt idx="872">
                  <c:v>-6.1863733766750775</c:v>
                </c:pt>
                <c:pt idx="873">
                  <c:v>-6.3198899010599536</c:v>
                </c:pt>
                <c:pt idx="874">
                  <c:v>-6.4507671572435337</c:v>
                </c:pt>
                <c:pt idx="875">
                  <c:v>-6.5787647840686336</c:v>
                </c:pt>
                <c:pt idx="876">
                  <c:v>-6.7036344398664838</c:v>
                </c:pt>
                <c:pt idx="877">
                  <c:v>-6.8251196325892254</c:v>
                </c:pt>
                <c:pt idx="878">
                  <c:v>-6.9429555474082063</c:v>
                </c:pt>
                <c:pt idx="879">
                  <c:v>-7.0568688717517407</c:v>
                </c:pt>
                <c:pt idx="880">
                  <c:v>-7.1665776177550669</c:v>
                </c:pt>
                <c:pt idx="881">
                  <c:v>-7.2717909420956124</c:v>
                </c:pt>
                <c:pt idx="882">
                  <c:v>-7.3722089631860745</c:v>
                </c:pt>
                <c:pt idx="883">
                  <c:v>-7.4675225756980055</c:v>
                </c:pt>
                <c:pt idx="884">
                  <c:v>-7.5574132623879482</c:v>
                </c:pt>
                <c:pt idx="885">
                  <c:v>-7.6415529031984368</c:v>
                </c:pt>
                <c:pt idx="886">
                  <c:v>-7.7196035816057531</c:v>
                </c:pt>
                <c:pt idx="887">
                  <c:v>-7.7912173881858084</c:v>
                </c:pt>
                <c:pt idx="888">
                  <c:v>-7.8560362213702657</c:v>
                </c:pt>
                <c:pt idx="889">
                  <c:v>-7.9136915853634857</c:v>
                </c:pt>
                <c:pt idx="890">
                  <c:v>-7.9638043851920264</c:v>
                </c:pt>
                <c:pt idx="891">
                  <c:v>-8.0059847188572348</c:v>
                </c:pt>
                <c:pt idx="892">
                  <c:v>-8.0398316665616587</c:v>
                </c:pt>
                <c:pt idx="893">
                  <c:v>-8.0649330769798571</c:v>
                </c:pt>
                <c:pt idx="894">
                  <c:v>-8.080865350544034</c:v>
                </c:pt>
                <c:pt idx="895">
                  <c:v>-8.0871932197140417</c:v>
                </c:pt>
                <c:pt idx="896">
                  <c:v>-8.0834695262024496</c:v>
                </c:pt>
                <c:pt idx="897">
                  <c:v>-8.0692349951234661</c:v>
                </c:pt>
                <c:pt idx="898">
                  <c:v>-8.0440180060359374</c:v>
                </c:pt>
                <c:pt idx="899">
                  <c:v>-8.0073343608490948</c:v>
                </c:pt>
                <c:pt idx="900">
                  <c:v>-7.9586870485605656</c:v>
                </c:pt>
                <c:pt idx="901">
                  <c:v>-7.8975660067948965</c:v>
                </c:pt>
                <c:pt idx="902">
                  <c:v>-7.8234478801120062</c:v>
                </c:pt>
                <c:pt idx="903">
                  <c:v>-7.7357957750531892</c:v>
                </c:pt>
                <c:pt idx="904">
                  <c:v>-7.6340590118932328</c:v>
                </c:pt>
                <c:pt idx="905">
                  <c:v>-7.5176728730667239</c:v>
                </c:pt>
                <c:pt idx="906">
                  <c:v>-7.3860583482361104</c:v>
                </c:pt>
                <c:pt idx="907">
                  <c:v>-7.2386218759690832</c:v>
                </c:pt>
                <c:pt idx="908">
                  <c:v>-7.0747550819926346</c:v>
                </c:pt>
                <c:pt idx="909">
                  <c:v>-6.8938345139909742</c:v>
                </c:pt>
                <c:pt idx="910">
                  <c:v>-6.695221372914264</c:v>
                </c:pt>
                <c:pt idx="911">
                  <c:v>-6.4782612407642821</c:v>
                </c:pt>
                <c:pt idx="912">
                  <c:v>-6.2422838048244911</c:v>
                </c:pt>
                <c:pt idx="913">
                  <c:v>-5.9866025782996788</c:v>
                </c:pt>
                <c:pt idx="914">
                  <c:v>-5.710514617331925</c:v>
                </c:pt>
                <c:pt idx="915">
                  <c:v>-5.413300234358208</c:v>
                </c:pt>
                <c:pt idx="916">
                  <c:v>-5.0942227077755824</c:v>
                </c:pt>
                <c:pt idx="917">
                  <c:v>-4.7525279878790538</c:v>
                </c:pt>
                <c:pt idx="918">
                  <c:v>-4.3874443990370882</c:v>
                </c:pt>
                <c:pt idx="919">
                  <c:v>-3.9981823380700989</c:v>
                </c:pt>
                <c:pt idx="920">
                  <c:v>-3.583933968796293</c:v>
                </c:pt>
                <c:pt idx="921">
                  <c:v>-3.1438729127089573</c:v>
                </c:pt>
                <c:pt idx="922">
                  <c:v>-2.6771539357502574</c:v>
                </c:pt>
                <c:pt idx="923">
                  <c:v>-2.1829126311445082</c:v>
                </c:pt>
                <c:pt idx="924">
                  <c:v>-1.6602650982554863</c:v>
                </c:pt>
                <c:pt idx="925">
                  <c:v>-1.1083076174305786</c:v>
                </c:pt>
                <c:pt idx="926">
                  <c:v>-0.52611632079569493</c:v>
                </c:pt>
                <c:pt idx="927">
                  <c:v>8.7253141036574888E-2</c:v>
                </c:pt>
                <c:pt idx="928">
                  <c:v>0.73276593638241394</c:v>
                </c:pt>
                <c:pt idx="929">
                  <c:v>1.4114083940634972</c:v>
                </c:pt>
                <c:pt idx="930">
                  <c:v>2.124188349182468</c:v>
                </c:pt>
                <c:pt idx="931">
                  <c:v>2.8721354931356924</c:v>
                </c:pt>
                <c:pt idx="932">
                  <c:v>3.6563017278996668</c:v>
                </c:pt>
                <c:pt idx="933">
                  <c:v>4.4777615246325322</c:v>
                </c:pt>
                <c:pt idx="934">
                  <c:v>5.3376122866261113</c:v>
                </c:pt>
                <c:pt idx="935">
                  <c:v>6.2369747166495291</c:v>
                </c:pt>
                <c:pt idx="936">
                  <c:v>7.1769931887225269</c:v>
                </c:pt>
                <c:pt idx="937">
                  <c:v>8.1588361243585847</c:v>
                </c:pt>
                <c:pt idx="938">
                  <c:v>9.1836963733160299</c:v>
                </c:pt>
                <c:pt idx="939">
                  <c:v>10.252791598899329</c:v>
                </c:pt>
                <c:pt idx="940">
                  <c:v>11.367364667848131</c:v>
                </c:pt>
                <c:pt idx="941">
                  <c:v>12.528684044856361</c:v>
                </c:pt>
                <c:pt idx="942">
                  <c:v>13.738044191760448</c:v>
                </c:pt>
                <c:pt idx="943">
                  <c:v>14.996765971439379</c:v>
                </c:pt>
                <c:pt idx="944">
                  <c:v>16.306197056465614</c:v>
                </c:pt>
                <c:pt idx="945">
                  <c:v>17.667712342549727</c:v>
                </c:pt>
                <c:pt idx="946">
                  <c:v>19.082714366819623</c:v>
                </c:pt>
                <c:pt idx="947">
                  <c:v>20.552633730976829</c:v>
                </c:pt>
                <c:pt idx="948">
                  <c:v>22.078929529370928</c:v>
                </c:pt>
                <c:pt idx="949">
                  <c:v>23.663089782036025</c:v>
                </c:pt>
                <c:pt idx="950">
                  <c:v>25.306631872729874</c:v>
                </c:pt>
                <c:pt idx="951">
                  <c:v>27.011102992021307</c:v>
                </c:pt>
                <c:pt idx="952">
                  <c:v>28.778080585465801</c:v>
                </c:pt>
                <c:pt idx="953">
                  <c:v>30.609172806915474</c:v>
                </c:pt>
                <c:pt idx="954">
                  <c:v>32.506018977005361</c:v>
                </c:pt>
                <c:pt idx="955">
                  <c:v>34.470290046861052</c:v>
                </c:pt>
                <c:pt idx="956">
                  <c:v>36.503689067070916</c:v>
                </c:pt>
                <c:pt idx="957">
                  <c:v>38.607951661968066</c:v>
                </c:pt>
                <c:pt idx="958">
                  <c:v>40.784846509266444</c:v>
                </c:pt>
                <c:pt idx="959">
                  <c:v>43.036175825096102</c:v>
                </c:pt>
                <c:pt idx="960">
                  <c:v>45.363775854483031</c:v>
                </c:pt>
                <c:pt idx="961">
                  <c:v>47.769517367318905</c:v>
                </c:pt>
                <c:pt idx="962">
                  <c:v>50.255306159866606</c:v>
                </c:pt>
                <c:pt idx="963">
                  <c:v>52.823083561847646</c:v>
                </c:pt>
                <c:pt idx="964">
                  <c:v>55.474826949157205</c:v>
                </c:pt>
                <c:pt idx="965">
                  <c:v>58.212550262254766</c:v>
                </c:pt>
                <c:pt idx="966">
                  <c:v>61.038304530275951</c:v>
                </c:pt>
                <c:pt idx="967">
                  <c:v>63.954178400913065</c:v>
                </c:pt>
                <c:pt idx="968">
                  <c:v>66.962298676111573</c:v>
                </c:pt>
                <c:pt idx="969">
                  <c:v>70.064830853631534</c:v>
                </c:pt>
                <c:pt idx="970">
                  <c:v>73.263979674519376</c:v>
                </c:pt>
                <c:pt idx="971">
                  <c:v>76.56198967654089</c:v>
                </c:pt>
                <c:pt idx="972">
                  <c:v>79.961145753622915</c:v>
                </c:pt>
                <c:pt idx="973">
                  <c:v>83.463773721351117</c:v>
                </c:pt>
                <c:pt idx="974">
                  <c:v>87.07224088857663</c:v>
                </c:pt>
                <c:pt idx="975">
                  <c:v>90.788956635175737</c:v>
                </c:pt>
                <c:pt idx="976">
                  <c:v>94.616372996018185</c:v>
                </c:pt>
                <c:pt idx="977">
                  <c:v>98.556985251188735</c:v>
                </c:pt>
                <c:pt idx="978">
                  <c:v>102.61333252251481</c:v>
                </c:pt>
                <c:pt idx="979">
                  <c:v>106.78799837645157</c:v>
                </c:pt>
                <c:pt idx="980">
                  <c:v>111.08361143337281</c:v>
                </c:pt>
                <c:pt idx="981">
                  <c:v>115.5028459833205</c:v>
                </c:pt>
                <c:pt idx="982">
                  <c:v>120.04842260826389</c:v>
                </c:pt>
                <c:pt idx="983">
                  <c:v>124.72310881091951</c:v>
                </c:pt>
                <c:pt idx="984">
                  <c:v>129.52971965018406</c:v>
                </c:pt>
                <c:pt idx="985">
                  <c:v>134.47111838323389</c:v>
                </c:pt>
                <c:pt idx="986">
                  <c:v>139.55021711434051</c:v>
                </c:pt>
                <c:pt idx="987">
                  <c:v>144.76997745045858</c:v>
                </c:pt>
                <c:pt idx="988">
                  <c:v>150.13341116363694</c:v>
                </c:pt>
                <c:pt idx="989">
                  <c:v>155.64358086030688</c:v>
                </c:pt>
                <c:pt idx="990">
                  <c:v>161.30360065750116</c:v>
                </c:pt>
                <c:pt idx="991">
                  <c:v>167.11663686605948</c:v>
                </c:pt>
                <c:pt idx="992">
                  <c:v>173.08590868087191</c:v>
                </c:pt>
                <c:pt idx="993">
                  <c:v>179.21468887821641</c:v>
                </c:pt>
                <c:pt idx="994">
                  <c:v>185.50630452024618</c:v>
                </c:pt>
                <c:pt idx="995">
                  <c:v>191.96413766667976</c:v>
                </c:pt>
                <c:pt idx="996">
                  <c:v>198.59162609375289</c:v>
                </c:pt>
                <c:pt idx="997">
                  <c:v>205.39226402048288</c:v>
                </c:pt>
                <c:pt idx="998">
                  <c:v>212.36960284230832</c:v>
                </c:pt>
                <c:pt idx="999">
                  <c:v>219.5272518721533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CC6-47DF-8ADC-6BC532B209E5}"/>
            </c:ext>
          </c:extLst>
        </c:ser>
        <c:ser>
          <c:idx val="1"/>
          <c:order val="1"/>
          <c:tx>
            <c:strRef>
              <c:f>Consolidation!$AI$16</c:f>
              <c:strCache>
                <c:ptCount val="1"/>
                <c:pt idx="0">
                  <c:v>Model02</c:v>
                </c:pt>
              </c:strCache>
            </c:strRef>
          </c:tx>
          <c:spPr>
            <a:ln w="1270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Consolidation!$AI$19:$AI$1018</c:f>
              <c:numCache>
                <c:formatCode>General</c:formatCode>
                <c:ptCount val="1000"/>
                <c:pt idx="0">
                  <c:v>-1.9228116663393848</c:v>
                </c:pt>
                <c:pt idx="1">
                  <c:v>-1.0180232404636627</c:v>
                </c:pt>
                <c:pt idx="2">
                  <c:v>-0.14675657502266404</c:v>
                </c:pt>
                <c:pt idx="3">
                  <c:v>0.69185470338379673</c:v>
                </c:pt>
                <c:pt idx="4">
                  <c:v>1.4986596750763965</c:v>
                </c:pt>
                <c:pt idx="5">
                  <c:v>2.2744903960524425</c:v>
                </c:pt>
                <c:pt idx="6">
                  <c:v>3.02016216354059</c:v>
                </c:pt>
                <c:pt idx="7">
                  <c:v>3.7364737783655073</c:v>
                </c:pt>
                <c:pt idx="8">
                  <c:v>4.4242078041511377</c:v>
                </c:pt>
                <c:pt idx="9">
                  <c:v>5.0841308233998461</c:v>
                </c:pt>
                <c:pt idx="10">
                  <c:v>5.7169936904647329</c:v>
                </c:pt>
                <c:pt idx="11">
                  <c:v>6.3235317814546761</c:v>
                </c:pt>
                <c:pt idx="12">
                  <c:v>6.9044652410891558</c:v>
                </c:pt>
                <c:pt idx="13">
                  <c:v>7.4604992265378769</c:v>
                </c:pt>
                <c:pt idx="14">
                  <c:v>7.9923241482717913</c:v>
                </c:pt>
                <c:pt idx="15">
                  <c:v>8.5006159079473491</c:v>
                </c:pt>
                <c:pt idx="16">
                  <c:v>8.9860361333594483</c:v>
                </c:pt>
                <c:pt idx="17">
                  <c:v>9.4492324104849104</c:v>
                </c:pt>
                <c:pt idx="18">
                  <c:v>9.8908385126435405</c:v>
                </c:pt>
                <c:pt idx="19">
                  <c:v>10.311474626802465</c:v>
                </c:pt>
                <c:pt idx="20">
                  <c:v>10.711747577057395</c:v>
                </c:pt>
                <c:pt idx="21">
                  <c:v>11.092251045308103</c:v>
                </c:pt>
                <c:pt idx="22">
                  <c:v>11.453565789159256</c:v>
                </c:pt>
                <c:pt idx="23">
                  <c:v>11.796259857066616</c:v>
                </c:pt>
                <c:pt idx="24">
                  <c:v>12.120888800768626</c:v>
                </c:pt>
                <c:pt idx="25">
                  <c:v>12.427995885009977</c:v>
                </c:pt>
                <c:pt idx="26">
                  <c:v>12.718112294597859</c:v>
                </c:pt>
                <c:pt idx="27">
                  <c:v>12.991757338809293</c:v>
                </c:pt>
                <c:pt idx="28">
                  <c:v>13.249438653171865</c:v>
                </c:pt>
                <c:pt idx="29">
                  <c:v>13.491652398654196</c:v>
                </c:pt>
                <c:pt idx="30">
                  <c:v>13.718883458276423</c:v>
                </c:pt>
                <c:pt idx="31">
                  <c:v>13.931605631175671</c:v>
                </c:pt>
                <c:pt idx="32">
                  <c:v>14.130281824147687</c:v>
                </c:pt>
                <c:pt idx="33">
                  <c:v>14.315364240686904</c:v>
                </c:pt>
                <c:pt idx="34">
                  <c:v>14.487294567555182</c:v>
                </c:pt>
                <c:pt idx="35">
                  <c:v>14.646504158895141</c:v>
                </c:pt>
                <c:pt idx="36">
                  <c:v>14.793414217914005</c:v>
                </c:pt>
                <c:pt idx="37">
                  <c:v>14.928435976171158</c:v>
                </c:pt>
                <c:pt idx="38">
                  <c:v>15.051970870477362</c:v>
                </c:pt>
                <c:pt idx="39">
                  <c:v>15.164410717438614</c:v>
                </c:pt>
                <c:pt idx="40">
                  <c:v>15.266137885670787</c:v>
                </c:pt>
                <c:pt idx="41">
                  <c:v>15.35752546569438</c:v>
                </c:pt>
                <c:pt idx="42">
                  <c:v>15.438937437549157</c:v>
                </c:pt>
                <c:pt idx="43">
                  <c:v>15.51072883613574</c:v>
                </c:pt>
                <c:pt idx="44">
                  <c:v>15.573245914323252</c:v>
                </c:pt>
                <c:pt idx="45">
                  <c:v>15.626826303824828</c:v>
                </c:pt>
                <c:pt idx="46">
                  <c:v>15.671799173885802</c:v>
                </c:pt>
                <c:pt idx="47">
                  <c:v>15.708485387785231</c:v>
                </c:pt>
                <c:pt idx="48">
                  <c:v>15.737197657191246</c:v>
                </c:pt>
                <c:pt idx="49">
                  <c:v>15.758240694378628</c:v>
                </c:pt>
                <c:pt idx="50">
                  <c:v>15.771911362332617</c:v>
                </c:pt>
                <c:pt idx="51">
                  <c:v>15.778498822773713</c:v>
                </c:pt>
                <c:pt idx="52">
                  <c:v>15.778284682098956</c:v>
                </c:pt>
                <c:pt idx="53">
                  <c:v>15.771543135288198</c:v>
                </c:pt>
                <c:pt idx="54">
                  <c:v>15.758541107776409</c:v>
                </c:pt>
                <c:pt idx="55">
                  <c:v>15.739538395323279</c:v>
                </c:pt>
                <c:pt idx="56">
                  <c:v>15.71478780189716</c:v>
                </c:pt>
                <c:pt idx="57">
                  <c:v>15.684535275595408</c:v>
                </c:pt>
                <c:pt idx="58">
                  <c:v>15.649020042618304</c:v>
                </c:pt>
                <c:pt idx="59">
                  <c:v>15.608474739320059</c:v>
                </c:pt>
                <c:pt idx="60">
                  <c:v>15.563125542360353</c:v>
                </c:pt>
                <c:pt idx="61">
                  <c:v>15.513192296963098</c:v>
                </c:pt>
                <c:pt idx="62">
                  <c:v>15.458888643319369</c:v>
                </c:pt>
                <c:pt idx="63">
                  <c:v>15.400422141141462</c:v>
                </c:pt>
                <c:pt idx="64">
                  <c:v>15.337994392393739</c:v>
                </c:pt>
                <c:pt idx="65">
                  <c:v>15.271801162217457</c:v>
                </c:pt>
                <c:pt idx="66">
                  <c:v>15.202032498069229</c:v>
                </c:pt>
                <c:pt idx="67">
                  <c:v>15.128872847091998</c:v>
                </c:pt>
                <c:pt idx="68">
                  <c:v>15.052501171738413</c:v>
                </c:pt>
                <c:pt idx="69">
                  <c:v>14.973091063663446</c:v>
                </c:pt>
                <c:pt idx="70">
                  <c:v>14.890810855908967</c:v>
                </c:pt>
                <c:pt idx="71">
                  <c:v>14.805823733390753</c:v>
                </c:pt>
                <c:pt idx="72">
                  <c:v>14.718287841718507</c:v>
                </c:pt>
                <c:pt idx="73">
                  <c:v>14.628356394353091</c:v>
                </c:pt>
                <c:pt idx="74">
                  <c:v>14.53617777813156</c:v>
                </c:pt>
                <c:pt idx="75">
                  <c:v>14.441895657168971</c:v>
                </c:pt>
                <c:pt idx="76">
                  <c:v>14.345649075161191</c:v>
                </c:pt>
                <c:pt idx="77">
                  <c:v>14.247572556100749</c:v>
                </c:pt>
                <c:pt idx="78">
                  <c:v>14.147796203429152</c:v>
                </c:pt>
                <c:pt idx="79">
                  <c:v>14.046445797637602</c:v>
                </c:pt>
                <c:pt idx="80">
                  <c:v>13.943642892335106</c:v>
                </c:pt>
                <c:pt idx="81">
                  <c:v>13.839504908807271</c:v>
                </c:pt>
                <c:pt idx="82">
                  <c:v>13.734145229070009</c:v>
                </c:pt>
                <c:pt idx="83">
                  <c:v>13.627673287447578</c:v>
                </c:pt>
                <c:pt idx="84">
                  <c:v>13.520194660686002</c:v>
                </c:pt>
                <c:pt idx="85">
                  <c:v>13.411811156615954</c:v>
                </c:pt>
                <c:pt idx="86">
                  <c:v>13.302620901389446</c:v>
                </c:pt>
                <c:pt idx="87">
                  <c:v>13.192718425297755</c:v>
                </c:pt>
                <c:pt idx="88">
                  <c:v>13.082194747194478</c:v>
                </c:pt>
                <c:pt idx="89">
                  <c:v>12.971137457533018</c:v>
                </c:pt>
                <c:pt idx="90">
                  <c:v>12.859630800042169</c:v>
                </c:pt>
                <c:pt idx="91">
                  <c:v>12.747755752046885</c:v>
                </c:pt>
                <c:pt idx="92">
                  <c:v>12.635590103457787</c:v>
                </c:pt>
                <c:pt idx="93">
                  <c:v>12.523208534440812</c:v>
                </c:pt>
                <c:pt idx="94">
                  <c:v>12.410682691782029</c:v>
                </c:pt>
                <c:pt idx="95">
                  <c:v>12.298081263967219</c:v>
                </c:pt>
                <c:pt idx="96">
                  <c:v>12.185470054985956</c:v>
                </c:pt>
                <c:pt idx="97">
                  <c:v>12.072912056878693</c:v>
                </c:pt>
                <c:pt idx="98">
                  <c:v>11.960467521042062</c:v>
                </c:pt>
                <c:pt idx="99">
                  <c:v>11.848194028305841</c:v>
                </c:pt>
                <c:pt idx="100">
                  <c:v>11.736146557795109</c:v>
                </c:pt>
                <c:pt idx="101">
                  <c:v>11.6243775545978</c:v>
                </c:pt>
                <c:pt idx="102">
                  <c:v>11.512936996244207</c:v>
                </c:pt>
                <c:pt idx="103">
                  <c:v>11.401872458018602</c:v>
                </c:pt>
                <c:pt idx="104">
                  <c:v>11.291229177117145</c:v>
                </c:pt>
                <c:pt idx="105">
                  <c:v>11.181050115661037</c:v>
                </c:pt>
                <c:pt idx="106">
                  <c:v>11.071376022586719</c:v>
                </c:pt>
                <c:pt idx="107">
                  <c:v>10.962245494419449</c:v>
                </c:pt>
                <c:pt idx="108">
                  <c:v>10.853695034949396</c:v>
                </c:pt>
                <c:pt idx="109">
                  <c:v>10.74575911382118</c:v>
                </c:pt>
                <c:pt idx="110">
                  <c:v>10.638470224052924</c:v>
                </c:pt>
                <c:pt idx="111">
                  <c:v>10.531858938493201</c:v>
                </c:pt>
                <c:pt idx="112">
                  <c:v>10.425953965237454</c:v>
                </c:pt>
                <c:pt idx="113">
                  <c:v>10.32078220200799</c:v>
                </c:pt>
                <c:pt idx="114">
                  <c:v>10.216368789517219</c:v>
                </c:pt>
                <c:pt idx="115">
                  <c:v>10.112737163824988</c:v>
                </c:pt>
                <c:pt idx="116">
                  <c:v>10.009909107702697</c:v>
                </c:pt>
                <c:pt idx="117">
                  <c:v>9.9079048010154906</c:v>
                </c:pt>
                <c:pt idx="118">
                  <c:v>9.8067428701402832</c:v>
                </c:pt>
                <c:pt idx="119">
                  <c:v>9.7064404364254528</c:v>
                </c:pt>
                <c:pt idx="120">
                  <c:v>9.607013163709837</c:v>
                </c:pt>
                <c:pt idx="121">
                  <c:v>9.5084753049108031</c:v>
                </c:pt>
                <c:pt idx="122">
                  <c:v>9.410839747694979</c:v>
                </c:pt>
                <c:pt idx="123">
                  <c:v>9.3141180592422756</c:v>
                </c:pt>
                <c:pt idx="124">
                  <c:v>9.2183205301169551</c:v>
                </c:pt>
                <c:pt idx="125">
                  <c:v>9.1234562172565461</c:v>
                </c:pt>
                <c:pt idx="126">
                  <c:v>9.0295329860899187</c:v>
                </c:pt>
                <c:pt idx="127">
                  <c:v>8.9365575517986144</c:v>
                </c:pt>
                <c:pt idx="128">
                  <c:v>8.8445355197296749</c:v>
                </c:pt>
                <c:pt idx="129">
                  <c:v>8.7534714249745775</c:v>
                </c:pt>
                <c:pt idx="130">
                  <c:v>8.6633687711236007</c:v>
                </c:pt>
                <c:pt idx="131">
                  <c:v>8.5742300682074699</c:v>
                </c:pt>
                <c:pt idx="132">
                  <c:v>8.4860568698387056</c:v>
                </c:pt>
                <c:pt idx="133">
                  <c:v>8.3988498095610851</c:v>
                </c:pt>
                <c:pt idx="134">
                  <c:v>8.3126086364215155</c:v>
                </c:pt>
                <c:pt idx="135">
                  <c:v>8.2273322497719903</c:v>
                </c:pt>
                <c:pt idx="136">
                  <c:v>8.1430187333148467</c:v>
                </c:pt>
                <c:pt idx="137">
                  <c:v>8.0596653884009868</c:v>
                </c:pt>
                <c:pt idx="138">
                  <c:v>7.9772687665920046</c:v>
                </c:pt>
                <c:pt idx="139">
                  <c:v>7.895824701494746</c:v>
                </c:pt>
                <c:pt idx="140">
                  <c:v>7.8153283398836777</c:v>
                </c:pt>
                <c:pt idx="141">
                  <c:v>7.7357741721149296</c:v>
                </c:pt>
                <c:pt idx="142">
                  <c:v>7.6571560618471608</c:v>
                </c:pt>
                <c:pt idx="143">
                  <c:v>7.5794672750769791</c:v>
                </c:pt>
                <c:pt idx="144">
                  <c:v>7.5027005084999132</c:v>
                </c:pt>
                <c:pt idx="145">
                  <c:v>7.426847917205663</c:v>
                </c:pt>
                <c:pt idx="146">
                  <c:v>7.3519011417196509</c:v>
                </c:pt>
                <c:pt idx="147">
                  <c:v>7.2778513343977238</c:v>
                </c:pt>
                <c:pt idx="148">
                  <c:v>7.2046891851856856</c:v>
                </c:pt>
                <c:pt idx="149">
                  <c:v>7.1324049467532689</c:v>
                </c:pt>
                <c:pt idx="150">
                  <c:v>7.0609884590099909</c:v>
                </c:pt>
                <c:pt idx="151">
                  <c:v>6.9904291730154</c:v>
                </c:pt>
                <c:pt idx="152">
                  <c:v>6.9207161742887422</c:v>
                </c:pt>
                <c:pt idx="153">
                  <c:v>6.8518382055326725</c:v>
                </c:pt>
                <c:pt idx="154">
                  <c:v>6.7837836887738945</c:v>
                </c:pt>
                <c:pt idx="155">
                  <c:v>6.7165407469361185</c:v>
                </c:pt>
                <c:pt idx="156">
                  <c:v>6.650097224847741</c:v>
                </c:pt>
                <c:pt idx="157">
                  <c:v>6.5844407096996918</c:v>
                </c:pt>
                <c:pt idx="158">
                  <c:v>6.5195585509558782</c:v>
                </c:pt>
                <c:pt idx="159">
                  <c:v>6.4554378797293452</c:v>
                </c:pt>
                <c:pt idx="160">
                  <c:v>6.3920656276317231</c:v>
                </c:pt>
                <c:pt idx="161">
                  <c:v>6.3294285451022034</c:v>
                </c:pt>
                <c:pt idx="162">
                  <c:v>6.2675132192275527</c:v>
                </c:pt>
                <c:pt idx="163">
                  <c:v>6.2063060910591901</c:v>
                </c:pt>
                <c:pt idx="164">
                  <c:v>6.1457934724365941</c:v>
                </c:pt>
                <c:pt idx="165">
                  <c:v>6.0859615623254228</c:v>
                </c:pt>
                <c:pt idx="166">
                  <c:v>6.0267964626770691</c:v>
                </c:pt>
                <c:pt idx="167">
                  <c:v>5.968284193818576</c:v>
                </c:pt>
                <c:pt idx="168">
                  <c:v>5.9104107093817646</c:v>
                </c:pt>
                <c:pt idx="169">
                  <c:v>5.853161910776322</c:v>
                </c:pt>
                <c:pt idx="170">
                  <c:v>5.7965236612181172</c:v>
                </c:pt>
                <c:pt idx="171">
                  <c:v>5.7404817993184167</c:v>
                </c:pt>
                <c:pt idx="172">
                  <c:v>5.6850221522408333</c:v>
                </c:pt>
                <c:pt idx="173">
                  <c:v>5.6301305484359716</c:v>
                </c:pt>
                <c:pt idx="174">
                  <c:v>5.5757928299587149</c:v>
                </c:pt>
                <c:pt idx="175">
                  <c:v>5.5219948643770351</c:v>
                </c:pt>
                <c:pt idx="176">
                  <c:v>5.4687225562783226</c:v>
                </c:pt>
                <c:pt idx="177">
                  <c:v>5.4159618583817632</c:v>
                </c:pt>
                <c:pt idx="178">
                  <c:v>5.3636987822625315</c:v>
                </c:pt>
                <c:pt idx="179">
                  <c:v>5.3119194086958714</c:v>
                </c:pt>
                <c:pt idx="180">
                  <c:v>5.2606098976271056</c:v>
                </c:pt>
                <c:pt idx="181">
                  <c:v>5.209756497774805</c:v>
                </c:pt>
                <c:pt idx="182">
                  <c:v>5.1593455558741539</c:v>
                </c:pt>
                <c:pt idx="183">
                  <c:v>5.1093635255667849</c:v>
                </c:pt>
                <c:pt idx="184">
                  <c:v>5.0597969759436907</c:v>
                </c:pt>
                <c:pt idx="185">
                  <c:v>5.0106325997482344</c:v>
                </c:pt>
                <c:pt idx="186">
                  <c:v>4.9618572212450687</c:v>
                </c:pt>
                <c:pt idx="187">
                  <c:v>4.9134578037621424</c:v>
                </c:pt>
                <c:pt idx="188">
                  <c:v>4.8654214569107239</c:v>
                </c:pt>
                <c:pt idx="189">
                  <c:v>4.8177354434921185</c:v>
                </c:pt>
                <c:pt idx="190">
                  <c:v>4.7703871860943039</c:v>
                </c:pt>
                <c:pt idx="191">
                  <c:v>4.7233642733869843</c:v>
                </c:pt>
                <c:pt idx="192">
                  <c:v>4.6766544661198637</c:v>
                </c:pt>
                <c:pt idx="193">
                  <c:v>4.6302457028303223</c:v>
                </c:pt>
                <c:pt idx="194">
                  <c:v>4.5841261052667122</c:v>
                </c:pt>
                <c:pt idx="195">
                  <c:v>4.5382839835326934</c:v>
                </c:pt>
                <c:pt idx="196">
                  <c:v>4.492707840958758</c:v>
                </c:pt>
                <c:pt idx="197">
                  <c:v>4.4473863787058932</c:v>
                </c:pt>
                <c:pt idx="198">
                  <c:v>4.4023085001083118</c:v>
                </c:pt>
                <c:pt idx="199">
                  <c:v>4.3574633147593431</c:v>
                </c:pt>
                <c:pt idx="200">
                  <c:v>4.3128401423469143</c:v>
                </c:pt>
                <c:pt idx="201">
                  <c:v>4.2684285162438798</c:v>
                </c:pt>
                <c:pt idx="202">
                  <c:v>4.2242181868580531</c:v>
                </c:pt>
                <c:pt idx="203">
                  <c:v>4.1801991247480217</c:v>
                </c:pt>
                <c:pt idx="204">
                  <c:v>4.1363615235093718</c:v>
                </c:pt>
                <c:pt idx="205">
                  <c:v>4.0926958024366087</c:v>
                </c:pt>
                <c:pt idx="206">
                  <c:v>4.0491926089659387</c:v>
                </c:pt>
                <c:pt idx="207">
                  <c:v>4.0058428209039789</c:v>
                </c:pt>
                <c:pt idx="208">
                  <c:v>3.9626375484473257</c:v>
                </c:pt>
                <c:pt idx="209">
                  <c:v>3.9195681359976078</c:v>
                </c:pt>
                <c:pt idx="210">
                  <c:v>3.8766261637774377</c:v>
                </c:pt>
                <c:pt idx="211">
                  <c:v>3.8338034492514339</c:v>
                </c:pt>
                <c:pt idx="212">
                  <c:v>3.7910920483575055</c:v>
                </c:pt>
                <c:pt idx="213">
                  <c:v>3.7484842565524801</c:v>
                </c:pt>
                <c:pt idx="214">
                  <c:v>3.7059726096775876</c:v>
                </c:pt>
                <c:pt idx="215">
                  <c:v>3.6635498846471677</c:v>
                </c:pt>
                <c:pt idx="216">
                  <c:v>3.6212090999662756</c:v>
                </c:pt>
                <c:pt idx="217">
                  <c:v>3.5789435160803436</c:v>
                </c:pt>
                <c:pt idx="218">
                  <c:v>3.5367466355624373</c:v>
                </c:pt>
                <c:pt idx="219">
                  <c:v>3.4946122031416813</c:v>
                </c:pt>
                <c:pt idx="220">
                  <c:v>3.4525342055770381</c:v>
                </c:pt>
                <c:pt idx="221">
                  <c:v>3.4105068713813935</c:v>
                </c:pt>
                <c:pt idx="222">
                  <c:v>3.36852467039893</c:v>
                </c:pt>
                <c:pt idx="223">
                  <c:v>3.3265823132408769</c:v>
                </c:pt>
                <c:pt idx="224">
                  <c:v>3.2846747505829299</c:v>
                </c:pt>
                <c:pt idx="225">
                  <c:v>3.2427971723288529</c:v>
                </c:pt>
                <c:pt idx="226">
                  <c:v>3.2009450066436749</c:v>
                </c:pt>
                <c:pt idx="227">
                  <c:v>3.1591139188605233</c:v>
                </c:pt>
                <c:pt idx="228">
                  <c:v>3.1172998102650702</c:v>
                </c:pt>
                <c:pt idx="229">
                  <c:v>3.0754988167608808</c:v>
                </c:pt>
                <c:pt idx="230">
                  <c:v>3.0337073074198102</c:v>
                </c:pt>
                <c:pt idx="231">
                  <c:v>2.9919218829208205</c:v>
                </c:pt>
                <c:pt idx="232">
                  <c:v>2.950139373880674</c:v>
                </c:pt>
                <c:pt idx="233">
                  <c:v>2.9083568390803158</c:v>
                </c:pt>
                <c:pt idx="234">
                  <c:v>2.8665715635902345</c:v>
                </c:pt>
                <c:pt idx="235">
                  <c:v>2.8247810567983116</c:v>
                </c:pt>
                <c:pt idx="236">
                  <c:v>2.782983050343212</c:v>
                </c:pt>
                <c:pt idx="237">
                  <c:v>2.7411754959571937</c:v>
                </c:pt>
                <c:pt idx="238">
                  <c:v>2.6993565632211176</c:v>
                </c:pt>
                <c:pt idx="239">
                  <c:v>2.6575246372349159</c:v>
                </c:pt>
                <c:pt idx="240">
                  <c:v>2.6156783162070383</c:v>
                </c:pt>
                <c:pt idx="241">
                  <c:v>2.5738164089655431</c:v>
                </c:pt>
                <c:pt idx="242">
                  <c:v>2.5319379323941575</c:v>
                </c:pt>
                <c:pt idx="243">
                  <c:v>2.4900421087962208</c:v>
                </c:pt>
                <c:pt idx="244">
                  <c:v>2.4481283631896336</c:v>
                </c:pt>
                <c:pt idx="245">
                  <c:v>2.4061963205353436</c:v>
                </c:pt>
                <c:pt idx="246">
                  <c:v>2.3642458029028699</c:v>
                </c:pt>
                <c:pt idx="247">
                  <c:v>2.3222768265748996</c:v>
                </c:pt>
                <c:pt idx="248">
                  <c:v>2.2802895990945284</c:v>
                </c:pt>
                <c:pt idx="249">
                  <c:v>2.2382845162572735</c:v>
                </c:pt>
                <c:pt idx="250">
                  <c:v>2.1962621590508551</c:v>
                </c:pt>
                <c:pt idx="251">
                  <c:v>2.1542232905452678</c:v>
                </c:pt>
                <c:pt idx="252">
                  <c:v>2.1121688527358273</c:v>
                </c:pt>
                <c:pt idx="253">
                  <c:v>2.0700999633415655</c:v>
                </c:pt>
                <c:pt idx="254">
                  <c:v>2.028017912561829</c:v>
                </c:pt>
                <c:pt idx="255">
                  <c:v>1.9859241597930417</c:v>
                </c:pt>
                <c:pt idx="256">
                  <c:v>1.943820330308526</c:v>
                </c:pt>
                <c:pt idx="257">
                  <c:v>1.901708211903399</c:v>
                </c:pt>
                <c:pt idx="258">
                  <c:v>1.8595897515071904</c:v>
                </c:pt>
                <c:pt idx="259">
                  <c:v>1.8174670517662701</c:v>
                </c:pt>
                <c:pt idx="260">
                  <c:v>1.7753423675982365</c:v>
                </c:pt>
                <c:pt idx="261">
                  <c:v>1.733218102720814</c:v>
                </c:pt>
                <c:pt idx="262">
                  <c:v>1.6910968061571188</c:v>
                </c:pt>
                <c:pt idx="263">
                  <c:v>1.6489811687195202</c:v>
                </c:pt>
                <c:pt idx="264">
                  <c:v>1.6068740194742919</c:v>
                </c:pt>
                <c:pt idx="265">
                  <c:v>1.5647783221888103</c:v>
                </c:pt>
                <c:pt idx="266">
                  <c:v>1.5226971717637019</c:v>
                </c:pt>
                <c:pt idx="267">
                  <c:v>1.480633790651539</c:v>
                </c:pt>
                <c:pt idx="268">
                  <c:v>1.4385915252642167</c:v>
                </c:pt>
                <c:pt idx="269">
                  <c:v>1.3965738423708762</c:v>
                </c:pt>
                <c:pt idx="270">
                  <c:v>1.3545843254880667</c:v>
                </c:pt>
                <c:pt idx="271">
                  <c:v>1.3126266712643639</c:v>
                </c:pt>
                <c:pt idx="272">
                  <c:v>1.2707046858606041</c:v>
                </c:pt>
                <c:pt idx="273">
                  <c:v>1.2288222813280454</c:v>
                </c:pt>
                <c:pt idx="274">
                  <c:v>1.1869834719858625</c:v>
                </c:pt>
                <c:pt idx="275">
                  <c:v>1.1451923707996361</c:v>
                </c:pt>
                <c:pt idx="276">
                  <c:v>1.1034531857626284</c:v>
                </c:pt>
                <c:pt idx="277">
                  <c:v>1.0617702162812588</c:v>
                </c:pt>
                <c:pt idx="278">
                  <c:v>1.0201478495664951</c:v>
                </c:pt>
                <c:pt idx="279">
                  <c:v>0.97859055703249886</c:v>
                </c:pt>
                <c:pt idx="280">
                  <c:v>0.93710289070423869</c:v>
                </c:pt>
                <c:pt idx="281">
                  <c:v>0.89568947963531809</c:v>
                </c:pt>
                <c:pt idx="282">
                  <c:v>0.85435502633754457</c:v>
                </c:pt>
                <c:pt idx="283">
                  <c:v>0.81310430322364802</c:v>
                </c:pt>
                <c:pt idx="284">
                  <c:v>0.77194214906440362</c:v>
                </c:pt>
                <c:pt idx="285">
                  <c:v>0.73087346546159759</c:v>
                </c:pt>
                <c:pt idx="286">
                  <c:v>0.68990321333795412</c:v>
                </c:pt>
                <c:pt idx="287">
                  <c:v>0.64903640944557583</c:v>
                </c:pt>
                <c:pt idx="288">
                  <c:v>0.6082781228936911</c:v>
                </c:pt>
                <c:pt idx="289">
                  <c:v>0.56763347169734679</c:v>
                </c:pt>
                <c:pt idx="290">
                  <c:v>0.52710761934791339</c:v>
                </c:pt>
                <c:pt idx="291">
                  <c:v>0.48670577140659033</c:v>
                </c:pt>
                <c:pt idx="292">
                  <c:v>0.44643317212212974</c:v>
                </c:pt>
                <c:pt idx="293">
                  <c:v>0.40629510107367528</c:v>
                </c:pt>
                <c:pt idx="294">
                  <c:v>0.36629686983987764</c:v>
                </c:pt>
                <c:pt idx="295">
                  <c:v>0.32644381869529582</c:v>
                </c:pt>
                <c:pt idx="296">
                  <c:v>0.28674131333494435</c:v>
                </c:pt>
                <c:pt idx="297">
                  <c:v>0.24719474162807886</c:v>
                </c:pt>
                <c:pt idx="298">
                  <c:v>0.20780951040209894</c:v>
                </c:pt>
                <c:pt idx="299">
                  <c:v>0.1685910422573822</c:v>
                </c:pt>
                <c:pt idx="300">
                  <c:v>0.1295447724140435</c:v>
                </c:pt>
                <c:pt idx="301">
                  <c:v>9.0676145591424451E-2</c:v>
                </c:pt>
                <c:pt idx="302">
                  <c:v>5.1990612921009038E-2</c:v>
                </c:pt>
                <c:pt idx="303">
                  <c:v>1.3493628893713527E-2</c:v>
                </c:pt>
                <c:pt idx="304">
                  <c:v>-2.4809351657789858E-2</c:v>
                </c:pt>
                <c:pt idx="305">
                  <c:v>-6.2912876540893503E-2</c:v>
                </c:pt>
                <c:pt idx="306">
                  <c:v>-0.10081149914850451</c:v>
                </c:pt>
                <c:pt idx="307">
                  <c:v>-0.13849978136718333</c:v>
                </c:pt>
                <c:pt idx="308">
                  <c:v>-0.17597229644750567</c:v>
                </c:pt>
                <c:pt idx="309">
                  <c:v>-0.21322363183594639</c:v>
                </c:pt>
                <c:pt idx="310">
                  <c:v>-0.2502483919677192</c:v>
                </c:pt>
                <c:pt idx="311">
                  <c:v>-0.28704120101988351</c:v>
                </c:pt>
                <c:pt idx="312">
                  <c:v>-0.32359670562438736</c:v>
                </c:pt>
                <c:pt idx="313">
                  <c:v>-0.35990957754016883</c:v>
                </c:pt>
                <c:pt idx="314">
                  <c:v>-0.395974516284197</c:v>
                </c:pt>
                <c:pt idx="315">
                  <c:v>-0.43178625172064455</c:v>
                </c:pt>
                <c:pt idx="316">
                  <c:v>-0.46733954660794974</c:v>
                </c:pt>
                <c:pt idx="317">
                  <c:v>-0.50262919910314863</c:v>
                </c:pt>
                <c:pt idx="318">
                  <c:v>-0.53765004522322424</c:v>
                </c:pt>
                <c:pt idx="319">
                  <c:v>-0.57239696126296202</c:v>
                </c:pt>
                <c:pt idx="320">
                  <c:v>-0.60686486616899304</c:v>
                </c:pt>
                <c:pt idx="321">
                  <c:v>-0.64104872386962053</c:v>
                </c:pt>
                <c:pt idx="322">
                  <c:v>-0.67494354556020086</c:v>
                </c:pt>
                <c:pt idx="323">
                  <c:v>-0.70854439194360364</c:v>
                </c:pt>
                <c:pt idx="324">
                  <c:v>-0.74184637542567233</c:v>
                </c:pt>
                <c:pt idx="325">
                  <c:v>-0.77484466226519133</c:v>
                </c:pt>
                <c:pt idx="326">
                  <c:v>-0.80753447467831607</c:v>
                </c:pt>
                <c:pt idx="327">
                  <c:v>-0.83991109289703858</c:v>
                </c:pt>
                <c:pt idx="328">
                  <c:v>-0.87196985718168885</c:v>
                </c:pt>
                <c:pt idx="329">
                  <c:v>-0.90370616978708007</c:v>
                </c:pt>
                <c:pt idx="330">
                  <c:v>-0.93511549688228568</c:v>
                </c:pt>
                <c:pt idx="331">
                  <c:v>-0.96619337042376707</c:v>
                </c:pt>
                <c:pt idx="332">
                  <c:v>-0.99693538998182474</c:v>
                </c:pt>
                <c:pt idx="333">
                  <c:v>-1.0273372245201848</c:v>
                </c:pt>
                <c:pt idx="334">
                  <c:v>-1.0573946141286488</c:v>
                </c:pt>
                <c:pt idx="335">
                  <c:v>-1.087103371708706</c:v>
                </c:pt>
                <c:pt idx="336">
                  <c:v>-1.1164593846120945</c:v>
                </c:pt>
                <c:pt idx="337">
                  <c:v>-1.1454586162321942</c:v>
                </c:pt>
                <c:pt idx="338">
                  <c:v>-1.1740971075482665</c:v>
                </c:pt>
                <c:pt idx="339">
                  <c:v>-1.2023709786225127</c:v>
                </c:pt>
                <c:pt idx="340">
                  <c:v>-1.2302764300499587</c:v>
                </c:pt>
                <c:pt idx="341">
                  <c:v>-1.2578097443612073</c:v>
                </c:pt>
                <c:pt idx="342">
                  <c:v>-1.2849672873779943</c:v>
                </c:pt>
                <c:pt idx="343">
                  <c:v>-1.3117455095217583</c:v>
                </c:pt>
                <c:pt idx="344">
                  <c:v>-1.3381409470751242</c:v>
                </c:pt>
                <c:pt idx="345">
                  <c:v>-1.3641502233965181</c:v>
                </c:pt>
                <c:pt idx="346">
                  <c:v>-1.3897700500878947</c:v>
                </c:pt>
                <c:pt idx="347">
                  <c:v>-1.4149972281157674</c:v>
                </c:pt>
                <c:pt idx="348">
                  <c:v>-1.4398286488856284</c:v>
                </c:pt>
                <c:pt idx="349">
                  <c:v>-1.4642612952698839</c:v>
                </c:pt>
                <c:pt idx="350">
                  <c:v>-1.4882922425894942</c:v>
                </c:pt>
                <c:pt idx="351">
                  <c:v>-1.5119186595494387</c:v>
                </c:pt>
                <c:pt idx="352">
                  <c:v>-1.535137809128222</c:v>
                </c:pt>
                <c:pt idx="353">
                  <c:v>-1.5579470494215824</c:v>
                </c:pt>
                <c:pt idx="354">
                  <c:v>-1.580343834440612</c:v>
                </c:pt>
                <c:pt idx="355">
                  <c:v>-1.602325714864508</c:v>
                </c:pt>
                <c:pt idx="356">
                  <c:v>-1.6238903387482013</c:v>
                </c:pt>
                <c:pt idx="357">
                  <c:v>-1.6450354521850545</c:v>
                </c:pt>
                <c:pt idx="358">
                  <c:v>-1.6657588999249222</c:v>
                </c:pt>
                <c:pt idx="359">
                  <c:v>-1.6860586259478143</c:v>
                </c:pt>
                <c:pt idx="360">
                  <c:v>-1.7059326739934584</c:v>
                </c:pt>
                <c:pt idx="361">
                  <c:v>-1.725379188047018</c:v>
                </c:pt>
                <c:pt idx="362">
                  <c:v>-1.7443964127812688</c:v>
                </c:pt>
                <c:pt idx="363">
                  <c:v>-1.7629826939555691</c:v>
                </c:pt>
                <c:pt idx="364">
                  <c:v>-1.7811364787718933</c:v>
                </c:pt>
                <c:pt idx="365">
                  <c:v>-1.7988563161882953</c:v>
                </c:pt>
                <c:pt idx="366">
                  <c:v>-1.8161408571901183</c:v>
                </c:pt>
                <c:pt idx="367">
                  <c:v>-1.8329888550192923</c:v>
                </c:pt>
                <c:pt idx="368">
                  <c:v>-1.8493991653620954</c:v>
                </c:pt>
                <c:pt idx="369">
                  <c:v>-1.865370746495735</c:v>
                </c:pt>
                <c:pt idx="370">
                  <c:v>-1.8809026593940956</c:v>
                </c:pt>
                <c:pt idx="371">
                  <c:v>-1.8959940677930947</c:v>
                </c:pt>
                <c:pt idx="372">
                  <c:v>-1.9106442382159783</c:v>
                </c:pt>
                <c:pt idx="373">
                  <c:v>-1.9248525399589897</c:v>
                </c:pt>
                <c:pt idx="374">
                  <c:v>-1.9386184450378035</c:v>
                </c:pt>
                <c:pt idx="375">
                  <c:v>-1.9519415280951602</c:v>
                </c:pt>
                <c:pt idx="376">
                  <c:v>-1.9648214662700978</c:v>
                </c:pt>
                <c:pt idx="377">
                  <c:v>-1.9772580390292336</c:v>
                </c:pt>
                <c:pt idx="378">
                  <c:v>-1.9892511279605218</c:v>
                </c:pt>
                <c:pt idx="379">
                  <c:v>-2.0008007165299349</c:v>
                </c:pt>
                <c:pt idx="380">
                  <c:v>-2.0119068898015189</c:v>
                </c:pt>
                <c:pt idx="381">
                  <c:v>-2.0225698341213025</c:v>
                </c:pt>
                <c:pt idx="382">
                  <c:v>-2.0327898367654722</c:v>
                </c:pt>
                <c:pt idx="383">
                  <c:v>-2.0425672855533592</c:v>
                </c:pt>
                <c:pt idx="384">
                  <c:v>-2.0519026684256376</c:v>
                </c:pt>
                <c:pt idx="385">
                  <c:v>-2.0607965729882873</c:v>
                </c:pt>
                <c:pt idx="386">
                  <c:v>-2.0692496860227578</c:v>
                </c:pt>
                <c:pt idx="387">
                  <c:v>-2.0772627929628555</c:v>
                </c:pt>
                <c:pt idx="388">
                  <c:v>-2.0848367773388472</c:v>
                </c:pt>
                <c:pt idx="389">
                  <c:v>-2.0919726201892921</c:v>
                </c:pt>
                <c:pt idx="390">
                  <c:v>-2.0986713994410788</c:v>
                </c:pt>
                <c:pt idx="391">
                  <c:v>-2.1049342892582397</c:v>
                </c:pt>
                <c:pt idx="392">
                  <c:v>-2.1107625593600123</c:v>
                </c:pt>
                <c:pt idx="393">
                  <c:v>-2.1161575743086822</c:v>
                </c:pt>
                <c:pt idx="394">
                  <c:v>-2.1211207927677638</c:v>
                </c:pt>
                <c:pt idx="395">
                  <c:v>-2.1256537667309927</c:v>
                </c:pt>
                <c:pt idx="396">
                  <c:v>-2.1297581407227413</c:v>
                </c:pt>
                <c:pt idx="397">
                  <c:v>-2.1334356509703141</c:v>
                </c:pt>
                <c:pt idx="398">
                  <c:v>-2.1366881245487361</c:v>
                </c:pt>
                <c:pt idx="399">
                  <c:v>-2.1395174784985378</c:v>
                </c:pt>
                <c:pt idx="400">
                  <c:v>-2.1419257189170864</c:v>
                </c:pt>
                <c:pt idx="401">
                  <c:v>-2.143914940024048</c:v>
                </c:pt>
                <c:pt idx="402">
                  <c:v>-2.1454873232014915</c:v>
                </c:pt>
                <c:pt idx="403">
                  <c:v>-2.1466451360092216</c:v>
                </c:pt>
                <c:pt idx="404">
                  <c:v>-2.1473907311758844</c:v>
                </c:pt>
                <c:pt idx="405">
                  <c:v>-2.1477265455664254</c:v>
                </c:pt>
                <c:pt idx="406">
                  <c:v>-2.1476550991264216</c:v>
                </c:pt>
                <c:pt idx="407">
                  <c:v>-2.147178993803919</c:v>
                </c:pt>
                <c:pt idx="408">
                  <c:v>-2.1463009124492722</c:v>
                </c:pt>
                <c:pt idx="409">
                  <c:v>-2.1450236176936026</c:v>
                </c:pt>
                <c:pt idx="410">
                  <c:v>-2.1433499508064306</c:v>
                </c:pt>
                <c:pt idx="411">
                  <c:v>-2.1412828305330427</c:v>
                </c:pt>
                <c:pt idx="412">
                  <c:v>-2.1388252519121815</c:v>
                </c:pt>
                <c:pt idx="413">
                  <c:v>-2.1359802850746235</c:v>
                </c:pt>
                <c:pt idx="414">
                  <c:v>-2.1327510740232141</c:v>
                </c:pt>
                <c:pt idx="415">
                  <c:v>-2.1291408353949453</c:v>
                </c:pt>
                <c:pt idx="416">
                  <c:v>-2.1251528572056482</c:v>
                </c:pt>
                <c:pt idx="417">
                  <c:v>-2.1207904975778558</c:v>
                </c:pt>
                <c:pt idx="418">
                  <c:v>-2.1160571834524502</c:v>
                </c:pt>
                <c:pt idx="419">
                  <c:v>-2.1109564092846251</c:v>
                </c:pt>
                <c:pt idx="420">
                  <c:v>-2.1054917357247764</c:v>
                </c:pt>
                <c:pt idx="421">
                  <c:v>-2.0996667882848699</c:v>
                </c:pt>
                <c:pt idx="422">
                  <c:v>-2.0934852559908719</c:v>
                </c:pt>
                <c:pt idx="423">
                  <c:v>-2.0869508900218126</c:v>
                </c:pt>
                <c:pt idx="424">
                  <c:v>-2.080067502336064</c:v>
                </c:pt>
                <c:pt idx="425">
                  <c:v>-2.0728389642853848</c:v>
                </c:pt>
                <c:pt idx="426">
                  <c:v>-2.0652692052173234</c:v>
                </c:pt>
                <c:pt idx="427">
                  <c:v>-2.0573622110665406</c:v>
                </c:pt>
                <c:pt idx="428">
                  <c:v>-2.0491220229356135</c:v>
                </c:pt>
                <c:pt idx="429">
                  <c:v>-2.0405527356659046</c:v>
                </c:pt>
                <c:pt idx="430">
                  <c:v>-2.0316584963990443</c:v>
                </c:pt>
                <c:pt idx="431">
                  <c:v>-2.0224435031295998</c:v>
                </c:pt>
                <c:pt idx="432">
                  <c:v>-2.01291200324949</c:v>
                </c:pt>
                <c:pt idx="433">
                  <c:v>-2.0030682920847105</c:v>
                </c:pt>
                <c:pt idx="434">
                  <c:v>-1.9929167114249189</c:v>
                </c:pt>
                <c:pt idx="435">
                  <c:v>-1.9824616480464392</c:v>
                </c:pt>
                <c:pt idx="436">
                  <c:v>-1.9717075322292492</c:v>
                </c:pt>
                <c:pt idx="437">
                  <c:v>-1.9606588362684758</c:v>
                </c:pt>
                <c:pt idx="438">
                  <c:v>-1.9493200729809828</c:v>
                </c:pt>
                <c:pt idx="439">
                  <c:v>-1.9376957942075599</c:v>
                </c:pt>
                <c:pt idx="440">
                  <c:v>-1.9257905893112832</c:v>
                </c:pt>
                <c:pt idx="441">
                  <c:v>-1.9136090836725765</c:v>
                </c:pt>
                <c:pt idx="442">
                  <c:v>-1.9011559371815037</c:v>
                </c:pt>
                <c:pt idx="443">
                  <c:v>-1.8884358427278454</c:v>
                </c:pt>
                <c:pt idx="444">
                  <c:v>-1.8754535246894601</c:v>
                </c:pt>
                <c:pt idx="445">
                  <c:v>-1.8622137374194978</c:v>
                </c:pt>
                <c:pt idx="446">
                  <c:v>-1.8487212637329411</c:v>
                </c:pt>
                <c:pt idx="447">
                  <c:v>-1.8349809133930415</c:v>
                </c:pt>
                <c:pt idx="448">
                  <c:v>-1.8209975215981282</c:v>
                </c:pt>
                <c:pt idx="449">
                  <c:v>-1.806775947469333</c:v>
                </c:pt>
                <c:pt idx="450">
                  <c:v>-1.7923210725397072</c:v>
                </c:pt>
                <c:pt idx="451">
                  <c:v>-1.7776377992452719</c:v>
                </c:pt>
                <c:pt idx="452">
                  <c:v>-1.7627310494184678</c:v>
                </c:pt>
                <c:pt idx="453">
                  <c:v>-1.7476057627845254</c:v>
                </c:pt>
                <c:pt idx="454">
                  <c:v>-1.732266895461235</c:v>
                </c:pt>
                <c:pt idx="455">
                  <c:v>-1.716719418462602</c:v>
                </c:pt>
                <c:pt idx="456">
                  <c:v>-1.7009683162068807</c:v>
                </c:pt>
                <c:pt idx="457">
                  <c:v>-1.6850185850294574</c:v>
                </c:pt>
                <c:pt idx="458">
                  <c:v>-1.6688752317010562</c:v>
                </c:pt>
                <c:pt idx="459">
                  <c:v>-1.6525432719517401</c:v>
                </c:pt>
                <c:pt idx="460">
                  <c:v>-1.6360277290011687</c:v>
                </c:pt>
                <c:pt idx="461">
                  <c:v>-1.619333632095566</c:v>
                </c:pt>
                <c:pt idx="462">
                  <c:v>-1.6024660150518684</c:v>
                </c:pt>
                <c:pt idx="463">
                  <c:v>-1.5854299148094819</c:v>
                </c:pt>
                <c:pt idx="464">
                  <c:v>-1.5682303699901037</c:v>
                </c:pt>
                <c:pt idx="465">
                  <c:v>-1.550872419466043</c:v>
                </c:pt>
                <c:pt idx="466">
                  <c:v>-1.5333611009374764</c:v>
                </c:pt>
                <c:pt idx="467">
                  <c:v>-1.5157014495190575</c:v>
                </c:pt>
                <c:pt idx="468">
                  <c:v>-1.4978984963363138</c:v>
                </c:pt>
                <c:pt idx="469">
                  <c:v>-1.4799572671322365</c:v>
                </c:pt>
                <c:pt idx="470">
                  <c:v>-1.461882780884479</c:v>
                </c:pt>
                <c:pt idx="471">
                  <c:v>-1.4436800484335659</c:v>
                </c:pt>
                <c:pt idx="472">
                  <c:v>-1.4253540711225163</c:v>
                </c:pt>
                <c:pt idx="473">
                  <c:v>-1.4069098394482658</c:v>
                </c:pt>
                <c:pt idx="474">
                  <c:v>-1.3883523317252835</c:v>
                </c:pt>
                <c:pt idx="475">
                  <c:v>-1.3696865127617548</c:v>
                </c:pt>
                <c:pt idx="476">
                  <c:v>-1.3509173325487143</c:v>
                </c:pt>
                <c:pt idx="477">
                  <c:v>-1.3320497249624883</c:v>
                </c:pt>
                <c:pt idx="478">
                  <c:v>-1.3130886064808172</c:v>
                </c:pt>
                <c:pt idx="479">
                  <c:v>-1.2940388749130061</c:v>
                </c:pt>
                <c:pt idx="480">
                  <c:v>-1.2749054081444591</c:v>
                </c:pt>
                <c:pt idx="481">
                  <c:v>-1.2556930628959369</c:v>
                </c:pt>
                <c:pt idx="482">
                  <c:v>-1.2364066734978743</c:v>
                </c:pt>
                <c:pt idx="483">
                  <c:v>-1.2170510506800885</c:v>
                </c:pt>
                <c:pt idx="484">
                  <c:v>-1.1976309803772045</c:v>
                </c:pt>
                <c:pt idx="485">
                  <c:v>-1.178151222550105</c:v>
                </c:pt>
                <c:pt idx="486">
                  <c:v>-1.1586165100237251</c:v>
                </c:pt>
                <c:pt idx="487">
                  <c:v>-1.1390315473414918</c:v>
                </c:pt>
                <c:pt idx="488">
                  <c:v>-1.1194010096366995</c:v>
                </c:pt>
                <c:pt idx="489">
                  <c:v>-1.0997295415211166</c:v>
                </c:pt>
                <c:pt idx="490">
                  <c:v>-1.0800217559911076</c:v>
                </c:pt>
                <c:pt idx="491">
                  <c:v>-1.060282233351538</c:v>
                </c:pt>
                <c:pt idx="492">
                  <c:v>-1.0405155201577401</c:v>
                </c:pt>
                <c:pt idx="493">
                  <c:v>-1.0207261281757927</c:v>
                </c:pt>
                <c:pt idx="494">
                  <c:v>-1.0009185333613781</c:v>
                </c:pt>
                <c:pt idx="495">
                  <c:v>-0.98109717485745507</c:v>
                </c:pt>
                <c:pt idx="496">
                  <c:v>-0.9612664540109952</c:v>
                </c:pt>
                <c:pt idx="497">
                  <c:v>-0.94143073340901151</c:v>
                </c:pt>
                <c:pt idx="498">
                  <c:v>-0.92159433593410534</c:v>
                </c:pt>
                <c:pt idx="499">
                  <c:v>-0.90176154383975293</c:v>
                </c:pt>
                <c:pt idx="500">
                  <c:v>-0.88193659784554002</c:v>
                </c:pt>
                <c:pt idx="501">
                  <c:v>-0.86212369625255114</c:v>
                </c:pt>
                <c:pt idx="502">
                  <c:v>-0.84232699407910583</c:v>
                </c:pt>
                <c:pt idx="503">
                  <c:v>-0.82255060221703613</c:v>
                </c:pt>
                <c:pt idx="504">
                  <c:v>-0.80279858660868531</c:v>
                </c:pt>
                <c:pt idx="505">
                  <c:v>-0.78307496744479943</c:v>
                </c:pt>
                <c:pt idx="506">
                  <c:v>-0.76338371838348407</c:v>
                </c:pt>
                <c:pt idx="507">
                  <c:v>-0.74372876579037983</c:v>
                </c:pt>
                <c:pt idx="508">
                  <c:v>-0.72411398800021454</c:v>
                </c:pt>
                <c:pt idx="509">
                  <c:v>-0.70454321459987013</c:v>
                </c:pt>
                <c:pt idx="510">
                  <c:v>-0.68502022573310983</c:v>
                </c:pt>
                <c:pt idx="511">
                  <c:v>-0.66554875142708259</c:v>
                </c:pt>
                <c:pt idx="512">
                  <c:v>-0.64613247094074122</c:v>
                </c:pt>
                <c:pt idx="513">
                  <c:v>-0.62677501213527587</c:v>
                </c:pt>
                <c:pt idx="514">
                  <c:v>-0.60747995086667794</c:v>
                </c:pt>
                <c:pt idx="515">
                  <c:v>-0.5882508104005284</c:v>
                </c:pt>
                <c:pt idx="516">
                  <c:v>-0.56909106084910543</c:v>
                </c:pt>
                <c:pt idx="517">
                  <c:v>-0.55000411863089249</c:v>
                </c:pt>
                <c:pt idx="518">
                  <c:v>-0.53099334595256509</c:v>
                </c:pt>
                <c:pt idx="519">
                  <c:v>-0.51206205031352547</c:v>
                </c:pt>
                <c:pt idx="520">
                  <c:v>-0.49321348403304094</c:v>
                </c:pt>
                <c:pt idx="521">
                  <c:v>-0.47445084380004782</c:v>
                </c:pt>
                <c:pt idx="522">
                  <c:v>-0.45577727024565878</c:v>
                </c:pt>
                <c:pt idx="523">
                  <c:v>-0.43719584753841761</c:v>
                </c:pt>
                <c:pt idx="524">
                  <c:v>-0.41870960300232618</c:v>
                </c:pt>
                <c:pt idx="525">
                  <c:v>-0.4003215067576737</c:v>
                </c:pt>
                <c:pt idx="526">
                  <c:v>-0.38203447138467567</c:v>
                </c:pt>
                <c:pt idx="527">
                  <c:v>-0.36385135160993609</c:v>
                </c:pt>
                <c:pt idx="528">
                  <c:v>-0.34577494401573095</c:v>
                </c:pt>
                <c:pt idx="529">
                  <c:v>-0.32780798677210499</c:v>
                </c:pt>
                <c:pt idx="530">
                  <c:v>-0.30995315939176682</c:v>
                </c:pt>
                <c:pt idx="531">
                  <c:v>-0.29221308250776168</c:v>
                </c:pt>
                <c:pt idx="532">
                  <c:v>-0.2745903176738872</c:v>
                </c:pt>
                <c:pt idx="533">
                  <c:v>-0.25708736718782077</c:v>
                </c:pt>
                <c:pt idx="534">
                  <c:v>-0.23970667393690706</c:v>
                </c:pt>
                <c:pt idx="535">
                  <c:v>-0.22245062126655762</c:v>
                </c:pt>
                <c:pt idx="536">
                  <c:v>-0.20532153287119889</c:v>
                </c:pt>
                <c:pt idx="537">
                  <c:v>-0.18832167270770381</c:v>
                </c:pt>
                <c:pt idx="538">
                  <c:v>-0.17145324493123046</c:v>
                </c:pt>
                <c:pt idx="539">
                  <c:v>-0.15471839385338479</c:v>
                </c:pt>
                <c:pt idx="540">
                  <c:v>-0.13811920392261931</c:v>
                </c:pt>
                <c:pt idx="541">
                  <c:v>-0.12165769972676885</c:v>
                </c:pt>
                <c:pt idx="542">
                  <c:v>-0.10533584601761981</c:v>
                </c:pt>
                <c:pt idx="543">
                  <c:v>-8.9155547757400588E-2</c:v>
                </c:pt>
                <c:pt idx="544">
                  <c:v>-7.311865018707453E-2</c:v>
                </c:pt>
                <c:pt idx="545">
                  <c:v>-5.7226938916308916E-2</c:v>
                </c:pt>
                <c:pt idx="546">
                  <c:v>-4.1482140034986383E-2</c:v>
                </c:pt>
                <c:pt idx="547">
                  <c:v>-2.5885920246118174E-2</c:v>
                </c:pt>
                <c:pt idx="548">
                  <c:v>-1.04398870200113E-2</c:v>
                </c:pt>
                <c:pt idx="549">
                  <c:v>4.854411230464201E-3</c:v>
                </c:pt>
                <c:pt idx="550">
                  <c:v>1.999548495367167E-2</c:v>
                </c:pt>
                <c:pt idx="551">
                  <c:v>3.4981903242235046E-2</c:v>
                </c:pt>
                <c:pt idx="552">
                  <c:v>4.9812293595473796E-2</c:v>
                </c:pt>
                <c:pt idx="553">
                  <c:v>6.4485341661427248E-2</c:v>
                </c:pt>
                <c:pt idx="554">
                  <c:v>7.8999790958659291E-2</c:v>
                </c:pt>
                <c:pt idx="555">
                  <c:v>9.3354442578038918E-2</c:v>
                </c:pt>
                <c:pt idx="556">
                  <c:v>0.10754815486469933</c:v>
                </c:pt>
                <c:pt idx="557">
                  <c:v>0.12157984308038707</c:v>
                </c:pt>
                <c:pt idx="558">
                  <c:v>0.13544847904641616</c:v>
                </c:pt>
                <c:pt idx="559">
                  <c:v>0.14915309076745112</c:v>
                </c:pt>
                <c:pt idx="560">
                  <c:v>0.16269276203634861</c:v>
                </c:pt>
                <c:pt idx="561">
                  <c:v>0.17606663202029346</c:v>
                </c:pt>
                <c:pt idx="562">
                  <c:v>0.18927389482847187</c:v>
                </c:pt>
                <c:pt idx="563">
                  <c:v>0.20231379906153171</c:v>
                </c:pt>
                <c:pt idx="564">
                  <c:v>0.2151856473430831</c:v>
                </c:pt>
                <c:pt idx="565">
                  <c:v>0.2278887958335033</c:v>
                </c:pt>
                <c:pt idx="566">
                  <c:v>0.24042265372631191</c:v>
                </c:pt>
                <c:pt idx="567">
                  <c:v>0.25278668272739108</c:v>
                </c:pt>
                <c:pt idx="568">
                  <c:v>0.26498039651733046</c:v>
                </c:pt>
                <c:pt idx="569">
                  <c:v>0.27700336019718308</c:v>
                </c:pt>
                <c:pt idx="570">
                  <c:v>0.2888551897179234</c:v>
                </c:pt>
                <c:pt idx="571">
                  <c:v>0.30053555129390552</c:v>
                </c:pt>
                <c:pt idx="572">
                  <c:v>0.31204416080062602</c:v>
                </c:pt>
                <c:pt idx="573">
                  <c:v>0.32338078315709878</c:v>
                </c:pt>
                <c:pt idx="574">
                  <c:v>0.3345452316931582</c:v>
                </c:pt>
                <c:pt idx="575">
                  <c:v>0.34553736750201025</c:v>
                </c:pt>
                <c:pt idx="576">
                  <c:v>0.35635709877835731</c:v>
                </c:pt>
                <c:pt idx="577">
                  <c:v>0.36700438014242887</c:v>
                </c:pt>
                <c:pt idx="578">
                  <c:v>0.37747921195025325</c:v>
                </c:pt>
                <c:pt idx="579">
                  <c:v>0.38778163959051337</c:v>
                </c:pt>
                <c:pt idx="580">
                  <c:v>0.39791175276833263</c:v>
                </c:pt>
                <c:pt idx="581">
                  <c:v>0.40786968477634344</c:v>
                </c:pt>
                <c:pt idx="582">
                  <c:v>0.41765561175339511</c:v>
                </c:pt>
                <c:pt idx="583">
                  <c:v>0.42726975193126299</c:v>
                </c:pt>
                <c:pt idx="584">
                  <c:v>0.43671236486972492</c:v>
                </c:pt>
                <c:pt idx="585">
                  <c:v>0.44598375068037766</c:v>
                </c:pt>
                <c:pt idx="586">
                  <c:v>0.45508424923956842</c:v>
                </c:pt>
                <c:pt idx="587">
                  <c:v>0.46401423939082076</c:v>
                </c:pt>
                <c:pt idx="588">
                  <c:v>0.47277413813714297</c:v>
                </c:pt>
                <c:pt idx="589">
                  <c:v>0.48136439982360379</c:v>
                </c:pt>
                <c:pt idx="590">
                  <c:v>0.4897855153105739</c:v>
                </c:pt>
                <c:pt idx="591">
                  <c:v>0.49803801113802543</c:v>
                </c:pt>
                <c:pt idx="592">
                  <c:v>0.50612244868129541</c:v>
                </c:pt>
                <c:pt idx="593">
                  <c:v>0.51403942329871721</c:v>
                </c:pt>
                <c:pt idx="594">
                  <c:v>0.52178956347152594</c:v>
                </c:pt>
                <c:pt idx="595">
                  <c:v>0.52937352993645981</c:v>
                </c:pt>
                <c:pt idx="596">
                  <c:v>0.53679201481146166</c:v>
                </c:pt>
                <c:pt idx="597">
                  <c:v>0.54404574071491241</c:v>
                </c:pt>
                <c:pt idx="598">
                  <c:v>0.55113545987881096</c:v>
                </c:pt>
                <c:pt idx="599">
                  <c:v>0.55806195325633512</c:v>
                </c:pt>
                <c:pt idx="600">
                  <c:v>0.56482602962420592</c:v>
                </c:pt>
                <c:pt idx="601">
                  <c:v>0.57142852468029437</c:v>
                </c:pt>
                <c:pt idx="602">
                  <c:v>0.57787030013690344</c:v>
                </c:pt>
                <c:pt idx="603">
                  <c:v>0.58415224281016465</c:v>
                </c:pt>
                <c:pt idx="604">
                  <c:v>0.59027526370599059</c:v>
                </c:pt>
                <c:pt idx="605">
                  <c:v>0.59624029710302817</c:v>
                </c:pt>
                <c:pt idx="606">
                  <c:v>0.60204829963305873</c:v>
                </c:pt>
                <c:pt idx="607">
                  <c:v>0.60770024935929046</c:v>
                </c:pt>
                <c:pt idx="608">
                  <c:v>0.61319714485300314</c:v>
                </c:pt>
                <c:pt idx="609">
                  <c:v>0.61854000426898514</c:v>
                </c:pt>
                <c:pt idx="610">
                  <c:v>0.62372986442023048</c:v>
                </c:pt>
                <c:pt idx="611">
                  <c:v>0.62876777985234344</c:v>
                </c:pt>
                <c:pt idx="612">
                  <c:v>0.63365482191811562</c:v>
                </c:pt>
                <c:pt idx="613">
                  <c:v>0.63839207785273011</c:v>
                </c:pt>
                <c:pt idx="614">
                  <c:v>0.64298064985005909</c:v>
                </c:pt>
                <c:pt idx="615">
                  <c:v>0.64742165414051367</c:v>
                </c:pt>
                <c:pt idx="616">
                  <c:v>0.65171622007091423</c:v>
                </c:pt>
                <c:pt idx="617">
                  <c:v>0.65586548918684073</c:v>
                </c:pt>
                <c:pt idx="618">
                  <c:v>0.65987061431793337</c:v>
                </c:pt>
                <c:pt idx="619">
                  <c:v>0.66373275866660919</c:v>
                </c:pt>
                <c:pt idx="620">
                  <c:v>0.66745309490066007</c:v>
                </c:pt>
                <c:pt idx="621">
                  <c:v>0.67103280425020118</c:v>
                </c:pt>
                <c:pt idx="622">
                  <c:v>0.67447307560943748</c:v>
                </c:pt>
                <c:pt idx="623">
                  <c:v>0.67777510464371682</c:v>
                </c:pt>
                <c:pt idx="624">
                  <c:v>0.68094009290233659</c:v>
                </c:pt>
                <c:pt idx="625">
                  <c:v>0.68396924693757277</c:v>
                </c:pt>
                <c:pt idx="626">
                  <c:v>0.68686377743040039</c:v>
                </c:pt>
                <c:pt idx="627">
                  <c:v>0.68962489832336737</c:v>
                </c:pt>
                <c:pt idx="628">
                  <c:v>0.6922538259610963</c:v>
                </c:pt>
                <c:pt idx="629">
                  <c:v>0.69475177823887346</c:v>
                </c:pt>
                <c:pt idx="630">
                  <c:v>0.69711997375979262</c:v>
                </c:pt>
                <c:pt idx="631">
                  <c:v>0.69935963100091814</c:v>
                </c:pt>
                <c:pt idx="632">
                  <c:v>0.70147196748892893</c:v>
                </c:pt>
                <c:pt idx="633">
                  <c:v>0.70345819898570416</c:v>
                </c:pt>
                <c:pt idx="634">
                  <c:v>0.70531953868431418</c:v>
                </c:pt>
                <c:pt idx="635">
                  <c:v>0.70705719641586673</c:v>
                </c:pt>
                <c:pt idx="636">
                  <c:v>0.7086723778676749</c:v>
                </c:pt>
                <c:pt idx="637">
                  <c:v>0.71016628381319302</c:v>
                </c:pt>
                <c:pt idx="638">
                  <c:v>0.71154010935417522</c:v>
                </c:pt>
                <c:pt idx="639">
                  <c:v>0.71279504317550746</c:v>
                </c:pt>
                <c:pt idx="640">
                  <c:v>0.71393226681315791</c:v>
                </c:pt>
                <c:pt idx="641">
                  <c:v>0.71495295393569025</c:v>
                </c:pt>
                <c:pt idx="642">
                  <c:v>0.71585826963978305</c:v>
                </c:pt>
                <c:pt idx="643">
                  <c:v>0.71664936976019233</c:v>
                </c:pt>
                <c:pt idx="644">
                  <c:v>0.71732740019459074</c:v>
                </c:pt>
                <c:pt idx="645">
                  <c:v>0.71789349624371868</c:v>
                </c:pt>
                <c:pt idx="646">
                  <c:v>0.7183487819672717</c:v>
                </c:pt>
                <c:pt idx="647">
                  <c:v>0.71869436955595178</c:v>
                </c:pt>
                <c:pt idx="648">
                  <c:v>0.71893135872009861</c:v>
                </c:pt>
                <c:pt idx="649">
                  <c:v>0.71906083609532279</c:v>
                </c:pt>
                <c:pt idx="650">
                  <c:v>0.71908387466554546</c:v>
                </c:pt>
                <c:pt idx="651">
                  <c:v>0.71900153320386007</c:v>
                </c:pt>
                <c:pt idx="652">
                  <c:v>0.71881485573160864</c:v>
                </c:pt>
                <c:pt idx="653">
                  <c:v>0.71852487099608231</c:v>
                </c:pt>
                <c:pt idx="654">
                  <c:v>0.71813259196722745</c:v>
                </c:pt>
                <c:pt idx="655">
                  <c:v>0.71763901535374952</c:v>
                </c:pt>
                <c:pt idx="656">
                  <c:v>0.71704512113900065</c:v>
                </c:pt>
                <c:pt idx="657">
                  <c:v>0.71635187213701645</c:v>
                </c:pt>
                <c:pt idx="658">
                  <c:v>0.71556021356908417</c:v>
                </c:pt>
                <c:pt idx="659">
                  <c:v>0.71467107266119667</c:v>
                </c:pt>
                <c:pt idx="660">
                  <c:v>0.71368535826275636</c:v>
                </c:pt>
                <c:pt idx="661">
                  <c:v>0.71260396048687713</c:v>
                </c:pt>
                <c:pt idx="662">
                  <c:v>0.71142775037263017</c:v>
                </c:pt>
                <c:pt idx="663">
                  <c:v>0.71015757956957204</c:v>
                </c:pt>
                <c:pt idx="664">
                  <c:v>0.70879428004488376</c:v>
                </c:pt>
                <c:pt idx="665">
                  <c:v>0.70733866381344768</c:v>
                </c:pt>
                <c:pt idx="666">
                  <c:v>0.70579152269117462</c:v>
                </c:pt>
                <c:pt idx="667">
                  <c:v>0.70415362807189052</c:v>
                </c:pt>
                <c:pt idx="668">
                  <c:v>0.70242573072808601</c:v>
                </c:pt>
                <c:pt idx="669">
                  <c:v>0.70060856063581434</c:v>
                </c:pt>
                <c:pt idx="670">
                  <c:v>0.69870282682403018</c:v>
                </c:pt>
                <c:pt idx="671">
                  <c:v>0.69670921724863555</c:v>
                </c:pt>
                <c:pt idx="672">
                  <c:v>0.69462839869150728</c:v>
                </c:pt>
                <c:pt idx="673">
                  <c:v>0.69246101668475646</c:v>
                </c:pt>
                <c:pt idx="674">
                  <c:v>0.69020769546047545</c:v>
                </c:pt>
                <c:pt idx="675">
                  <c:v>0.6878690379262048</c:v>
                </c:pt>
                <c:pt idx="676">
                  <c:v>0.6854456256663497</c:v>
                </c:pt>
                <c:pt idx="677">
                  <c:v>0.68293801896977291</c:v>
                </c:pt>
                <c:pt idx="678">
                  <c:v>0.68034675688376123</c:v>
                </c:pt>
                <c:pt idx="679">
                  <c:v>0.6776723572945752</c:v>
                </c:pt>
                <c:pt idx="680">
                  <c:v>0.67491531703476249</c:v>
                </c:pt>
                <c:pt idx="681">
                  <c:v>0.67207611201741746</c:v>
                </c:pt>
                <c:pt idx="682">
                  <c:v>0.6691551973975487</c:v>
                </c:pt>
                <c:pt idx="683">
                  <c:v>0.66615300776071462</c:v>
                </c:pt>
                <c:pt idx="684">
                  <c:v>0.6630699573390666</c:v>
                </c:pt>
                <c:pt idx="685">
                  <c:v>0.65990644025493195</c:v>
                </c:pt>
                <c:pt idx="686">
                  <c:v>0.65666283079206</c:v>
                </c:pt>
                <c:pt idx="687">
                  <c:v>0.65333948369463257</c:v>
                </c:pt>
                <c:pt idx="688">
                  <c:v>0.64993673449414291</c:v>
                </c:pt>
                <c:pt idx="689">
                  <c:v>0.64645489986421367</c:v>
                </c:pt>
                <c:pt idx="690">
                  <c:v>0.64289427800343668</c:v>
                </c:pt>
                <c:pt idx="691">
                  <c:v>0.639255149046279</c:v>
                </c:pt>
                <c:pt idx="692">
                  <c:v>0.63553777550210644</c:v>
                </c:pt>
                <c:pt idx="693">
                  <c:v>0.63174240272234805</c:v>
                </c:pt>
                <c:pt idx="694">
                  <c:v>0.62786925939582205</c:v>
                </c:pt>
                <c:pt idx="695">
                  <c:v>0.62391855807221841</c:v>
                </c:pt>
                <c:pt idx="696">
                  <c:v>0.61989049571372989</c:v>
                </c:pt>
                <c:pt idx="697">
                  <c:v>0.61578525427480113</c:v>
                </c:pt>
                <c:pt idx="698">
                  <c:v>0.61160300130995104</c:v>
                </c:pt>
                <c:pt idx="699">
                  <c:v>0.60734389060961347</c:v>
                </c:pt>
                <c:pt idx="700">
                  <c:v>0.60300806286392261</c:v>
                </c:pt>
                <c:pt idx="701">
                  <c:v>0.59859564635434781</c:v>
                </c:pt>
                <c:pt idx="702">
                  <c:v>0.59410675767308208</c:v>
                </c:pt>
                <c:pt idx="703">
                  <c:v>0.58954150247005266</c:v>
                </c:pt>
                <c:pt idx="704">
                  <c:v>0.58489997622742262</c:v>
                </c:pt>
                <c:pt idx="705">
                  <c:v>0.58018226506142689</c:v>
                </c:pt>
                <c:pt idx="706">
                  <c:v>0.57538844655136678</c:v>
                </c:pt>
                <c:pt idx="707">
                  <c:v>0.57051859059558074</c:v>
                </c:pt>
                <c:pt idx="708">
                  <c:v>0.5655727602941758</c:v>
                </c:pt>
                <c:pt idx="709">
                  <c:v>0.56055101285830611</c:v>
                </c:pt>
                <c:pt idx="710">
                  <c:v>0.55545340054574399</c:v>
                </c:pt>
                <c:pt idx="711">
                  <c:v>0.55027997162249109</c:v>
                </c:pt>
                <c:pt idx="712">
                  <c:v>0.54503077135014399</c:v>
                </c:pt>
                <c:pt idx="713">
                  <c:v>0.53970584299872049</c:v>
                </c:pt>
                <c:pt idx="714">
                  <c:v>0.53430522888462428</c:v>
                </c:pt>
                <c:pt idx="715">
                  <c:v>0.52882897143341234</c:v>
                </c:pt>
                <c:pt idx="716">
                  <c:v>0.52327711426700829</c:v>
                </c:pt>
                <c:pt idx="717">
                  <c:v>0.51764970331498183</c:v>
                </c:pt>
                <c:pt idx="718">
                  <c:v>0.5119467879495001</c:v>
                </c:pt>
                <c:pt idx="719">
                  <c:v>0.50616842214353008</c:v>
                </c:pt>
                <c:pt idx="720">
                  <c:v>0.50031466565185134</c:v>
                </c:pt>
                <c:pt idx="721">
                  <c:v>0.49438558521442399</c:v>
                </c:pt>
                <c:pt idx="722">
                  <c:v>0.48838125578162372</c:v>
                </c:pt>
                <c:pt idx="723">
                  <c:v>0.48230176176084305</c:v>
                </c:pt>
                <c:pt idx="724">
                  <c:v>0.47614719828393365</c:v>
                </c:pt>
                <c:pt idx="725">
                  <c:v>0.46991767249493999</c:v>
                </c:pt>
                <c:pt idx="726">
                  <c:v>0.46361330485755259</c:v>
                </c:pt>
                <c:pt idx="727">
                  <c:v>0.45723423048168932</c:v>
                </c:pt>
                <c:pt idx="728">
                  <c:v>0.4507806004685857</c:v>
                </c:pt>
                <c:pt idx="729">
                  <c:v>0.44425258327375433</c:v>
                </c:pt>
                <c:pt idx="730">
                  <c:v>0.43765036608714858</c:v>
                </c:pt>
                <c:pt idx="731">
                  <c:v>0.43097415622983992</c:v>
                </c:pt>
                <c:pt idx="732">
                  <c:v>0.4242241825664998</c:v>
                </c:pt>
                <c:pt idx="733">
                  <c:v>0.41740069693294379</c:v>
                </c:pt>
                <c:pt idx="734">
                  <c:v>0.41050397557797685</c:v>
                </c:pt>
                <c:pt idx="735">
                  <c:v>0.40353432061874983</c:v>
                </c:pt>
                <c:pt idx="736">
                  <c:v>0.3964920615088165</c:v>
                </c:pt>
                <c:pt idx="737">
                  <c:v>0.38937755651804395</c:v>
                </c:pt>
                <c:pt idx="738">
                  <c:v>0.38219119422351755</c:v>
                </c:pt>
                <c:pt idx="739">
                  <c:v>0.37493339501054185</c:v>
                </c:pt>
                <c:pt idx="740">
                  <c:v>0.36760461258281824</c:v>
                </c:pt>
                <c:pt idx="741">
                  <c:v>0.36020533548085254</c:v>
                </c:pt>
                <c:pt idx="742">
                  <c:v>0.35273608860761935</c:v>
                </c:pt>
                <c:pt idx="743">
                  <c:v>0.34519743476047271</c:v>
                </c:pt>
                <c:pt idx="744">
                  <c:v>0.33758997616828396</c:v>
                </c:pt>
                <c:pt idx="745">
                  <c:v>0.32991435603273278</c:v>
                </c:pt>
                <c:pt idx="746">
                  <c:v>0.32217126007267505</c:v>
                </c:pt>
                <c:pt idx="747">
                  <c:v>0.3143614180704597</c:v>
                </c:pt>
                <c:pt idx="748">
                  <c:v>0.30648560541905601</c:v>
                </c:pt>
                <c:pt idx="749">
                  <c:v>0.29854464466880626</c:v>
                </c:pt>
                <c:pt idx="750">
                  <c:v>0.29053940707259918</c:v>
                </c:pt>
                <c:pt idx="751">
                  <c:v>0.28247081412822772</c:v>
                </c:pt>
                <c:pt idx="752">
                  <c:v>0.27433983911665838</c:v>
                </c:pt>
                <c:pt idx="753">
                  <c:v>0.26614750863491832</c:v>
                </c:pt>
                <c:pt idx="754">
                  <c:v>0.25789490412225652</c:v>
                </c:pt>
                <c:pt idx="755">
                  <c:v>0.24958316337823086</c:v>
                </c:pt>
                <c:pt idx="756">
                  <c:v>0.24121348207131182</c:v>
                </c:pt>
                <c:pt idx="757">
                  <c:v>0.23278711523658224</c:v>
                </c:pt>
                <c:pt idx="758">
                  <c:v>0.22430537876106899</c:v>
                </c:pt>
                <c:pt idx="759">
                  <c:v>0.21576965085521257</c:v>
                </c:pt>
                <c:pt idx="760">
                  <c:v>0.20718137350894505</c:v>
                </c:pt>
                <c:pt idx="761">
                  <c:v>0.19854205393081606</c:v>
                </c:pt>
                <c:pt idx="762">
                  <c:v>0.18985326596857263</c:v>
                </c:pt>
                <c:pt idx="763">
                  <c:v>0.18111665150955411</c:v>
                </c:pt>
                <c:pt idx="764">
                  <c:v>0.17233392185924473</c:v>
                </c:pt>
                <c:pt idx="765">
                  <c:v>0.16350685909627866</c:v>
                </c:pt>
                <c:pt idx="766">
                  <c:v>0.15463731740215791</c:v>
                </c:pt>
                <c:pt idx="767">
                  <c:v>0.14572722436391858</c:v>
                </c:pt>
                <c:pt idx="768">
                  <c:v>0.13677858224792402</c:v>
                </c:pt>
                <c:pt idx="769">
                  <c:v>0.12779346924294818</c:v>
                </c:pt>
                <c:pt idx="770">
                  <c:v>0.11877404067066263</c:v>
                </c:pt>
                <c:pt idx="771">
                  <c:v>0.10972253016160874</c:v>
                </c:pt>
                <c:pt idx="772">
                  <c:v>0.10064125079468766</c:v>
                </c:pt>
                <c:pt idx="773">
                  <c:v>9.1532596198183047E-2</c:v>
                </c:pt>
                <c:pt idx="774">
                  <c:v>8.2399041610274754E-2</c:v>
                </c:pt>
                <c:pt idx="775">
                  <c:v>7.3243144896969523E-2</c:v>
                </c:pt>
                <c:pt idx="776">
                  <c:v>6.4067547525336097E-2</c:v>
                </c:pt>
                <c:pt idx="777">
                  <c:v>5.4874975489889052E-2</c:v>
                </c:pt>
                <c:pt idx="778">
                  <c:v>4.5668240189933082E-2</c:v>
                </c:pt>
                <c:pt idx="779">
                  <c:v>3.6450239255629895E-2</c:v>
                </c:pt>
                <c:pt idx="780">
                  <c:v>2.7223957320509716E-2</c:v>
                </c:pt>
                <c:pt idx="781">
                  <c:v>1.7992466738123696E-2</c:v>
                </c:pt>
                <c:pt idx="782">
                  <c:v>8.7589282404667082E-3</c:v>
                </c:pt>
                <c:pt idx="783">
                  <c:v>-4.7340846422260635E-4</c:v>
                </c:pt>
                <c:pt idx="784">
                  <c:v>-9.7012041567258733E-3</c:v>
                </c:pt>
                <c:pt idx="785">
                  <c:v>-1.8921029637657703E-2</c:v>
                </c:pt>
                <c:pt idx="786">
                  <c:v>-2.8129365326351744E-2</c:v>
                </c:pt>
                <c:pt idx="787">
                  <c:v>-3.7322600930404265E-2</c:v>
                </c:pt>
                <c:pt idx="788">
                  <c:v>-4.6497035188464209E-2</c:v>
                </c:pt>
                <c:pt idx="789">
                  <c:v>-5.5648875688954186E-2</c:v>
                </c:pt>
                <c:pt idx="790">
                  <c:v>-6.4774238767412118E-2</c:v>
                </c:pt>
                <c:pt idx="791">
                  <c:v>-7.3869149485203123E-2</c:v>
                </c:pt>
                <c:pt idx="792">
                  <c:v>-8.2929541692400979E-2</c:v>
                </c:pt>
                <c:pt idx="793">
                  <c:v>-9.1951258177667972E-2</c:v>
                </c:pt>
                <c:pt idx="794">
                  <c:v>-0.10093005090803282</c:v>
                </c:pt>
                <c:pt idx="795">
                  <c:v>-0.10986158136148974</c:v>
                </c:pt>
                <c:pt idx="796">
                  <c:v>-0.11874142095539345</c:v>
                </c:pt>
                <c:pt idx="797">
                  <c:v>-0.12756505157369263</c:v>
                </c:pt>
                <c:pt idx="798">
                  <c:v>-0.13632786619606371</c:v>
                </c:pt>
                <c:pt idx="799">
                  <c:v>-0.14502516963206286</c:v>
                </c:pt>
                <c:pt idx="800">
                  <c:v>-0.15365217936348727</c:v>
                </c:pt>
                <c:pt idx="801">
                  <c:v>-0.16220402649814469</c:v>
                </c:pt>
                <c:pt idx="802">
                  <c:v>-0.17067575683831115</c:v>
                </c:pt>
                <c:pt idx="803">
                  <c:v>-0.17906233206719852</c:v>
                </c:pt>
                <c:pt idx="804">
                  <c:v>-0.18735863105679063</c:v>
                </c:pt>
                <c:pt idx="805">
                  <c:v>-0.19555945130047747</c:v>
                </c:pt>
                <c:pt idx="806">
                  <c:v>-0.20365951047396127</c:v>
                </c:pt>
                <c:pt idx="807">
                  <c:v>-0.2116534481279381</c:v>
                </c:pt>
                <c:pt idx="808">
                  <c:v>-0.21953582751615885</c:v>
                </c:pt>
                <c:pt idx="809">
                  <c:v>-0.22730113756246215</c:v>
                </c:pt>
                <c:pt idx="810">
                  <c:v>-0.23494379497049589</c:v>
                </c:pt>
                <c:pt idx="811">
                  <c:v>-0.24245814647982231</c:v>
                </c:pt>
                <c:pt idx="812">
                  <c:v>-0.24983847127221992</c:v>
                </c:pt>
                <c:pt idx="813">
                  <c:v>-0.25707898353200964</c:v>
                </c:pt>
                <c:pt idx="814">
                  <c:v>-0.26417383516430704</c:v>
                </c:pt>
                <c:pt idx="815">
                  <c:v>-0.27111711867513355</c:v>
                </c:pt>
                <c:pt idx="816">
                  <c:v>-0.27790287021741422</c:v>
                </c:pt>
                <c:pt idx="817">
                  <c:v>-0.28452507280690414</c:v>
                </c:pt>
                <c:pt idx="818">
                  <c:v>-0.29097765971216288</c:v>
                </c:pt>
                <c:pt idx="819">
                  <c:v>-0.29725451802275804</c:v>
                </c:pt>
                <c:pt idx="820">
                  <c:v>-0.30334949239991083</c:v>
                </c:pt>
                <c:pt idx="821">
                  <c:v>-0.30925638901389219</c:v>
                </c:pt>
                <c:pt idx="822">
                  <c:v>-0.31496897967249549</c:v>
                </c:pt>
                <c:pt idx="823">
                  <c:v>-0.32048100614498742</c:v>
                </c:pt>
                <c:pt idx="824">
                  <c:v>-0.32578618468602549</c:v>
                </c:pt>
                <c:pt idx="825">
                  <c:v>-0.33087821076402602</c:v>
                </c:pt>
                <c:pt idx="826">
                  <c:v>-0.33575076399858117</c:v>
                </c:pt>
                <c:pt idx="827">
                  <c:v>-0.34039751331157719</c:v>
                </c:pt>
                <c:pt idx="828">
                  <c:v>-0.34481212229669178</c:v>
                </c:pt>
                <c:pt idx="829">
                  <c:v>-0.34898825481202611</c:v>
                </c:pt>
                <c:pt idx="830">
                  <c:v>-0.35291958080074948</c:v>
                </c:pt>
                <c:pt idx="831">
                  <c:v>-0.3565997823445568</c:v>
                </c:pt>
                <c:pt idx="832">
                  <c:v>-0.36002255995495458</c:v>
                </c:pt>
                <c:pt idx="833">
                  <c:v>-0.36318163910735701</c:v>
                </c:pt>
                <c:pt idx="834">
                  <c:v>-0.36607077702306168</c:v>
                </c:pt>
                <c:pt idx="835">
                  <c:v>-0.36868376970425087</c:v>
                </c:pt>
                <c:pt idx="836">
                  <c:v>-0.3710144592272161</c:v>
                </c:pt>
                <c:pt idx="837">
                  <c:v>-0.37305674129906241</c:v>
                </c:pt>
                <c:pt idx="838">
                  <c:v>-0.37480457308323395</c:v>
                </c:pt>
                <c:pt idx="839">
                  <c:v>-0.37625198129925419</c:v>
                </c:pt>
                <c:pt idx="840">
                  <c:v>-0.37739307060212535</c:v>
                </c:pt>
                <c:pt idx="841">
                  <c:v>-0.37822203224694184</c:v>
                </c:pt>
                <c:pt idx="842">
                  <c:v>-0.37873315304428817</c:v>
                </c:pt>
                <c:pt idx="843">
                  <c:v>-0.37892082461207965</c:v>
                </c:pt>
                <c:pt idx="844">
                  <c:v>-0.3787795529296199</c:v>
                </c:pt>
                <c:pt idx="845">
                  <c:v>-0.37830396819960743</c:v>
                </c:pt>
                <c:pt idx="846">
                  <c:v>-0.37748883502398939</c:v>
                </c:pt>
                <c:pt idx="847">
                  <c:v>-0.37632906289962759</c:v>
                </c:pt>
                <c:pt idx="848">
                  <c:v>-0.37481971703970485</c:v>
                </c:pt>
                <c:pt idx="849">
                  <c:v>-0.37295602952703583</c:v>
                </c:pt>
                <c:pt idx="850">
                  <c:v>-0.37073341080534328</c:v>
                </c:pt>
                <c:pt idx="851">
                  <c:v>-0.36814746151479988</c:v>
                </c:pt>
                <c:pt idx="852">
                  <c:v>-0.36519398467803105</c:v>
                </c:pt>
                <c:pt idx="853">
                  <c:v>-0.36186899824303054</c:v>
                </c:pt>
                <c:pt idx="854">
                  <c:v>-0.35816874798934961</c:v>
                </c:pt>
                <c:pt idx="855">
                  <c:v>-0.35408972080411</c:v>
                </c:pt>
                <c:pt idx="856">
                  <c:v>-0.34962865833438861</c:v>
                </c:pt>
                <c:pt idx="857">
                  <c:v>-0.34478257102264753</c:v>
                </c:pt>
                <c:pt idx="858">
                  <c:v>-0.33954875253194194</c:v>
                </c:pt>
                <c:pt idx="859">
                  <c:v>-0.33392479456765367</c:v>
                </c:pt>
                <c:pt idx="860">
                  <c:v>-0.32790860210272721</c:v>
                </c:pt>
                <c:pt idx="861">
                  <c:v>-0.32149840901325799</c:v>
                </c:pt>
                <c:pt idx="862">
                  <c:v>-0.31469279413152473</c:v>
                </c:pt>
                <c:pt idx="863">
                  <c:v>-0.30749069772354798</c:v>
                </c:pt>
                <c:pt idx="864">
                  <c:v>-0.29989143839837917</c:v>
                </c:pt>
                <c:pt idx="865">
                  <c:v>-0.29189473045636172</c:v>
                </c:pt>
                <c:pt idx="866">
                  <c:v>-0.28350070168369002</c:v>
                </c:pt>
                <c:pt idx="867">
                  <c:v>-0.27470991160075631</c:v>
                </c:pt>
                <c:pt idx="868">
                  <c:v>-0.26552337017167127</c:v>
                </c:pt>
                <c:pt idx="869">
                  <c:v>-0.25594255698265467</c:v>
                </c:pt>
                <c:pt idx="870">
                  <c:v>-0.2459694408968448</c:v>
                </c:pt>
                <c:pt idx="871">
                  <c:v>-0.23560650019337992</c:v>
                </c:pt>
                <c:pt idx="872">
                  <c:v>-0.22485674319844318</c:v>
                </c:pt>
                <c:pt idx="873">
                  <c:v>-0.21372372941631845</c:v>
                </c:pt>
                <c:pt idx="874">
                  <c:v>-0.2022115911682919</c:v>
                </c:pt>
                <c:pt idx="875">
                  <c:v>-0.19032505574759317</c:v>
                </c:pt>
                <c:pt idx="876">
                  <c:v>-0.17806946809845225</c:v>
                </c:pt>
                <c:pt idx="877">
                  <c:v>-0.1654508140275357</c:v>
                </c:pt>
                <c:pt idx="878">
                  <c:v>-0.1524757439560791</c:v>
                </c:pt>
                <c:pt idx="879">
                  <c:v>-0.13915159722111348</c:v>
                </c:pt>
                <c:pt idx="880">
                  <c:v>-0.12548642693429013</c:v>
                </c:pt>
                <c:pt idx="881">
                  <c:v>-0.11148902540685168</c:v>
                </c:pt>
                <c:pt idx="882">
                  <c:v>-9.7168950149449929E-2</c:v>
                </c:pt>
                <c:pt idx="883">
                  <c:v>-8.2536550455529767E-2</c:v>
                </c:pt>
                <c:pt idx="884">
                  <c:v>-6.7602994577139031E-2</c:v>
                </c:pt>
                <c:pt idx="885">
                  <c:v>-5.2380297502062856E-2</c:v>
                </c:pt>
                <c:pt idx="886">
                  <c:v>-3.688134934131293E-2</c:v>
                </c:pt>
                <c:pt idx="887">
                  <c:v>-2.1119944336110752E-2</c:v>
                </c:pt>
                <c:pt idx="888">
                  <c:v>-5.1108104934574072E-3</c:v>
                </c:pt>
                <c:pt idx="889">
                  <c:v>1.1130360140307438E-2</c:v>
                </c:pt>
                <c:pt idx="890">
                  <c:v>2.7586880558666538E-2</c:v>
                </c:pt>
                <c:pt idx="891">
                  <c:v>4.4241037217303436E-2</c:v>
                </c:pt>
                <c:pt idx="892">
                  <c:v>6.1074057790162728E-2</c:v>
                </c:pt>
                <c:pt idx="893">
                  <c:v>7.8066078249507287E-2</c:v>
                </c:pt>
                <c:pt idx="894">
                  <c:v>9.5196109260284212E-2</c:v>
                </c:pt>
                <c:pt idx="895">
                  <c:v>0.11244200187892717</c:v>
                </c:pt>
                <c:pt idx="896">
                  <c:v>0.12978041254662553</c:v>
                </c:pt>
                <c:pt idx="897">
                  <c:v>0.14718676736717917</c:v>
                </c:pt>
                <c:pt idx="898">
                  <c:v>0.16463522565910216</c:v>
                </c:pt>
                <c:pt idx="899">
                  <c:v>0.18209864277201104</c:v>
                </c:pt>
                <c:pt idx="900">
                  <c:v>0.19954853215671209</c:v>
                </c:pt>
                <c:pt idx="901">
                  <c:v>0.21695502667886757</c:v>
                </c:pt>
                <c:pt idx="902">
                  <c:v>0.23428683916549708</c:v>
                </c:pt>
                <c:pt idx="903">
                  <c:v>0.25151122217383737</c:v>
                </c:pt>
                <c:pt idx="904">
                  <c:v>0.26859392697182027</c:v>
                </c:pt>
                <c:pt idx="905">
                  <c:v>0.28549916171941492</c:v>
                </c:pt>
                <c:pt idx="906">
                  <c:v>0.30218954883980986</c:v>
                </c:pt>
                <c:pt idx="907">
                  <c:v>0.31862608156962802</c:v>
                </c:pt>
                <c:pt idx="908">
                  <c:v>0.33476807967689837</c:v>
                </c:pt>
                <c:pt idx="909">
                  <c:v>0.35057314433566855</c:v>
                </c:pt>
                <c:pt idx="910">
                  <c:v>0.36599711214591268</c:v>
                </c:pt>
                <c:pt idx="911">
                  <c:v>0.38099400828746566</c:v>
                </c:pt>
                <c:pt idx="912">
                  <c:v>0.39551599879617072</c:v>
                </c:pt>
                <c:pt idx="913">
                  <c:v>0.40951334195104483</c:v>
                </c:pt>
                <c:pt idx="914">
                  <c:v>0.42293433876032172</c:v>
                </c:pt>
                <c:pt idx="915">
                  <c:v>0.43572528253490317</c:v>
                </c:pt>
                <c:pt idx="916">
                  <c:v>0.4478304075370878</c:v>
                </c:pt>
                <c:pt idx="917">
                  <c:v>0.45919183669255137</c:v>
                </c:pt>
                <c:pt idx="918">
                  <c:v>0.46974952835360728</c:v>
                </c:pt>
                <c:pt idx="919">
                  <c:v>0.47944122210128359</c:v>
                </c:pt>
                <c:pt idx="920">
                  <c:v>0.48820238357402967</c:v>
                </c:pt>
                <c:pt idx="921">
                  <c:v>0.49596614831050534</c:v>
                </c:pt>
                <c:pt idx="922">
                  <c:v>0.50266326459392285</c:v>
                </c:pt>
                <c:pt idx="923">
                  <c:v>0.50822203528524579</c:v>
                </c:pt>
                <c:pt idx="924">
                  <c:v>0.51256825863246469</c:v>
                </c:pt>
                <c:pt idx="925">
                  <c:v>0.51562516804309588</c:v>
                </c:pt>
                <c:pt idx="926">
                  <c:v>0.51731337080671747</c:v>
                </c:pt>
                <c:pt idx="927">
                  <c:v>0.51755078575477054</c:v>
                </c:pt>
                <c:pt idx="928">
                  <c:v>0.51625257984390682</c:v>
                </c:pt>
                <c:pt idx="929">
                  <c:v>0.51333110365014178</c:v>
                </c:pt>
                <c:pt idx="930">
                  <c:v>0.50869582575967343</c:v>
                </c:pt>
                <c:pt idx="931">
                  <c:v>0.50225326604342424</c:v>
                </c:pt>
                <c:pt idx="932">
                  <c:v>0.49390692780115497</c:v>
                </c:pt>
                <c:pt idx="933">
                  <c:v>0.48355722876166762</c:v>
                </c:pt>
                <c:pt idx="934">
                  <c:v>0.47110143092494994</c:v>
                </c:pt>
                <c:pt idx="935">
                  <c:v>0.45643356923236134</c:v>
                </c:pt>
                <c:pt idx="936">
                  <c:v>0.43944437905071965</c:v>
                </c:pt>
                <c:pt idx="937">
                  <c:v>0.4200212224558717</c:v>
                </c:pt>
                <c:pt idx="938">
                  <c:v>0.39804801330157602</c:v>
                </c:pt>
                <c:pt idx="939">
                  <c:v>0.37340514105898137</c:v>
                </c:pt>
                <c:pt idx="940">
                  <c:v>0.34596939341228961</c:v>
                </c:pt>
                <c:pt idx="941">
                  <c:v>0.31561387759565385</c:v>
                </c:pt>
                <c:pt idx="942">
                  <c:v>0.28220794045659581</c:v>
                </c:pt>
                <c:pt idx="943">
                  <c:v>0.24561708723086717</c:v>
                </c:pt>
                <c:pt idx="944">
                  <c:v>0.20570289901373862</c:v>
                </c:pt>
                <c:pt idx="945">
                  <c:v>0.16232294891233678</c:v>
                </c:pt>
                <c:pt idx="946">
                  <c:v>0.11533071686395324</c:v>
                </c:pt>
                <c:pt idx="947">
                  <c:v>6.4575503104462584E-2</c:v>
                </c:pt>
                <c:pt idx="948">
                  <c:v>9.9023402715960884E-3</c:v>
                </c:pt>
                <c:pt idx="949">
                  <c:v>-4.8848095872861208E-2</c:v>
                </c:pt>
                <c:pt idx="950">
                  <c:v>-0.11183957711761749</c:v>
                </c:pt>
                <c:pt idx="951">
                  <c:v>-0.17924041488948461</c:v>
                </c:pt>
                <c:pt idx="952">
                  <c:v>-0.25122355376958261</c:v>
                </c:pt>
                <c:pt idx="953">
                  <c:v>-0.32796666645507244</c:v>
                </c:pt>
                <c:pt idx="954">
                  <c:v>-0.40965225018211626</c:v>
                </c:pt>
                <c:pt idx="955">
                  <c:v>-0.49646772462706679</c:v>
                </c:pt>
                <c:pt idx="956">
                  <c:v>-0.58860553130203641</c:v>
                </c:pt>
                <c:pt idx="957">
                  <c:v>-0.68626323446218152</c:v>
                </c:pt>
                <c:pt idx="958">
                  <c:v>-0.78964362354080819</c:v>
                </c:pt>
                <c:pt idx="959">
                  <c:v>-0.89895481713015002</c:v>
                </c:pt>
                <c:pt idx="960">
                  <c:v>-1.0144103685241799</c:v>
                </c:pt>
                <c:pt idx="961">
                  <c:v>-1.1362293728413473</c:v>
                </c:pt>
                <c:pt idx="962">
                  <c:v>-1.26463657574417</c:v>
                </c:pt>
                <c:pt idx="963">
                  <c:v>-1.3998624837736049</c:v>
                </c:pt>
                <c:pt idx="964">
                  <c:v>-1.5421434763155872</c:v>
                </c:pt>
                <c:pt idx="965">
                  <c:v>-1.6917219192176063</c:v>
                </c:pt>
                <c:pt idx="966">
                  <c:v>-1.8488462800735199</c:v>
                </c:pt>
                <c:pt idx="967">
                  <c:v>-2.0137712451941745</c:v>
                </c:pt>
                <c:pt idx="968">
                  <c:v>-2.1867578382825243</c:v>
                </c:pt>
                <c:pt idx="969">
                  <c:v>-2.3680735408314035</c:v>
                </c:pt>
                <c:pt idx="970">
                  <c:v>-2.5579924142623121</c:v>
                </c:pt>
                <c:pt idx="971">
                  <c:v>-2.756795223824259</c:v>
                </c:pt>
                <c:pt idx="972">
                  <c:v>-2.964769564270874</c:v>
                </c:pt>
                <c:pt idx="973">
                  <c:v>-3.1822099873351526</c:v>
                </c:pt>
                <c:pt idx="974">
                  <c:v>-3.4094181310205833</c:v>
                </c:pt>
                <c:pt idx="975">
                  <c:v>-3.6467028507282357</c:v>
                </c:pt>
                <c:pt idx="976">
                  <c:v>-3.8943803522384854</c:v>
                </c:pt>
                <c:pt idx="977">
                  <c:v>-4.1527743265676165</c:v>
                </c:pt>
                <c:pt idx="978">
                  <c:v>-4.4222160867183895</c:v>
                </c:pt>
                <c:pt idx="979">
                  <c:v>-4.7030447063443788</c:v>
                </c:pt>
                <c:pt idx="980">
                  <c:v>-4.9956071603484489</c:v>
                </c:pt>
                <c:pt idx="981">
                  <c:v>-5.3002584674348014</c:v>
                </c:pt>
                <c:pt idx="982">
                  <c:v>-5.6173618346349734</c:v>
                </c:pt>
                <c:pt idx="983">
                  <c:v>-5.9472888038287763</c:v>
                </c:pt>
                <c:pt idx="984">
                  <c:v>-6.2904194002793581</c:v>
                </c:pt>
                <c:pt idx="985">
                  <c:v>-6.6471422832045626</c:v>
                </c:pt>
                <c:pt idx="986">
                  <c:v>-7.0178548984039573</c:v>
                </c:pt>
                <c:pt idx="987">
                  <c:v>-7.402963632963516</c:v>
                </c:pt>
                <c:pt idx="988">
                  <c:v>-7.8028839720585772</c:v>
                </c:pt>
                <c:pt idx="989">
                  <c:v>-8.2180406578762373</c:v>
                </c:pt>
                <c:pt idx="990">
                  <c:v>-8.6488678506790251</c:v>
                </c:pt>
                <c:pt idx="991">
                  <c:v>-9.095809292030637</c:v>
                </c:pt>
                <c:pt idx="992">
                  <c:v>-9.5593184702064136</c:v>
                </c:pt>
                <c:pt idx="993">
                  <c:v>-10.039858787809422</c:v>
                </c:pt>
                <c:pt idx="994">
                  <c:v>-10.537903731614961</c:v>
                </c:pt>
                <c:pt idx="995">
                  <c:v>-11.053937044665176</c:v>
                </c:pt>
                <c:pt idx="996">
                  <c:v>-11.588452900635986</c:v>
                </c:pt>
                <c:pt idx="997">
                  <c:v>-12.141956080499405</c:v>
                </c:pt>
                <c:pt idx="998">
                  <c:v>-12.714962151503315</c:v>
                </c:pt>
                <c:pt idx="999">
                  <c:v>-13.307997648491465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CC6-47DF-8ADC-6BC532B209E5}"/>
            </c:ext>
          </c:extLst>
        </c:ser>
        <c:ser>
          <c:idx val="2"/>
          <c:order val="2"/>
          <c:tx>
            <c:strRef>
              <c:f>Consolidation!$AJ$16</c:f>
              <c:strCache>
                <c:ptCount val="1"/>
                <c:pt idx="0">
                  <c:v>Model03</c:v>
                </c:pt>
              </c:strCache>
            </c:strRef>
          </c:tx>
          <c:spPr>
            <a:ln w="12700" cap="rnd">
              <a:solidFill>
                <a:srgbClr val="0000FF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Consolidation!$AJ$19:$AJ$1018</c:f>
              <c:numCache>
                <c:formatCode>General</c:formatCode>
                <c:ptCount val="1000"/>
                <c:pt idx="0">
                  <c:v>4.6926624931884362</c:v>
                </c:pt>
                <c:pt idx="1">
                  <c:v>4.9526221906198771</c:v>
                </c:pt>
                <c:pt idx="2">
                  <c:v>5.2089602085793558</c:v>
                </c:pt>
                <c:pt idx="3">
                  <c:v>5.4615804114764614</c:v>
                </c:pt>
                <c:pt idx="4">
                  <c:v>5.7103926420277276</c:v>
                </c:pt>
                <c:pt idx="5">
                  <c:v>5.9553125630100112</c:v>
                </c:pt>
                <c:pt idx="6">
                  <c:v>6.1962615016286691</c:v>
                </c:pt>
                <c:pt idx="7">
                  <c:v>6.4331662966060321</c:v>
                </c:pt>
                <c:pt idx="8">
                  <c:v>6.6659591478487528</c:v>
                </c:pt>
                <c:pt idx="9">
                  <c:v>6.894577468694024</c:v>
                </c:pt>
                <c:pt idx="10">
                  <c:v>7.118963740756044</c:v>
                </c:pt>
                <c:pt idx="11">
                  <c:v>7.3390653712422136</c:v>
                </c:pt>
                <c:pt idx="12">
                  <c:v>7.5548345528200116</c:v>
                </c:pt>
                <c:pt idx="13">
                  <c:v>7.7662281259099473</c:v>
                </c:pt>
                <c:pt idx="14">
                  <c:v>7.9732074434518836</c:v>
                </c:pt>
                <c:pt idx="15">
                  <c:v>8.1757382380474155</c:v>
                </c:pt>
                <c:pt idx="16">
                  <c:v>8.373790491517866</c:v>
                </c:pt>
                <c:pt idx="17">
                  <c:v>8.5673383067878603</c:v>
                </c:pt>
                <c:pt idx="18">
                  <c:v>8.7563597820962968</c:v>
                </c:pt>
                <c:pt idx="19">
                  <c:v>8.9408368875256201</c:v>
                </c:pt>
                <c:pt idx="20">
                  <c:v>9.1207553437689057</c:v>
                </c:pt>
                <c:pt idx="21">
                  <c:v>9.2961045031602225</c:v>
                </c:pt>
                <c:pt idx="22">
                  <c:v>9.4668772329000603</c:v>
                </c:pt>
                <c:pt idx="23">
                  <c:v>9.6330698004894657</c:v>
                </c:pt>
                <c:pt idx="24">
                  <c:v>9.7946817612946688</c:v>
                </c:pt>
                <c:pt idx="25">
                  <c:v>9.9517158482699415</c:v>
                </c:pt>
                <c:pt idx="26">
                  <c:v>10.104177863766836</c:v>
                </c:pt>
                <c:pt idx="27">
                  <c:v>10.252076573435261</c:v>
                </c:pt>
                <c:pt idx="28">
                  <c:v>10.395423602170467</c:v>
                </c:pt>
                <c:pt idx="29">
                  <c:v>10.534233332094573</c:v>
                </c:pt>
                <c:pt idx="30">
                  <c:v>10.668522802523967</c:v>
                </c:pt>
                <c:pt idx="31">
                  <c:v>10.798311611933968</c:v>
                </c:pt>
                <c:pt idx="32">
                  <c:v>10.923621821857068</c:v>
                </c:pt>
                <c:pt idx="33">
                  <c:v>11.044477862720669</c:v>
                </c:pt>
                <c:pt idx="34">
                  <c:v>11.160906441570205</c:v>
                </c:pt>
                <c:pt idx="35">
                  <c:v>11.272936451683108</c:v>
                </c:pt>
                <c:pt idx="36">
                  <c:v>11.380598884023129</c:v>
                </c:pt>
                <c:pt idx="37">
                  <c:v>11.483926740535026</c:v>
                </c:pt>
                <c:pt idx="38">
                  <c:v>11.582954949227315</c:v>
                </c:pt>
                <c:pt idx="39">
                  <c:v>11.677720281052189</c:v>
                </c:pt>
                <c:pt idx="40">
                  <c:v>11.768261268521201</c:v>
                </c:pt>
                <c:pt idx="41">
                  <c:v>11.854618126073774</c:v>
                </c:pt>
                <c:pt idx="42">
                  <c:v>11.936832672145556</c:v>
                </c:pt>
                <c:pt idx="43">
                  <c:v>12.014948252922977</c:v>
                </c:pt>
                <c:pt idx="44">
                  <c:v>12.089009667757182</c:v>
                </c:pt>
                <c:pt idx="45">
                  <c:v>12.159063096238469</c:v>
                </c:pt>
                <c:pt idx="46">
                  <c:v>12.225156026863942</c:v>
                </c:pt>
                <c:pt idx="47">
                  <c:v>12.287337187316325</c:v>
                </c:pt>
                <c:pt idx="48">
                  <c:v>12.345656476323711</c:v>
                </c:pt>
                <c:pt idx="49">
                  <c:v>12.400164897050445</c:v>
                </c:pt>
                <c:pt idx="50">
                  <c:v>12.450914492042557</c:v>
                </c:pt>
                <c:pt idx="51">
                  <c:v>12.497958279665681</c:v>
                </c:pt>
                <c:pt idx="52">
                  <c:v>12.541350192039999</c:v>
                </c:pt>
                <c:pt idx="53">
                  <c:v>12.581145014444019</c:v>
                </c:pt>
                <c:pt idx="54">
                  <c:v>12.617398326155353</c:v>
                </c:pt>
                <c:pt idx="55">
                  <c:v>12.65016644272896</c:v>
                </c:pt>
                <c:pt idx="56">
                  <c:v>12.679506359672814</c:v>
                </c:pt>
                <c:pt idx="57">
                  <c:v>12.705475697513521</c:v>
                </c:pt>
                <c:pt idx="58">
                  <c:v>12.728132648223209</c:v>
                </c:pt>
                <c:pt idx="59">
                  <c:v>12.747535922991119</c:v>
                </c:pt>
                <c:pt idx="60">
                  <c:v>12.763744701324185</c:v>
                </c:pt>
                <c:pt idx="61">
                  <c:v>12.776818581449334</c:v>
                </c:pt>
                <c:pt idx="62">
                  <c:v>12.786817532009081</c:v>
                </c:pt>
                <c:pt idx="63">
                  <c:v>12.793801845016105</c:v>
                </c:pt>
                <c:pt idx="64">
                  <c:v>12.797832090052225</c:v>
                </c:pt>
                <c:pt idx="65">
                  <c:v>12.798969069719533</c:v>
                </c:pt>
                <c:pt idx="66">
                  <c:v>12.797273776269094</c:v>
                </c:pt>
                <c:pt idx="67">
                  <c:v>12.792807349448594</c:v>
                </c:pt>
                <c:pt idx="68">
                  <c:v>12.785631035510505</c:v>
                </c:pt>
                <c:pt idx="69">
                  <c:v>12.775806147383264</c:v>
                </c:pt>
                <c:pt idx="70">
                  <c:v>12.763394025962953</c:v>
                </c:pt>
                <c:pt idx="71">
                  <c:v>12.748456002556395</c:v>
                </c:pt>
                <c:pt idx="72">
                  <c:v>12.731053362392458</c:v>
                </c:pt>
                <c:pt idx="73">
                  <c:v>12.711247309240434</c:v>
                </c:pt>
                <c:pt idx="74">
                  <c:v>12.689098931085937</c:v>
                </c:pt>
                <c:pt idx="75">
                  <c:v>12.664669166863405</c:v>
                </c:pt>
                <c:pt idx="76">
                  <c:v>12.638018774212696</c:v>
                </c:pt>
                <c:pt idx="77">
                  <c:v>12.609208298263411</c:v>
                </c:pt>
                <c:pt idx="78">
                  <c:v>12.578298041410335</c:v>
                </c:pt>
                <c:pt idx="79">
                  <c:v>12.545348034075914</c:v>
                </c:pt>
                <c:pt idx="80">
                  <c:v>12.510418006441569</c:v>
                </c:pt>
                <c:pt idx="81">
                  <c:v>12.473567361127152</c:v>
                </c:pt>
                <c:pt idx="82">
                  <c:v>12.434855146804239</c:v>
                </c:pt>
                <c:pt idx="83">
                  <c:v>12.394340032732089</c:v>
                </c:pt>
                <c:pt idx="84">
                  <c:v>12.352080284198792</c:v>
                </c:pt>
                <c:pt idx="85">
                  <c:v>12.308133738844845</c:v>
                </c:pt>
                <c:pt idx="86">
                  <c:v>12.262557783860984</c:v>
                </c:pt>
                <c:pt idx="87">
                  <c:v>12.215409334049014</c:v>
                </c:pt>
                <c:pt idx="88">
                  <c:v>12.166744810716523</c:v>
                </c:pt>
                <c:pt idx="89">
                  <c:v>12.116620121409483</c:v>
                </c:pt>
                <c:pt idx="90">
                  <c:v>12.065090640446215</c:v>
                </c:pt>
                <c:pt idx="91">
                  <c:v>12.01221119025854</c:v>
                </c:pt>
                <c:pt idx="92">
                  <c:v>11.958036023517025</c:v>
                </c:pt>
                <c:pt idx="93">
                  <c:v>11.902618806018381</c:v>
                </c:pt>
                <c:pt idx="94">
                  <c:v>11.846012600338213</c:v>
                </c:pt>
                <c:pt idx="95">
                  <c:v>11.788269850215215</c:v>
                </c:pt>
                <c:pt idx="96">
                  <c:v>11.729442365674231</c:v>
                </c:pt>
                <c:pt idx="97">
                  <c:v>11.669581308854731</c:v>
                </c:pt>
                <c:pt idx="98">
                  <c:v>11.608737180543471</c:v>
                </c:pt>
                <c:pt idx="99">
                  <c:v>11.546959807398025</c:v>
                </c:pt>
                <c:pt idx="100">
                  <c:v>11.484298329835951</c:v>
                </c:pt>
                <c:pt idx="101">
                  <c:v>11.420801190594148</c:v>
                </c:pt>
                <c:pt idx="102">
                  <c:v>11.356516123927577</c:v>
                </c:pt>
                <c:pt idx="103">
                  <c:v>11.291490145454645</c:v>
                </c:pt>
                <c:pt idx="104">
                  <c:v>11.225769542612625</c:v>
                </c:pt>
                <c:pt idx="105">
                  <c:v>11.159399865733462</c:v>
                </c:pt>
                <c:pt idx="106">
                  <c:v>11.092425919710308</c:v>
                </c:pt>
                <c:pt idx="107">
                  <c:v>11.02489175625567</c:v>
                </c:pt>
                <c:pt idx="108">
                  <c:v>10.956840666726634</c:v>
                </c:pt>
                <c:pt idx="109">
                  <c:v>10.888315175520574</c:v>
                </c:pt>
                <c:pt idx="110">
                  <c:v>10.819357034008817</c:v>
                </c:pt>
                <c:pt idx="111">
                  <c:v>10.750007215019309</c:v>
                </c:pt>
                <c:pt idx="112">
                  <c:v>10.680305907840875</c:v>
                </c:pt>
                <c:pt idx="113">
                  <c:v>10.610292513740546</c:v>
                </c:pt>
                <c:pt idx="114">
                  <c:v>10.540005641992252</c:v>
                </c:pt>
                <c:pt idx="115">
                  <c:v>10.469483106386861</c:v>
                </c:pt>
                <c:pt idx="116">
                  <c:v>10.398761922235678</c:v>
                </c:pt>
                <c:pt idx="117">
                  <c:v>10.327878303837849</c:v>
                </c:pt>
                <c:pt idx="118">
                  <c:v>10.256867662408126</c:v>
                </c:pt>
                <c:pt idx="119">
                  <c:v>10.185764604457404</c:v>
                </c:pt>
                <c:pt idx="120">
                  <c:v>10.114602930607532</c:v>
                </c:pt>
                <c:pt idx="121">
                  <c:v>10.043415634842006</c:v>
                </c:pt>
                <c:pt idx="122">
                  <c:v>9.9722349041645657</c:v>
                </c:pt>
                <c:pt idx="123">
                  <c:v>9.9010921186752512</c:v>
                </c:pt>
                <c:pt idx="124">
                  <c:v>9.8300178520414079</c:v>
                </c:pt>
                <c:pt idx="125">
                  <c:v>9.7590418723533503</c:v>
                </c:pt>
                <c:pt idx="126">
                  <c:v>9.6881931433680393</c:v>
                </c:pt>
                <c:pt idx="127">
                  <c:v>9.617499826109281</c:v>
                </c:pt>
                <c:pt idx="128">
                  <c:v>9.5469892808372947</c:v>
                </c:pt>
                <c:pt idx="129">
                  <c:v>9.4766880693649682</c:v>
                </c:pt>
                <c:pt idx="130">
                  <c:v>9.4066219577127299</c:v>
                </c:pt>
                <c:pt idx="131">
                  <c:v>9.336815919101241</c:v>
                </c:pt>
                <c:pt idx="132">
                  <c:v>9.2672941372566697</c:v>
                </c:pt>
                <c:pt idx="133">
                  <c:v>9.1980800100405986</c:v>
                </c:pt>
                <c:pt idx="134">
                  <c:v>9.1291961533782455</c:v>
                </c:pt>
                <c:pt idx="135">
                  <c:v>9.060664405483692</c:v>
                </c:pt>
                <c:pt idx="136">
                  <c:v>8.9925058313750128</c:v>
                </c:pt>
                <c:pt idx="137">
                  <c:v>8.9247407276674267</c:v>
                </c:pt>
                <c:pt idx="138">
                  <c:v>8.8573886276344638</c:v>
                </c:pt>
                <c:pt idx="139">
                  <c:v>8.790468306538969</c:v>
                </c:pt>
                <c:pt idx="140">
                  <c:v>8.723997787209953</c:v>
                </c:pt>
                <c:pt idx="141">
                  <c:v>8.6579943458725097</c:v>
                </c:pt>
                <c:pt idx="142">
                  <c:v>8.5924745182131801</c:v>
                </c:pt>
                <c:pt idx="143">
                  <c:v>8.5274541056769522</c:v>
                </c:pt>
                <c:pt idx="144">
                  <c:v>8.462948181988736</c:v>
                </c:pt>
                <c:pt idx="145">
                  <c:v>8.3989710998877172</c:v>
                </c:pt>
                <c:pt idx="146">
                  <c:v>8.3355364980716047</c:v>
                </c:pt>
                <c:pt idx="147">
                  <c:v>8.2726573083421613</c:v>
                </c:pt>
                <c:pt idx="148">
                  <c:v>8.2103457629423531</c:v>
                </c:pt>
                <c:pt idx="149">
                  <c:v>8.1486134020817644</c:v>
                </c:pt>
                <c:pt idx="150">
                  <c:v>8.0874710816411834</c:v>
                </c:pt>
                <c:pt idx="151">
                  <c:v>8.0269289810461544</c:v>
                </c:pt>
                <c:pt idx="152">
                  <c:v>7.9669966113132489</c:v>
                </c:pt>
                <c:pt idx="153">
                  <c:v>7.9076828232463185</c:v>
                </c:pt>
                <c:pt idx="154">
                  <c:v>7.8489958157933586</c:v>
                </c:pt>
                <c:pt idx="155">
                  <c:v>7.7909431445409894</c:v>
                </c:pt>
                <c:pt idx="156">
                  <c:v>7.7335317303562192</c:v>
                </c:pt>
                <c:pt idx="157">
                  <c:v>7.6767678681534619</c:v>
                </c:pt>
                <c:pt idx="158">
                  <c:v>7.6206572357937716</c:v>
                </c:pt>
                <c:pt idx="159">
                  <c:v>7.565204903102881</c:v>
                </c:pt>
                <c:pt idx="160">
                  <c:v>7.5104153410003676</c:v>
                </c:pt>
                <c:pt idx="161">
                  <c:v>7.4562924307437584</c:v>
                </c:pt>
                <c:pt idx="162">
                  <c:v>7.4028394732678464</c:v>
                </c:pt>
                <c:pt idx="163">
                  <c:v>7.3500591986280597</c:v>
                </c:pt>
                <c:pt idx="164">
                  <c:v>7.2979537755294643</c:v>
                </c:pt>
                <c:pt idx="165">
                  <c:v>7.2465248209430513</c:v>
                </c:pt>
                <c:pt idx="166">
                  <c:v>7.1957734098034507</c:v>
                </c:pt>
                <c:pt idx="167">
                  <c:v>7.1457000847798327</c:v>
                </c:pt>
                <c:pt idx="168">
                  <c:v>7.0963048661160428</c:v>
                </c:pt>
                <c:pt idx="169">
                  <c:v>7.0475872615361084</c:v>
                </c:pt>
                <c:pt idx="170">
                  <c:v>6.9995462762075533</c:v>
                </c:pt>
                <c:pt idx="171">
                  <c:v>6.9521804227591133</c:v>
                </c:pt>
                <c:pt idx="172">
                  <c:v>6.9054877313475629</c:v>
                </c:pt>
                <c:pt idx="173">
                  <c:v>6.8594657597691082</c:v>
                </c:pt>
                <c:pt idx="174">
                  <c:v>6.8141116036082394</c:v>
                </c:pt>
                <c:pt idx="175">
                  <c:v>6.7694219064237018</c:v>
                </c:pt>
                <c:pt idx="176">
                  <c:v>6.7253928699627039</c:v>
                </c:pt>
                <c:pt idx="177">
                  <c:v>6.6820202644020412</c:v>
                </c:pt>
                <c:pt idx="178">
                  <c:v>6.6392994386089157</c:v>
                </c:pt>
                <c:pt idx="179">
                  <c:v>6.5972253304182971</c:v>
                </c:pt>
                <c:pt idx="180">
                  <c:v>6.5557924769245943</c:v>
                </c:pt>
                <c:pt idx="181">
                  <c:v>6.5149950247799921</c:v>
                </c:pt>
                <c:pt idx="182">
                  <c:v>6.4748267404961979</c:v>
                </c:pt>
                <c:pt idx="183">
                  <c:v>6.435281020748576</c:v>
                </c:pt>
                <c:pt idx="184">
                  <c:v>6.3963509026735466</c:v>
                </c:pt>
                <c:pt idx="185">
                  <c:v>6.358029074160001</c:v>
                </c:pt>
                <c:pt idx="186">
                  <c:v>6.3203078841291784</c:v>
                </c:pt>
                <c:pt idx="187">
                  <c:v>6.2831793527967363</c:v>
                </c:pt>
                <c:pt idx="188">
                  <c:v>6.2466351819198849</c:v>
                </c:pt>
                <c:pt idx="189">
                  <c:v>6.2106667650170664</c:v>
                </c:pt>
                <c:pt idx="190">
                  <c:v>6.1752651975657784</c:v>
                </c:pt>
                <c:pt idx="191">
                  <c:v>6.140421287168266</c:v>
                </c:pt>
                <c:pt idx="192">
                  <c:v>6.1061255636847136</c:v>
                </c:pt>
                <c:pt idx="193">
                  <c:v>6.0723682893311803</c:v>
                </c:pt>
                <c:pt idx="194">
                  <c:v>6.03913946873638</c:v>
                </c:pt>
                <c:pt idx="195">
                  <c:v>6.0064288589578325</c:v>
                </c:pt>
                <c:pt idx="196">
                  <c:v>5.9742259794510204</c:v>
                </c:pt>
                <c:pt idx="197">
                  <c:v>5.9425201219899719</c:v>
                </c:pt>
                <c:pt idx="198">
                  <c:v>5.9113003605367851</c:v>
                </c:pt>
                <c:pt idx="199">
                  <c:v>5.8805555610556866</c:v>
                </c:pt>
                <c:pt idx="200">
                  <c:v>5.8502743912715687</c:v>
                </c:pt>
                <c:pt idx="201">
                  <c:v>5.8204453303665531</c:v>
                </c:pt>
                <c:pt idx="202">
                  <c:v>5.7910566786149218</c:v>
                </c:pt>
                <c:pt idx="203">
                  <c:v>5.7620965669529056</c:v>
                </c:pt>
                <c:pt idx="204">
                  <c:v>5.7335529664795786</c:v>
                </c:pt>
                <c:pt idx="205">
                  <c:v>5.705413697889206</c:v>
                </c:pt>
                <c:pt idx="206">
                  <c:v>5.6776664408291282</c:v>
                </c:pt>
                <c:pt idx="207">
                  <c:v>5.6502987431837113</c:v>
                </c:pt>
                <c:pt idx="208">
                  <c:v>5.6232980302807363</c:v>
                </c:pt>
                <c:pt idx="209">
                  <c:v>5.59665161401783</c:v>
                </c:pt>
                <c:pt idx="210">
                  <c:v>5.5703467019081216</c:v>
                </c:pt>
                <c:pt idx="211">
                  <c:v>5.54437040604126</c:v>
                </c:pt>
                <c:pt idx="212">
                  <c:v>5.5187097519588022</c:v>
                </c:pt>
                <c:pt idx="213">
                  <c:v>5.4933516874423702</c:v>
                </c:pt>
                <c:pt idx="214">
                  <c:v>5.4682830912114042</c:v>
                </c:pt>
                <c:pt idx="215">
                  <c:v>5.4434907815297322</c:v>
                </c:pt>
                <c:pt idx="216">
                  <c:v>5.4189615247185614</c:v>
                </c:pt>
                <c:pt idx="217">
                  <c:v>5.3946820435751661</c:v>
                </c:pt>
                <c:pt idx="218">
                  <c:v>5.3706390256932437</c:v>
                </c:pt>
                <c:pt idx="219">
                  <c:v>5.3468191316862672</c:v>
                </c:pt>
                <c:pt idx="220">
                  <c:v>5.323209003310609</c:v>
                </c:pt>
                <c:pt idx="221">
                  <c:v>5.2997952714864383</c:v>
                </c:pt>
                <c:pt idx="222">
                  <c:v>5.2765645642163861</c:v>
                </c:pt>
                <c:pt idx="223">
                  <c:v>5.2535035143998599</c:v>
                </c:pt>
                <c:pt idx="224">
                  <c:v>5.23059876754089</c:v>
                </c:pt>
                <c:pt idx="225">
                  <c:v>5.2078369893497012</c:v>
                </c:pt>
                <c:pt idx="226">
                  <c:v>5.1852048732357972</c:v>
                </c:pt>
                <c:pt idx="227">
                  <c:v>5.1626891476916654</c:v>
                </c:pt>
                <c:pt idx="228">
                  <c:v>5.1402765835651749</c:v>
                </c:pt>
                <c:pt idx="229">
                  <c:v>5.117954001221257</c:v>
                </c:pt>
                <c:pt idx="230">
                  <c:v>5.0957082775902052</c:v>
                </c:pt>
                <c:pt idx="231">
                  <c:v>5.0735263531021175</c:v>
                </c:pt>
                <c:pt idx="232">
                  <c:v>5.0513952385068563</c:v>
                </c:pt>
                <c:pt idx="233">
                  <c:v>5.0293020215785091</c:v>
                </c:pt>
                <c:pt idx="234">
                  <c:v>5.007233873702976</c:v>
                </c:pt>
                <c:pt idx="235">
                  <c:v>4.9851780563482642</c:v>
                </c:pt>
                <c:pt idx="236">
                  <c:v>4.9631219274173155</c:v>
                </c:pt>
                <c:pt idx="237">
                  <c:v>4.9410529474811398</c:v>
                </c:pt>
                <c:pt idx="238">
                  <c:v>4.9189586858930241</c:v>
                </c:pt>
                <c:pt idx="239">
                  <c:v>4.8968268267829309</c:v>
                </c:pt>
                <c:pt idx="240">
                  <c:v>4.8746451749301976</c:v>
                </c:pt>
                <c:pt idx="241">
                  <c:v>4.8524016615163497</c:v>
                </c:pt>
                <c:pt idx="242">
                  <c:v>4.8300843497551611</c:v>
                </c:pt>
                <c:pt idx="243">
                  <c:v>4.8076814404007706</c:v>
                </c:pt>
                <c:pt idx="244">
                  <c:v>4.7851812771336206</c:v>
                </c:pt>
                <c:pt idx="245">
                  <c:v>4.762572351823156</c:v>
                </c:pt>
                <c:pt idx="246">
                  <c:v>4.7398433096667851</c:v>
                </c:pt>
                <c:pt idx="247">
                  <c:v>4.7169829542061876</c:v>
                </c:pt>
                <c:pt idx="248">
                  <c:v>4.6939802522190845</c:v>
                </c:pt>
                <c:pt idx="249">
                  <c:v>4.6708243384871153</c:v>
                </c:pt>
                <c:pt idx="250">
                  <c:v>4.6475045204395116</c:v>
                </c:pt>
                <c:pt idx="251">
                  <c:v>4.6240102826724261</c:v>
                </c:pt>
                <c:pt idx="252">
                  <c:v>4.6003312913439771</c:v>
                </c:pt>
                <c:pt idx="253">
                  <c:v>4.5764573984442087</c:v>
                </c:pt>
                <c:pt idx="254">
                  <c:v>4.5523786459411149</c:v>
                </c:pt>
                <c:pt idx="255">
                  <c:v>4.5280852698019487</c:v>
                </c:pt>
                <c:pt idx="256">
                  <c:v>4.5035677038895177</c:v>
                </c:pt>
                <c:pt idx="257">
                  <c:v>4.4788165837349805</c:v>
                </c:pt>
                <c:pt idx="258">
                  <c:v>4.4538227501858199</c:v>
                </c:pt>
                <c:pt idx="259">
                  <c:v>4.4285772529290952</c:v>
                </c:pt>
                <c:pt idx="260">
                  <c:v>4.4030713538921837</c:v>
                </c:pt>
                <c:pt idx="261">
                  <c:v>4.377296530518235</c:v>
                </c:pt>
                <c:pt idx="262">
                  <c:v>4.3512444789191651</c:v>
                </c:pt>
                <c:pt idx="263">
                  <c:v>4.3249071169048801</c:v>
                </c:pt>
                <c:pt idx="264">
                  <c:v>4.2982765868898021</c:v>
                </c:pt>
                <c:pt idx="265">
                  <c:v>4.2713452586768597</c:v>
                </c:pt>
                <c:pt idx="266">
                  <c:v>4.2441057321189621</c:v>
                </c:pt>
                <c:pt idx="267">
                  <c:v>4.2165508396590869</c:v>
                </c:pt>
                <c:pt idx="268">
                  <c:v>4.1886736487488463</c:v>
                </c:pt>
                <c:pt idx="269">
                  <c:v>4.1604674641457748</c:v>
                </c:pt>
                <c:pt idx="270">
                  <c:v>4.1319258300911379</c:v>
                </c:pt>
                <c:pt idx="271">
                  <c:v>4.1030425323665511</c:v>
                </c:pt>
                <c:pt idx="272">
                  <c:v>4.0738116002325313</c:v>
                </c:pt>
                <c:pt idx="273">
                  <c:v>4.0442273082473186</c:v>
                </c:pt>
                <c:pt idx="274">
                  <c:v>4.014284177967955</c:v>
                </c:pt>
                <c:pt idx="275">
                  <c:v>3.9839769795337645</c:v>
                </c:pt>
                <c:pt idx="276">
                  <c:v>3.953300733132977</c:v>
                </c:pt>
                <c:pt idx="277">
                  <c:v>3.9222507103528077</c:v>
                </c:pt>
                <c:pt idx="278">
                  <c:v>3.8908224354143766</c:v>
                </c:pt>
                <c:pt idx="279">
                  <c:v>3.8590116862927957</c:v>
                </c:pt>
                <c:pt idx="280">
                  <c:v>3.8268144957228305</c:v>
                </c:pt>
                <c:pt idx="281">
                  <c:v>3.7942271520918407</c:v>
                </c:pt>
                <c:pt idx="282">
                  <c:v>3.7612462002197562</c:v>
                </c:pt>
                <c:pt idx="283">
                  <c:v>3.7278684420275461</c:v>
                </c:pt>
                <c:pt idx="284">
                  <c:v>3.6940909370951696</c:v>
                </c:pt>
                <c:pt idx="285">
                  <c:v>3.6599110031089097</c:v>
                </c:pt>
                <c:pt idx="286">
                  <c:v>3.6253262162003637</c:v>
                </c:pt>
                <c:pt idx="287">
                  <c:v>3.5903344111767082</c:v>
                </c:pt>
                <c:pt idx="288">
                  <c:v>3.5549336816439041</c:v>
                </c:pt>
                <c:pt idx="289">
                  <c:v>3.5191223800237657</c:v>
                </c:pt>
                <c:pt idx="290">
                  <c:v>3.4828991174653696</c:v>
                </c:pt>
                <c:pt idx="291">
                  <c:v>3.4462627636523608</c:v>
                </c:pt>
                <c:pt idx="292">
                  <c:v>3.40921244650671</c:v>
                </c:pt>
                <c:pt idx="293">
                  <c:v>3.3717475517903743</c:v>
                </c:pt>
                <c:pt idx="294">
                  <c:v>3.3338677226054463</c:v>
                </c:pt>
                <c:pt idx="295">
                  <c:v>3.2955728587940936</c:v>
                </c:pt>
                <c:pt idx="296">
                  <c:v>3.2568631162394235</c:v>
                </c:pt>
                <c:pt idx="297">
                  <c:v>3.2177389060681802</c:v>
                </c:pt>
                <c:pt idx="298">
                  <c:v>3.1782008937564461</c:v>
                </c:pt>
                <c:pt idx="299">
                  <c:v>3.1382499981396812</c:v>
                </c:pt>
                <c:pt idx="300">
                  <c:v>3.0978873903277426</c:v>
                </c:pt>
                <c:pt idx="301">
                  <c:v>3.0571144925264537</c:v>
                </c:pt>
                <c:pt idx="302">
                  <c:v>3.0159329767669982</c:v>
                </c:pt>
                <c:pt idx="303">
                  <c:v>2.9743447635437024</c:v>
                </c:pt>
                <c:pt idx="304">
                  <c:v>2.9323520203619515</c:v>
                </c:pt>
                <c:pt idx="305">
                  <c:v>2.889957160197421</c:v>
                </c:pt>
                <c:pt idx="306">
                  <c:v>2.847162839867492</c:v>
                </c:pt>
                <c:pt idx="307">
                  <c:v>2.8039719583163851</c:v>
                </c:pt>
                <c:pt idx="308">
                  <c:v>2.7603876548151405</c:v>
                </c:pt>
                <c:pt idx="309">
                  <c:v>2.7164133070777394</c:v>
                </c:pt>
                <c:pt idx="310">
                  <c:v>2.6720525292945982</c:v>
                </c:pt>
                <c:pt idx="311">
                  <c:v>2.6273091700847679</c:v>
                </c:pt>
                <c:pt idx="312">
                  <c:v>2.5821873103680639</c:v>
                </c:pt>
                <c:pt idx="313">
                  <c:v>2.5366912611583574</c:v>
                </c:pt>
                <c:pt idx="314">
                  <c:v>2.4908255612797263</c:v>
                </c:pt>
                <c:pt idx="315">
                  <c:v>2.4445949750061398</c:v>
                </c:pt>
                <c:pt idx="316">
                  <c:v>2.3980044896265658</c:v>
                </c:pt>
                <c:pt idx="317">
                  <c:v>2.3510593129365613</c:v>
                </c:pt>
                <c:pt idx="318">
                  <c:v>2.3037648706578668</c:v>
                </c:pt>
                <c:pt idx="319">
                  <c:v>2.2561268037870312</c:v>
                </c:pt>
                <c:pt idx="320">
                  <c:v>2.2081509658748613</c:v>
                </c:pt>
                <c:pt idx="321">
                  <c:v>2.1598434202377197</c:v>
                </c:pt>
                <c:pt idx="322">
                  <c:v>2.1112104371022848</c:v>
                </c:pt>
                <c:pt idx="323">
                  <c:v>2.0622584906848682</c:v>
                </c:pt>
                <c:pt idx="324">
                  <c:v>2.0129942562071248</c:v>
                </c:pt>
                <c:pt idx="325">
                  <c:v>1.9634246068489627</c:v>
                </c:pt>
                <c:pt idx="326">
                  <c:v>1.9135566106407103</c:v>
                </c:pt>
                <c:pt idx="327">
                  <c:v>1.8633975272952703</c:v>
                </c:pt>
                <c:pt idx="328">
                  <c:v>1.8129548049822819</c:v>
                </c:pt>
                <c:pt idx="329">
                  <c:v>1.7622360770452956</c:v>
                </c:pt>
                <c:pt idx="330">
                  <c:v>1.7112491586635026</c:v>
                </c:pt>
                <c:pt idx="331">
                  <c:v>1.6600020434595824</c:v>
                </c:pt>
                <c:pt idx="332">
                  <c:v>1.6085029000547979</c:v>
                </c:pt>
                <c:pt idx="333">
                  <c:v>1.5567600685731011</c:v>
                </c:pt>
                <c:pt idx="334">
                  <c:v>1.5047820570953936</c:v>
                </c:pt>
                <c:pt idx="335">
                  <c:v>1.4525775380655956</c:v>
                </c:pt>
                <c:pt idx="336">
                  <c:v>1.4001553446497998</c:v>
                </c:pt>
                <c:pt idx="337">
                  <c:v>1.3475244670501172</c:v>
                </c:pt>
                <c:pt idx="338">
                  <c:v>1.2946940487744327</c:v>
                </c:pt>
                <c:pt idx="339">
                  <c:v>1.2416733828638185</c:v>
                </c:pt>
                <c:pt idx="340">
                  <c:v>1.188471908078611</c:v>
                </c:pt>
                <c:pt idx="341">
                  <c:v>1.1350992050452027</c:v>
                </c:pt>
                <c:pt idx="342">
                  <c:v>1.0815649923643695</c:v>
                </c:pt>
                <c:pt idx="343">
                  <c:v>1.0278791226829733</c:v>
                </c:pt>
                <c:pt idx="344">
                  <c:v>0.97405157873042547</c:v>
                </c:pt>
                <c:pt idx="345">
                  <c:v>0.92009246932115962</c:v>
                </c:pt>
                <c:pt idx="346">
                  <c:v>0.86601202532491073</c:v>
                </c:pt>
                <c:pt idx="347">
                  <c:v>0.81182059560590747</c:v>
                </c:pt>
                <c:pt idx="348">
                  <c:v>0.75752864293245148</c:v>
                </c:pt>
                <c:pt idx="349">
                  <c:v>0.70314673985878773</c:v>
                </c:pt>
                <c:pt idx="350">
                  <c:v>0.64868556457989979</c:v>
                </c:pt>
                <c:pt idx="351">
                  <c:v>0.59415589676146663</c:v>
                </c:pt>
                <c:pt idx="352">
                  <c:v>0.5395686133458536</c:v>
                </c:pt>
                <c:pt idx="353">
                  <c:v>0.48493468433593578</c:v>
                </c:pt>
                <c:pt idx="354">
                  <c:v>0.43026516855782482</c:v>
                </c:pt>
                <c:pt idx="355">
                  <c:v>0.3755712094043534</c:v>
                </c:pt>
                <c:pt idx="356">
                  <c:v>0.32086403056038781</c:v>
                </c:pt>
                <c:pt idx="357">
                  <c:v>0.26615493171151677</c:v>
                </c:pt>
                <c:pt idx="358">
                  <c:v>0.21145528423755378</c:v>
                </c:pt>
                <c:pt idx="359">
                  <c:v>0.15677652689229427</c:v>
                </c:pt>
                <c:pt idx="360">
                  <c:v>0.10213016147076875</c:v>
                </c:pt>
                <c:pt idx="361">
                  <c:v>4.7527748465590658E-2</c:v>
                </c:pt>
                <c:pt idx="362">
                  <c:v>-7.0190972862979595E-3</c:v>
                </c:pt>
                <c:pt idx="363">
                  <c:v>-6.1498710965108228E-2</c:v>
                </c:pt>
                <c:pt idx="364">
                  <c:v>-0.11589938213649364</c:v>
                </c:pt>
                <c:pt idx="365">
                  <c:v>-0.17020935912525881</c:v>
                </c:pt>
                <c:pt idx="366">
                  <c:v>-0.2244168533931416</c:v>
                </c:pt>
                <c:pt idx="367">
                  <c:v>-0.27851004391929313</c:v>
                </c:pt>
                <c:pt idx="368">
                  <c:v>-0.3324770815820639</c:v>
                </c:pt>
                <c:pt idx="369">
                  <c:v>-0.38630609354079676</c:v>
                </c:pt>
                <c:pt idx="370">
                  <c:v>-0.43998518761619326</c:v>
                </c:pt>
                <c:pt idx="371">
                  <c:v>-0.49350245666806797</c:v>
                </c:pt>
                <c:pt idx="372">
                  <c:v>-0.5468459829689305</c:v>
                </c:pt>
                <c:pt idx="373">
                  <c:v>-0.60000384257229633</c:v>
                </c:pt>
                <c:pt idx="374">
                  <c:v>-0.65296410967425245</c:v>
                </c:pt>
                <c:pt idx="375">
                  <c:v>-0.70571486096701608</c:v>
                </c:pt>
                <c:pt idx="376">
                  <c:v>-0.75824417998325599</c:v>
                </c:pt>
                <c:pt idx="377">
                  <c:v>-0.81054016142973606</c:v>
                </c:pt>
                <c:pt idx="378">
                  <c:v>-0.86259091550911882</c:v>
                </c:pt>
                <c:pt idx="379">
                  <c:v>-0.91438457222864011</c:v>
                </c:pt>
                <c:pt idx="380">
                  <c:v>-0.96590928569430712</c:v>
                </c:pt>
                <c:pt idx="381">
                  <c:v>-1.0171532383894299</c:v>
                </c:pt>
                <c:pt idx="382">
                  <c:v>-1.0681046454362839</c:v>
                </c:pt>
                <c:pt idx="383">
                  <c:v>-1.1187517588395317</c:v>
                </c:pt>
                <c:pt idx="384">
                  <c:v>-1.1690828717102879</c:v>
                </c:pt>
                <c:pt idx="385">
                  <c:v>-1.2190863224695825</c:v>
                </c:pt>
                <c:pt idx="386">
                  <c:v>-1.2687504990299838</c:v>
                </c:pt>
                <c:pt idx="387">
                  <c:v>-1.3180638429542491</c:v>
                </c:pt>
                <c:pt idx="388">
                  <c:v>-1.3670148535897002</c:v>
                </c:pt>
                <c:pt idx="389">
                  <c:v>-1.4155920921773244</c:v>
                </c:pt>
                <c:pt idx="390">
                  <c:v>-1.4637841859342462</c:v>
                </c:pt>
                <c:pt idx="391">
                  <c:v>-1.5115798321085789</c:v>
                </c:pt>
                <c:pt idx="392">
                  <c:v>-1.5589678020053626</c:v>
                </c:pt>
                <c:pt idx="393">
                  <c:v>-1.6059369449826455</c:v>
                </c:pt>
                <c:pt idx="394">
                  <c:v>-1.6524761924163722</c:v>
                </c:pt>
                <c:pt idx="395">
                  <c:v>-1.6985745616331869</c:v>
                </c:pt>
                <c:pt idx="396">
                  <c:v>-1.744221159809868</c:v>
                </c:pt>
                <c:pt idx="397">
                  <c:v>-1.7894051878384809</c:v>
                </c:pt>
                <c:pt idx="398">
                  <c:v>-1.8341159441560344</c:v>
                </c:pt>
                <c:pt idx="399">
                  <c:v>-1.8783428285376913</c:v>
                </c:pt>
                <c:pt idx="400">
                  <c:v>-1.9220753458524269</c:v>
                </c:pt>
                <c:pt idx="401">
                  <c:v>-1.965303109780155</c:v>
                </c:pt>
                <c:pt idx="402">
                  <c:v>-2.0080158464892284</c:v>
                </c:pt>
                <c:pt idx="403">
                  <c:v>-2.0502033982733936</c:v>
                </c:pt>
                <c:pt idx="404">
                  <c:v>-2.0918557271471738</c:v>
                </c:pt>
                <c:pt idx="405">
                  <c:v>-2.1329629183986745</c:v>
                </c:pt>
                <c:pt idx="406">
                  <c:v>-2.1735151840988962</c:v>
                </c:pt>
                <c:pt idx="407">
                  <c:v>-2.213502866566579</c:v>
                </c:pt>
                <c:pt idx="408">
                  <c:v>-2.2529164417876326</c:v>
                </c:pt>
                <c:pt idx="409">
                  <c:v>-2.2917465227882743</c:v>
                </c:pt>
                <c:pt idx="410">
                  <c:v>-2.329983862960908</c:v>
                </c:pt>
                <c:pt idx="411">
                  <c:v>-2.3676193593418953</c:v>
                </c:pt>
                <c:pt idx="412">
                  <c:v>-2.4046440558403375</c:v>
                </c:pt>
                <c:pt idx="413">
                  <c:v>-2.4410491464169732</c:v>
                </c:pt>
                <c:pt idx="414">
                  <c:v>-2.4768259782123621</c:v>
                </c:pt>
                <c:pt idx="415">
                  <c:v>-2.5119660546235592</c:v>
                </c:pt>
                <c:pt idx="416">
                  <c:v>-2.5464610383283763</c:v>
                </c:pt>
                <c:pt idx="417">
                  <c:v>-2.5803027542564756</c:v>
                </c:pt>
                <c:pt idx="418">
                  <c:v>-2.6134831925065645</c:v>
                </c:pt>
                <c:pt idx="419">
                  <c:v>-2.6459945112087917</c:v>
                </c:pt>
                <c:pt idx="420">
                  <c:v>-2.6778290393316677</c:v>
                </c:pt>
                <c:pt idx="421">
                  <c:v>-2.7089792794327812</c:v>
                </c:pt>
                <c:pt idx="422">
                  <c:v>-2.739437910352533</c:v>
                </c:pt>
                <c:pt idx="423">
                  <c:v>-2.7691977898502018</c:v>
                </c:pt>
                <c:pt idx="424">
                  <c:v>-2.7982519571816638</c:v>
                </c:pt>
                <c:pt idx="425">
                  <c:v>-2.8265936356180297</c:v>
                </c:pt>
                <c:pt idx="426">
                  <c:v>-2.8542162349046269</c:v>
                </c:pt>
                <c:pt idx="427">
                  <c:v>-2.881113353659591</c:v>
                </c:pt>
                <c:pt idx="428">
                  <c:v>-2.9072787817114905</c:v>
                </c:pt>
                <c:pt idx="429">
                  <c:v>-2.9327065023753414</c:v>
                </c:pt>
                <c:pt idx="430">
                  <c:v>-2.9573906946664579</c:v>
                </c:pt>
                <c:pt idx="431">
                  <c:v>-2.9813257354514744</c:v>
                </c:pt>
                <c:pt idx="432">
                  <c:v>-3.0045062015360919</c:v>
                </c:pt>
                <c:pt idx="433">
                  <c:v>-3.0269268716888811</c:v>
                </c:pt>
                <c:pt idx="434">
                  <c:v>-3.0485827286006932</c:v>
                </c:pt>
                <c:pt idx="435">
                  <c:v>-3.0694689607791452</c:v>
                </c:pt>
                <c:pt idx="436">
                  <c:v>-3.0895809643776539</c:v>
                </c:pt>
                <c:pt idx="437">
                  <c:v>-3.1089143449585657</c:v>
                </c:pt>
                <c:pt idx="438">
                  <c:v>-3.1274649191899315</c:v>
                </c:pt>
                <c:pt idx="439">
                  <c:v>-3.1452287164754349</c:v>
                </c:pt>
                <c:pt idx="440">
                  <c:v>-3.1622019805170924</c:v>
                </c:pt>
                <c:pt idx="441">
                  <c:v>-3.1783811708102765</c:v>
                </c:pt>
                <c:pt idx="442">
                  <c:v>-3.1937629640707077</c:v>
                </c:pt>
                <c:pt idx="443">
                  <c:v>-3.2083442555929866</c:v>
                </c:pt>
                <c:pt idx="444">
                  <c:v>-3.2221221605403567</c:v>
                </c:pt>
                <c:pt idx="445">
                  <c:v>-3.2350940151653238</c:v>
                </c:pt>
                <c:pt idx="446">
                  <c:v>-3.247257377960822</c:v>
                </c:pt>
                <c:pt idx="447">
                  <c:v>-3.2586100307416088</c:v>
                </c:pt>
                <c:pt idx="448">
                  <c:v>-3.2691499796556096</c:v>
                </c:pt>
                <c:pt idx="449">
                  <c:v>-3.2788754561249358</c:v>
                </c:pt>
                <c:pt idx="450">
                  <c:v>-3.2877849177163196</c:v>
                </c:pt>
                <c:pt idx="451">
                  <c:v>-3.2958770489407283</c:v>
                </c:pt>
                <c:pt idx="452">
                  <c:v>-3.30315076198195</c:v>
                </c:pt>
                <c:pt idx="453">
                  <c:v>-3.3096051973539327</c:v>
                </c:pt>
                <c:pt idx="454">
                  <c:v>-3.3152397244867071</c:v>
                </c:pt>
                <c:pt idx="455">
                  <c:v>-3.3200539422407185</c:v>
                </c:pt>
                <c:pt idx="456">
                  <c:v>-3.3240476793494276</c:v>
                </c:pt>
                <c:pt idx="457">
                  <c:v>-3.3272209947900451</c:v>
                </c:pt>
                <c:pt idx="458">
                  <c:v>-3.3295741780822854</c:v>
                </c:pt>
                <c:pt idx="459">
                  <c:v>-3.3311077495150574</c:v>
                </c:pt>
                <c:pt idx="460">
                  <c:v>-3.3318224603010043</c:v>
                </c:pt>
                <c:pt idx="461">
                  <c:v>-3.331719292658827</c:v>
                </c:pt>
                <c:pt idx="462">
                  <c:v>-3.3307994598233788</c:v>
                </c:pt>
                <c:pt idx="463">
                  <c:v>-3.3290644059834857</c:v>
                </c:pt>
                <c:pt idx="464">
                  <c:v>-3.3265158061474751</c:v>
                </c:pt>
                <c:pt idx="465">
                  <c:v>-3.3231555659364713</c:v>
                </c:pt>
                <c:pt idx="466">
                  <c:v>-3.3189858213054437</c:v>
                </c:pt>
                <c:pt idx="467">
                  <c:v>-3.3140089381920768</c:v>
                </c:pt>
                <c:pt idx="468">
                  <c:v>-3.3082275120935316</c:v>
                </c:pt>
                <c:pt idx="469">
                  <c:v>-3.3016443675711753</c:v>
                </c:pt>
                <c:pt idx="470">
                  <c:v>-3.2942625576833819</c:v>
                </c:pt>
                <c:pt idx="471">
                  <c:v>-3.2860853633465323</c:v>
                </c:pt>
                <c:pt idx="472">
                  <c:v>-3.2771162926243402</c:v>
                </c:pt>
                <c:pt idx="473">
                  <c:v>-3.2673590799456753</c:v>
                </c:pt>
                <c:pt idx="474">
                  <c:v>-3.2568176852510384</c:v>
                </c:pt>
                <c:pt idx="475">
                  <c:v>-3.2454962930679048</c:v>
                </c:pt>
                <c:pt idx="476">
                  <c:v>-3.2333993115151176</c:v>
                </c:pt>
                <c:pt idx="477">
                  <c:v>-3.2205313712365791</c:v>
                </c:pt>
                <c:pt idx="478">
                  <c:v>-3.2068973242644825</c:v>
                </c:pt>
                <c:pt idx="479">
                  <c:v>-3.1925022428123309</c:v>
                </c:pt>
                <c:pt idx="480">
                  <c:v>-3.1773514179980413</c:v>
                </c:pt>
                <c:pt idx="481">
                  <c:v>-3.1614503584974316</c:v>
                </c:pt>
                <c:pt idx="482">
                  <c:v>-3.1448047891283899</c:v>
                </c:pt>
                <c:pt idx="483">
                  <c:v>-3.1274206493660666</c:v>
                </c:pt>
                <c:pt idx="484">
                  <c:v>-3.1093040917894483</c:v>
                </c:pt>
                <c:pt idx="485">
                  <c:v>-3.0904614804596799</c:v>
                </c:pt>
                <c:pt idx="486">
                  <c:v>-3.0708993892304961</c:v>
                </c:pt>
                <c:pt idx="487">
                  <c:v>-3.0506245999911945</c:v>
                </c:pt>
                <c:pt idx="488">
                  <c:v>-3.0296441008425621</c:v>
                </c:pt>
                <c:pt idx="489">
                  <c:v>-3.0079650842061723</c:v>
                </c:pt>
                <c:pt idx="490">
                  <c:v>-2.985594944867537</c:v>
                </c:pt>
                <c:pt idx="491">
                  <c:v>-2.9625412779535618</c:v>
                </c:pt>
                <c:pt idx="492">
                  <c:v>-2.9388118768447997</c:v>
                </c:pt>
                <c:pt idx="493">
                  <c:v>-2.9144147310230042</c:v>
                </c:pt>
                <c:pt idx="494">
                  <c:v>-2.8893580238545202</c:v>
                </c:pt>
                <c:pt idx="495">
                  <c:v>-2.8636501303100155</c:v>
                </c:pt>
                <c:pt idx="496">
                  <c:v>-2.8372996146211591</c:v>
                </c:pt>
                <c:pt idx="497">
                  <c:v>-2.8103152278747645</c:v>
                </c:pt>
                <c:pt idx="498">
                  <c:v>-2.7827059055450132</c:v>
                </c:pt>
                <c:pt idx="499">
                  <c:v>-2.7544807649643799</c:v>
                </c:pt>
                <c:pt idx="500">
                  <c:v>-2.7256491027338425</c:v>
                </c:pt>
                <c:pt idx="501">
                  <c:v>-2.6962203920730392</c:v>
                </c:pt>
                <c:pt idx="502">
                  <c:v>-2.666204280111014</c:v>
                </c:pt>
                <c:pt idx="503">
                  <c:v>-2.6356105851182372</c:v>
                </c:pt>
                <c:pt idx="504">
                  <c:v>-2.6044492936805712</c:v>
                </c:pt>
                <c:pt idx="505">
                  <c:v>-2.5727305578158752</c:v>
                </c:pt>
                <c:pt idx="506">
                  <c:v>-2.5404646920339973</c:v>
                </c:pt>
                <c:pt idx="507">
                  <c:v>-2.5076621703408533</c:v>
                </c:pt>
                <c:pt idx="508">
                  <c:v>-2.4743336231873583</c:v>
                </c:pt>
                <c:pt idx="509">
                  <c:v>-2.4404898343639787</c:v>
                </c:pt>
                <c:pt idx="510">
                  <c:v>-2.4061417378416676</c:v>
                </c:pt>
                <c:pt idx="511">
                  <c:v>-2.3713004145599927</c:v>
                </c:pt>
                <c:pt idx="512">
                  <c:v>-2.3359770891632614</c:v>
                </c:pt>
                <c:pt idx="513">
                  <c:v>-2.3001831266854729</c:v>
                </c:pt>
                <c:pt idx="514">
                  <c:v>-2.2639300291849156</c:v>
                </c:pt>
                <c:pt idx="515">
                  <c:v>-2.2272294323293051</c:v>
                </c:pt>
                <c:pt idx="516">
                  <c:v>-2.1900931019322907</c:v>
                </c:pt>
                <c:pt idx="517">
                  <c:v>-2.1525329304422343</c:v>
                </c:pt>
                <c:pt idx="518">
                  <c:v>-2.114560933384166</c:v>
                </c:pt>
                <c:pt idx="519">
                  <c:v>-2.0761892457558058</c:v>
                </c:pt>
                <c:pt idx="520">
                  <c:v>-2.037430118378603</c:v>
                </c:pt>
                <c:pt idx="521">
                  <c:v>-1.9982959142047176</c:v>
                </c:pt>
                <c:pt idx="522">
                  <c:v>-1.958799104580905</c:v>
                </c:pt>
                <c:pt idx="523">
                  <c:v>-1.9189522654702678</c:v>
                </c:pt>
                <c:pt idx="524">
                  <c:v>-1.8787680736328618</c:v>
                </c:pt>
                <c:pt idx="525">
                  <c:v>-1.838259302766148</c:v>
                </c:pt>
                <c:pt idx="526">
                  <c:v>-1.7974388196062949</c:v>
                </c:pt>
                <c:pt idx="527">
                  <c:v>-1.7563195799913645</c:v>
                </c:pt>
                <c:pt idx="528">
                  <c:v>-1.7149146248873994</c:v>
                </c:pt>
                <c:pt idx="529">
                  <c:v>-1.6732370763784767</c:v>
                </c:pt>
                <c:pt idx="530">
                  <c:v>-1.6313001336217736</c:v>
                </c:pt>
                <c:pt idx="531">
                  <c:v>-1.5891170687687279</c:v>
                </c:pt>
                <c:pt idx="532">
                  <c:v>-1.5467012228533659</c:v>
                </c:pt>
                <c:pt idx="533">
                  <c:v>-1.5040660016489091</c:v>
                </c:pt>
                <c:pt idx="534">
                  <c:v>-1.4612248714937595</c:v>
                </c:pt>
                <c:pt idx="535">
                  <c:v>-1.4181913550879832</c:v>
                </c:pt>
                <c:pt idx="536">
                  <c:v>-1.3749790272614295</c:v>
                </c:pt>
                <c:pt idx="537">
                  <c:v>-1.3316015107146295</c:v>
                </c:pt>
                <c:pt idx="538">
                  <c:v>-1.2880724717336203</c:v>
                </c:pt>
                <c:pt idx="539">
                  <c:v>-1.2444056158798764</c:v>
                </c:pt>
                <c:pt idx="540">
                  <c:v>-1.2006146836565079</c:v>
                </c:pt>
                <c:pt idx="541">
                  <c:v>-1.1567134461519282</c:v>
                </c:pt>
                <c:pt idx="542">
                  <c:v>-1.1127157006621791</c:v>
                </c:pt>
                <c:pt idx="543">
                  <c:v>-1.0686352662931295</c:v>
                </c:pt>
                <c:pt idx="544">
                  <c:v>-1.024485979543762</c:v>
                </c:pt>
                <c:pt idx="545">
                  <c:v>-0.98028168987177433</c:v>
                </c:pt>
                <c:pt idx="546">
                  <c:v>-0.93603625524274425</c:v>
                </c:pt>
                <c:pt idx="547">
                  <c:v>-0.89176353766409</c:v>
                </c:pt>
                <c:pt idx="548">
                  <c:v>-0.8474773987051023</c:v>
                </c:pt>
                <c:pt idx="549">
                  <c:v>-0.80319169500429788</c:v>
                </c:pt>
                <c:pt idx="550">
                  <c:v>-0.75892027376537974</c:v>
                </c:pt>
                <c:pt idx="551">
                  <c:v>-0.71467696824308857</c:v>
                </c:pt>
                <c:pt idx="552">
                  <c:v>-0.67047559322023076</c:v>
                </c:pt>
                <c:pt idx="553">
                  <c:v>-0.62632994047719426</c:v>
                </c:pt>
                <c:pt idx="554">
                  <c:v>-0.58225377425525182</c:v>
                </c:pt>
                <c:pt idx="555">
                  <c:v>-0.53826082671497666</c:v>
                </c:pt>
                <c:pt idx="556">
                  <c:v>-0.49436479339108869</c:v>
                </c:pt>
                <c:pt idx="557">
                  <c:v>-0.45057932864506989</c:v>
                </c:pt>
                <c:pt idx="558">
                  <c:v>-0.4069180411168814</c:v>
                </c:pt>
                <c:pt idx="559">
                  <c:v>-0.36339448917713496</c:v>
                </c:pt>
                <c:pt idx="560">
                  <c:v>-0.32002217638106745</c:v>
                </c:pt>
                <c:pt idx="561">
                  <c:v>-0.27681454692567764</c:v>
                </c:pt>
                <c:pt idx="562">
                  <c:v>-0.23378498111139662</c:v>
                </c:pt>
                <c:pt idx="563">
                  <c:v>-0.1909467908096559</c:v>
                </c:pt>
                <c:pt idx="564">
                  <c:v>-0.14831321493773589</c:v>
                </c:pt>
                <c:pt idx="565">
                  <c:v>-0.10589741494227622</c:v>
                </c:pt>
                <c:pt idx="566">
                  <c:v>-6.3712470292835888E-2</c:v>
                </c:pt>
                <c:pt idx="567">
                  <c:v>-2.1771373986897432E-2</c:v>
                </c:pt>
                <c:pt idx="568">
                  <c:v>1.991297193228786E-2</c:v>
                </c:pt>
                <c:pt idx="569">
                  <c:v>6.1327760843610343E-2</c:v>
                </c:pt>
                <c:pt idx="570">
                  <c:v>0.10246028600036164</c:v>
                </c:pt>
                <c:pt idx="571">
                  <c:v>0.14329794496543172</c:v>
                </c:pt>
                <c:pt idx="572">
                  <c:v>0.18382824402803061</c:v>
                </c:pt>
                <c:pt idx="573">
                  <c:v>0.22403880260051487</c:v>
                </c:pt>
                <c:pt idx="574">
                  <c:v>0.26391735759389873</c:v>
                </c:pt>
                <c:pt idx="575">
                  <c:v>0.30345176777062483</c:v>
                </c:pt>
                <c:pt idx="576">
                  <c:v>0.34263001807316934</c:v>
                </c:pt>
                <c:pt idx="577">
                  <c:v>0.38144022392705029</c:v>
                </c:pt>
                <c:pt idx="578">
                  <c:v>0.41987063551680864</c:v>
                </c:pt>
                <c:pt idx="579">
                  <c:v>0.45790964203352996</c:v>
                </c:pt>
                <c:pt idx="580">
                  <c:v>0.49554577589247012</c:v>
                </c:pt>
                <c:pt idx="581">
                  <c:v>0.53276771691935021</c:v>
                </c:pt>
                <c:pt idx="582">
                  <c:v>0.56956429650388485</c:v>
                </c:pt>
                <c:pt idx="583">
                  <c:v>0.60592450171910295</c:v>
                </c:pt>
                <c:pt idx="584">
                  <c:v>0.641837479405026</c:v>
                </c:pt>
                <c:pt idx="585">
                  <c:v>0.67729254021526741</c:v>
                </c:pt>
                <c:pt idx="586">
                  <c:v>0.71227916262510682</c:v>
                </c:pt>
                <c:pt idx="587">
                  <c:v>0.7467869968996147</c:v>
                </c:pt>
                <c:pt idx="588">
                  <c:v>0.78080586902037608</c:v>
                </c:pt>
                <c:pt idx="589">
                  <c:v>0.81432578456939508</c:v>
                </c:pt>
                <c:pt idx="590">
                  <c:v>0.84733693256872578</c:v>
                </c:pt>
                <c:pt idx="591">
                  <c:v>0.8798296892744174</c:v>
                </c:pt>
                <c:pt idx="592">
                  <c:v>0.91179462192332927</c:v>
                </c:pt>
                <c:pt idx="593">
                  <c:v>0.94322249243139356</c:v>
                </c:pt>
                <c:pt idx="594">
                  <c:v>0.97410426104190051</c:v>
                </c:pt>
                <c:pt idx="595">
                  <c:v>1.0044310899223818</c:v>
                </c:pt>
                <c:pt idx="596">
                  <c:v>1.0341943467086754</c:v>
                </c:pt>
                <c:pt idx="597">
                  <c:v>1.0633856079947537</c:v>
                </c:pt>
                <c:pt idx="598">
                  <c:v>1.0919966627669078</c:v>
                </c:pt>
                <c:pt idx="599">
                  <c:v>1.1200195157808757</c:v>
                </c:pt>
                <c:pt idx="600">
                  <c:v>1.1474463908805175</c:v>
                </c:pt>
                <c:pt idx="601">
                  <c:v>1.1742697342566346</c:v>
                </c:pt>
                <c:pt idx="602">
                  <c:v>1.2004822176445449</c:v>
                </c:pt>
                <c:pt idx="603">
                  <c:v>1.226076741459025</c:v>
                </c:pt>
                <c:pt idx="604">
                  <c:v>1.2510464378652413</c:v>
                </c:pt>
                <c:pt idx="605">
                  <c:v>1.2753846737842918</c:v>
                </c:pt>
                <c:pt idx="606">
                  <c:v>1.2990850538319945</c:v>
                </c:pt>
                <c:pt idx="607">
                  <c:v>1.3221414231895605</c:v>
                </c:pt>
                <c:pt idx="608">
                  <c:v>1.3445478704047973</c:v>
                </c:pt>
                <c:pt idx="609">
                  <c:v>1.3662987301225014</c:v>
                </c:pt>
                <c:pt idx="610">
                  <c:v>1.3873885857426929</c:v>
                </c:pt>
                <c:pt idx="611">
                  <c:v>1.407812272005377</c:v>
                </c:pt>
                <c:pt idx="612">
                  <c:v>1.4275648775005001</c:v>
                </c:pt>
                <c:pt idx="613">
                  <c:v>1.4466417471017916</c:v>
                </c:pt>
                <c:pt idx="614">
                  <c:v>1.4650384843231981</c:v>
                </c:pt>
                <c:pt idx="615">
                  <c:v>1.482750953596607</c:v>
                </c:pt>
                <c:pt idx="616">
                  <c:v>1.499775282469588</c:v>
                </c:pt>
                <c:pt idx="617">
                  <c:v>1.5161078637218703</c:v>
                </c:pt>
                <c:pt idx="618">
                  <c:v>1.5317453573993076</c:v>
                </c:pt>
                <c:pt idx="619">
                  <c:v>1.5466846927640761</c:v>
                </c:pt>
                <c:pt idx="620">
                  <c:v>1.5609230701598691</c:v>
                </c:pt>
                <c:pt idx="621">
                  <c:v>1.5744579627908624</c:v>
                </c:pt>
                <c:pt idx="622">
                  <c:v>1.5872871184132453</c:v>
                </c:pt>
                <c:pt idx="623">
                  <c:v>1.5994085609381077</c:v>
                </c:pt>
                <c:pt idx="624">
                  <c:v>1.6108205919445067</c:v>
                </c:pt>
                <c:pt idx="625">
                  <c:v>1.6215217921015368</c:v>
                </c:pt>
                <c:pt idx="626">
                  <c:v>1.6315110224982459</c:v>
                </c:pt>
                <c:pt idx="627">
                  <c:v>1.6407874258802484</c:v>
                </c:pt>
                <c:pt idx="628">
                  <c:v>1.6493504277919213</c:v>
                </c:pt>
                <c:pt idx="629">
                  <c:v>1.6571997376230543</c:v>
                </c:pt>
                <c:pt idx="630">
                  <c:v>1.6643353495588642</c:v>
                </c:pt>
                <c:pt idx="631">
                  <c:v>1.6707575434322908</c:v>
                </c:pt>
                <c:pt idx="632">
                  <c:v>1.6764668854775076</c:v>
                </c:pt>
                <c:pt idx="633">
                  <c:v>1.6814642289836077</c:v>
                </c:pt>
                <c:pt idx="634">
                  <c:v>1.6857507148474156</c:v>
                </c:pt>
                <c:pt idx="635">
                  <c:v>1.6893277720244353</c:v>
                </c:pt>
                <c:pt idx="636">
                  <c:v>1.6921971178769233</c:v>
                </c:pt>
                <c:pt idx="637">
                  <c:v>1.6943607584181113</c:v>
                </c:pt>
                <c:pt idx="638">
                  <c:v>1.6958209884516384</c:v>
                </c:pt>
                <c:pt idx="639">
                  <c:v>1.6965803916052273</c:v>
                </c:pt>
                <c:pt idx="640">
                  <c:v>1.6966418402577128</c:v>
                </c:pt>
                <c:pt idx="641">
                  <c:v>1.6960084953585099</c:v>
                </c:pt>
                <c:pt idx="642">
                  <c:v>1.6946838061386515</c:v>
                </c:pt>
                <c:pt idx="643">
                  <c:v>1.6926715097125358</c:v>
                </c:pt>
                <c:pt idx="644">
                  <c:v>1.6899756305695539</c:v>
                </c:pt>
                <c:pt idx="645">
                  <c:v>1.686600479954782</c:v>
                </c:pt>
                <c:pt idx="646">
                  <c:v>1.6825506551379519</c:v>
                </c:pt>
                <c:pt idx="647">
                  <c:v>1.6778310385699324</c:v>
                </c:pt>
                <c:pt idx="648">
                  <c:v>1.6724467969259786</c:v>
                </c:pt>
                <c:pt idx="649">
                  <c:v>1.6664033800350273</c:v>
                </c:pt>
                <c:pt idx="650">
                  <c:v>1.6597065196943546</c:v>
                </c:pt>
                <c:pt idx="651">
                  <c:v>1.6523622283689068</c:v>
                </c:pt>
                <c:pt idx="652">
                  <c:v>1.6443767977746822</c:v>
                </c:pt>
                <c:pt idx="653">
                  <c:v>1.6357567973455247</c:v>
                </c:pt>
                <c:pt idx="654">
                  <c:v>1.6265090725827511</c:v>
                </c:pt>
                <c:pt idx="655">
                  <c:v>1.6166407432870364</c:v>
                </c:pt>
                <c:pt idx="656">
                  <c:v>1.6061592016720263</c:v>
                </c:pt>
                <c:pt idx="657">
                  <c:v>1.5950721103591556</c:v>
                </c:pt>
                <c:pt idx="658">
                  <c:v>1.5833874002531982</c:v>
                </c:pt>
                <c:pt idx="659">
                  <c:v>1.5711132682980888</c:v>
                </c:pt>
                <c:pt idx="660">
                  <c:v>1.5582581751125912</c:v>
                </c:pt>
                <c:pt idx="661">
                  <c:v>1.5448308425054158</c:v>
                </c:pt>
                <c:pt idx="662">
                  <c:v>1.530840250869425</c:v>
                </c:pt>
                <c:pt idx="663">
                  <c:v>1.516295636454579</c:v>
                </c:pt>
                <c:pt idx="664">
                  <c:v>1.5012064885193337</c:v>
                </c:pt>
                <c:pt idx="665">
                  <c:v>1.4855825463601988</c:v>
                </c:pt>
                <c:pt idx="666">
                  <c:v>1.4694337962192288</c:v>
                </c:pt>
                <c:pt idx="667">
                  <c:v>1.4527704680692288</c:v>
                </c:pt>
                <c:pt idx="668">
                  <c:v>1.4356030322765032</c:v>
                </c:pt>
                <c:pt idx="669">
                  <c:v>1.4179421961410019</c:v>
                </c:pt>
                <c:pt idx="670">
                  <c:v>1.3997989003137559</c:v>
                </c:pt>
                <c:pt idx="671">
                  <c:v>1.3811843150915262</c:v>
                </c:pt>
                <c:pt idx="672">
                  <c:v>1.3621098365886304</c:v>
                </c:pt>
                <c:pt idx="673">
                  <c:v>1.3425870827859365</c:v>
                </c:pt>
                <c:pt idx="674">
                  <c:v>1.3226278894570616</c:v>
                </c:pt>
                <c:pt idx="675">
                  <c:v>1.3022443059718363</c:v>
                </c:pt>
                <c:pt idx="676">
                  <c:v>1.28144859097715</c:v>
                </c:pt>
                <c:pt idx="677">
                  <c:v>1.2602532079553119</c:v>
                </c:pt>
                <c:pt idx="678">
                  <c:v>1.238670820660106</c:v>
                </c:pt>
                <c:pt idx="679">
                  <c:v>1.216714288430774</c:v>
                </c:pt>
                <c:pt idx="680">
                  <c:v>1.1943966613841626</c:v>
                </c:pt>
                <c:pt idx="681">
                  <c:v>1.1717311754853519</c:v>
                </c:pt>
                <c:pt idx="682">
                  <c:v>1.1487312474970965</c:v>
                </c:pt>
                <c:pt idx="683">
                  <c:v>1.1254104698084526</c:v>
                </c:pt>
                <c:pt idx="684">
                  <c:v>1.1017826051430191</c:v>
                </c:pt>
                <c:pt idx="685">
                  <c:v>1.0778615811472498</c:v>
                </c:pt>
                <c:pt idx="686">
                  <c:v>1.0536614848593444</c:v>
                </c:pt>
                <c:pt idx="687">
                  <c:v>1.0291965570592589</c:v>
                </c:pt>
                <c:pt idx="688">
                  <c:v>1.0044811865004353</c:v>
                </c:pt>
                <c:pt idx="689">
                  <c:v>0.97952990402387274</c:v>
                </c:pt>
                <c:pt idx="690">
                  <c:v>0.95435737655523001</c:v>
                </c:pt>
                <c:pt idx="691">
                  <c:v>0.92897840098567619</c:v>
                </c:pt>
                <c:pt idx="692">
                  <c:v>0.90340789793726561</c:v>
                </c:pt>
                <c:pt idx="693">
                  <c:v>0.87766090541363928</c:v>
                </c:pt>
                <c:pt idx="694">
                  <c:v>0.85175257233693502</c:v>
                </c:pt>
                <c:pt idx="695">
                  <c:v>0.82569815197179541</c:v>
                </c:pt>
                <c:pt idx="696">
                  <c:v>0.79951299523744601</c:v>
                </c:pt>
                <c:pt idx="697">
                  <c:v>0.77321254390884764</c:v>
                </c:pt>
                <c:pt idx="698">
                  <c:v>0.74681232370796236</c:v>
                </c:pt>
                <c:pt idx="699">
                  <c:v>0.72032793728626165</c:v>
                </c:pt>
                <c:pt idx="700">
                  <c:v>0.69377505709961473</c:v>
                </c:pt>
                <c:pt idx="701">
                  <c:v>0.66716941817676856</c:v>
                </c:pt>
                <c:pt idx="702">
                  <c:v>0.64052681078266938</c:v>
                </c:pt>
                <c:pt idx="703">
                  <c:v>0.61386307297795106</c:v>
                </c:pt>
                <c:pt idx="704">
                  <c:v>0.58719408307592813</c:v>
                </c:pt>
                <c:pt idx="705">
                  <c:v>0.5605357519985289</c:v>
                </c:pt>
                <c:pt idx="706">
                  <c:v>0.53390401553262068</c:v>
                </c:pt>
                <c:pt idx="707">
                  <c:v>0.50731482648826098</c:v>
                </c:pt>
                <c:pt idx="708">
                  <c:v>0.4807841467604469</c:v>
                </c:pt>
                <c:pt idx="709">
                  <c:v>0.45432793929598636</c:v>
                </c:pt>
                <c:pt idx="710">
                  <c:v>0.4279621599672036</c:v>
                </c:pt>
                <c:pt idx="711">
                  <c:v>0.40170274935419609</c:v>
                </c:pt>
                <c:pt idx="712">
                  <c:v>0.37556562443746139</c:v>
                </c:pt>
                <c:pt idx="713">
                  <c:v>0.34956667020275234</c:v>
                </c:pt>
                <c:pt idx="714">
                  <c:v>0.32372173116008252</c:v>
                </c:pt>
                <c:pt idx="715">
                  <c:v>0.29804660277884421</c:v>
                </c:pt>
                <c:pt idx="716">
                  <c:v>0.27255702284109967</c:v>
                </c:pt>
                <c:pt idx="717">
                  <c:v>0.24726866271512524</c:v>
                </c:pt>
                <c:pt idx="718">
                  <c:v>0.22219711855137822</c:v>
                </c:pt>
                <c:pt idx="719">
                  <c:v>0.19735790240309478</c:v>
                </c:pt>
                <c:pt idx="720">
                  <c:v>0.1727664332738249</c:v>
                </c:pt>
                <c:pt idx="721">
                  <c:v>0.14843802809421733</c:v>
                </c:pt>
                <c:pt idx="722">
                  <c:v>0.12438789263049237</c:v>
                </c:pt>
                <c:pt idx="723">
                  <c:v>0.10063111232706695</c:v>
                </c:pt>
                <c:pt idx="724">
                  <c:v>7.7182643085853625E-2</c:v>
                </c:pt>
                <c:pt idx="725">
                  <c:v>5.4057301984868147E-2</c:v>
                </c:pt>
                <c:pt idx="726">
                  <c:v>3.1269757938783824E-2</c:v>
                </c:pt>
                <c:pt idx="727">
                  <c:v>8.8345223041928662E-3</c:v>
                </c:pt>
                <c:pt idx="728">
                  <c:v>-1.3234060567642498E-2</c:v>
                </c:pt>
                <c:pt idx="729">
                  <c:v>-3.4921822827655324E-2</c:v>
                </c:pt>
                <c:pt idx="730">
                  <c:v>-5.6214782672540965E-2</c:v>
                </c:pt>
                <c:pt idx="731">
                  <c:v>-7.7099153931994791E-2</c:v>
                </c:pt>
                <c:pt idx="732">
                  <c:v>-9.7561355696548765E-2</c:v>
                </c:pt>
                <c:pt idx="733">
                  <c:v>-0.11758802198287609</c:v>
                </c:pt>
                <c:pt idx="734">
                  <c:v>-0.13716601143329557</c:v>
                </c:pt>
                <c:pt idx="735">
                  <c:v>-0.15628241704624449</c:v>
                </c:pt>
                <c:pt idx="736">
                  <c:v>-0.17492457593430186</c:v>
                </c:pt>
                <c:pt idx="737">
                  <c:v>-0.19308007910635291</c:v>
                </c:pt>
                <c:pt idx="738">
                  <c:v>-0.21073678127037546</c:v>
                </c:pt>
                <c:pt idx="739">
                  <c:v>-0.2278828106532568</c:v>
                </c:pt>
                <c:pt idx="740">
                  <c:v>-0.24450657883398449</c:v>
                </c:pt>
                <c:pt idx="741">
                  <c:v>-0.2605967905864619</c:v>
                </c:pt>
                <c:pt idx="742">
                  <c:v>-0.27614245372815849</c:v>
                </c:pt>
                <c:pt idx="743">
                  <c:v>-0.29113288897066741</c:v>
                </c:pt>
                <c:pt idx="744">
                  <c:v>-0.30555773976823292</c:v>
                </c:pt>
                <c:pt idx="745">
                  <c:v>-0.31940698216017366</c:v>
                </c:pt>
                <c:pt idx="746">
                  <c:v>-0.33267093460309849</c:v>
                </c:pt>
                <c:pt idx="747">
                  <c:v>-0.34534026778867549</c:v>
                </c:pt>
                <c:pt idx="748">
                  <c:v>-0.35740601444270154</c:v>
                </c:pt>
                <c:pt idx="749">
                  <c:v>-0.36885957910106643</c:v>
                </c:pt>
                <c:pt idx="750">
                  <c:v>-0.37969274785818419</c:v>
                </c:pt>
                <c:pt idx="751">
                  <c:v>-0.38989769808335267</c:v>
                </c:pt>
                <c:pt idx="752">
                  <c:v>-0.39946700810041014</c:v>
                </c:pt>
                <c:pt idx="753">
                  <c:v>-0.40839366682598183</c:v>
                </c:pt>
                <c:pt idx="754">
                  <c:v>-0.4166710833615776</c:v>
                </c:pt>
                <c:pt idx="755">
                  <c:v>-0.42429309653458258</c:v>
                </c:pt>
                <c:pt idx="756">
                  <c:v>-0.43125398438326173</c:v>
                </c:pt>
                <c:pt idx="757">
                  <c:v>-0.43754847358067439</c:v>
                </c:pt>
                <c:pt idx="758">
                  <c:v>-0.44317174879240906</c:v>
                </c:pt>
                <c:pt idx="759">
                  <c:v>-0.44811946196286534</c:v>
                </c:pt>
                <c:pt idx="760">
                  <c:v>-0.45238774152481021</c:v>
                </c:pt>
                <c:pt idx="761">
                  <c:v>-0.45597320152680215</c:v>
                </c:pt>
                <c:pt idx="762">
                  <c:v>-0.45887295067294626</c:v>
                </c:pt>
                <c:pt idx="763">
                  <c:v>-0.46108460126947437</c:v>
                </c:pt>
                <c:pt idx="764">
                  <c:v>-0.46260627807237797</c:v>
                </c:pt>
                <c:pt idx="765">
                  <c:v>-0.46343662703041483</c:v>
                </c:pt>
                <c:pt idx="766">
                  <c:v>-0.46357482391755256</c:v>
                </c:pt>
                <c:pt idx="767">
                  <c:v>-0.46302058284894004</c:v>
                </c:pt>
                <c:pt idx="768">
                  <c:v>-0.46177416467432442</c:v>
                </c:pt>
                <c:pt idx="769">
                  <c:v>-0.45983638524276998</c:v>
                </c:pt>
                <c:pt idx="770">
                  <c:v>-0.45720862353245778</c:v>
                </c:pt>
                <c:pt idx="771">
                  <c:v>-0.45389282963919142</c:v>
                </c:pt>
                <c:pt idx="772">
                  <c:v>-0.44989153261715942</c:v>
                </c:pt>
                <c:pt idx="773">
                  <c:v>-0.44520784816546044</c:v>
                </c:pt>
                <c:pt idx="774">
                  <c:v>-0.43984548615371405</c:v>
                </c:pt>
                <c:pt idx="775">
                  <c:v>-0.43380875798002316</c:v>
                </c:pt>
                <c:pt idx="776">
                  <c:v>-0.42710258375444177</c:v>
                </c:pt>
                <c:pt idx="777">
                  <c:v>-0.41973249930103262</c:v>
                </c:pt>
                <c:pt idx="778">
                  <c:v>-0.41170466297141922</c:v>
                </c:pt>
                <c:pt idx="779">
                  <c:v>-0.40302586226275722</c:v>
                </c:pt>
                <c:pt idx="780">
                  <c:v>-0.39370352023274502</c:v>
                </c:pt>
                <c:pt idx="781">
                  <c:v>-0.38374570170447847</c:v>
                </c:pt>
                <c:pt idx="782">
                  <c:v>-0.37316111925355855</c:v>
                </c:pt>
                <c:pt idx="783">
                  <c:v>-0.36195913896991516</c:v>
                </c:pt>
                <c:pt idx="784">
                  <c:v>-0.35014978598667501</c:v>
                </c:pt>
                <c:pt idx="785">
                  <c:v>-0.33774374976832844</c:v>
                </c:pt>
                <c:pt idx="786">
                  <c:v>-0.32475238915019261</c:v>
                </c:pt>
                <c:pt idx="787">
                  <c:v>-0.31118773712127351</c:v>
                </c:pt>
                <c:pt idx="788">
                  <c:v>-0.29706250534235124</c:v>
                </c:pt>
                <c:pt idx="789">
                  <c:v>-0.28239008839106416</c:v>
                </c:pt>
                <c:pt idx="790">
                  <c:v>-0.26718456772568894</c:v>
                </c:pt>
                <c:pt idx="791">
                  <c:v>-0.25146071535911529</c:v>
                </c:pt>
                <c:pt idx="792">
                  <c:v>-0.23523399723447763</c:v>
                </c:pt>
                <c:pt idx="793">
                  <c:v>-0.21852057629375121</c:v>
                </c:pt>
                <c:pt idx="794">
                  <c:v>-0.20133731523053494</c:v>
                </c:pt>
                <c:pt idx="795">
                  <c:v>-0.18370177891807998</c:v>
                </c:pt>
                <c:pt idx="796">
                  <c:v>-0.16563223650355258</c:v>
                </c:pt>
                <c:pt idx="797">
                  <c:v>-0.14714766315937558</c:v>
                </c:pt>
                <c:pt idx="798">
                  <c:v>-0.1282677414824071</c:v>
                </c:pt>
                <c:pt idx="799">
                  <c:v>-0.10901286253150942</c:v>
                </c:pt>
                <c:pt idx="800">
                  <c:v>-8.9404126494079875E-2</c:v>
                </c:pt>
                <c:pt idx="801">
                  <c:v>-6.9463342971867917E-2</c:v>
                </c:pt>
                <c:pt idx="802">
                  <c:v>-4.9213030876352051E-2</c:v>
                </c:pt>
                <c:pt idx="803">
                  <c:v>-2.8676417923741482E-2</c:v>
                </c:pt>
                <c:pt idx="804">
                  <c:v>-7.8774397197558937E-3</c:v>
                </c:pt>
                <c:pt idx="805">
                  <c:v>1.315926157612074E-2</c:v>
                </c:pt>
                <c:pt idx="806">
                  <c:v>3.4408339017029721E-2</c:v>
                </c:pt>
                <c:pt idx="807">
                  <c:v>5.584374307614251E-2</c:v>
                </c:pt>
                <c:pt idx="808">
                  <c:v>7.7438724305718534E-2</c:v>
                </c:pt>
                <c:pt idx="809">
                  <c:v>9.916583645822015E-2</c:v>
                </c:pt>
                <c:pt idx="810">
                  <c:v>0.12099694008043613</c:v>
                </c:pt>
                <c:pt idx="811">
                  <c:v>0.14290320659139985</c:v>
                </c:pt>
                <c:pt idx="812">
                  <c:v>0.16485512285509557</c:v>
                </c:pt>
                <c:pt idx="813">
                  <c:v>0.18682249625921746</c:v>
                </c:pt>
                <c:pt idx="814">
                  <c:v>0.2087744603110803</c:v>
                </c:pt>
                <c:pt idx="815">
                  <c:v>0.23067948076227704</c:v>
                </c:pt>
                <c:pt idx="816">
                  <c:v>0.25250536227347209</c:v>
                </c:pt>
                <c:pt idx="817">
                  <c:v>0.27421925563113447</c:v>
                </c:pt>
                <c:pt idx="818">
                  <c:v>0.29578766552789282</c:v>
                </c:pt>
                <c:pt idx="819">
                  <c:v>0.31717645891864099</c:v>
                </c:pt>
                <c:pt idx="820">
                  <c:v>0.33835087396423891</c:v>
                </c:pt>
                <c:pt idx="821">
                  <c:v>0.35927552957530928</c:v>
                </c:pt>
                <c:pt idx="822">
                  <c:v>0.37991443556826687</c:v>
                </c:pt>
                <c:pt idx="823">
                  <c:v>0.40023100344618379</c:v>
                </c:pt>
                <c:pt idx="824">
                  <c:v>0.42018805781718793</c:v>
                </c:pt>
                <c:pt idx="825">
                  <c:v>0.43974784846303017</c:v>
                </c:pt>
                <c:pt idx="826">
                  <c:v>0.45887206307092482</c:v>
                </c:pt>
                <c:pt idx="827">
                  <c:v>0.47752184064156855</c:v>
                </c:pt>
                <c:pt idx="828">
                  <c:v>0.49565778558672718</c:v>
                </c:pt>
                <c:pt idx="829">
                  <c:v>0.51323998252954828</c:v>
                </c:pt>
                <c:pt idx="830">
                  <c:v>0.5302280118213486</c:v>
                </c:pt>
                <c:pt idx="831">
                  <c:v>0.54658096578830229</c:v>
                </c:pt>
                <c:pt idx="832">
                  <c:v>0.56225746572197366</c:v>
                </c:pt>
                <c:pt idx="833">
                  <c:v>0.57721567962758136</c:v>
                </c:pt>
                <c:pt idx="834">
                  <c:v>0.59141334074421414</c:v>
                </c:pt>
                <c:pt idx="835">
                  <c:v>0.60480776685100923</c:v>
                </c:pt>
                <c:pt idx="836">
                  <c:v>0.61735588037394851</c:v>
                </c:pt>
                <c:pt idx="837">
                  <c:v>0.62901422930769824</c:v>
                </c:pt>
                <c:pt idx="838">
                  <c:v>0.63973900896719982</c:v>
                </c:pt>
                <c:pt idx="839">
                  <c:v>0.64948608458395785</c:v>
                </c:pt>
                <c:pt idx="840">
                  <c:v>0.65821101476191846</c:v>
                </c:pt>
                <c:pt idx="841">
                  <c:v>0.6658690758082646</c:v>
                </c:pt>
                <c:pt idx="842">
                  <c:v>0.6724152869542892</c:v>
                </c:pt>
                <c:pt idx="843">
                  <c:v>0.67780443648197053</c:v>
                </c:pt>
                <c:pt idx="844">
                  <c:v>0.6819911087718773</c:v>
                </c:pt>
                <c:pt idx="845">
                  <c:v>0.68492971228816391</c:v>
                </c:pt>
                <c:pt idx="846">
                  <c:v>0.68657450851658763</c:v>
                </c:pt>
                <c:pt idx="847">
                  <c:v>0.68687964187184791</c:v>
                </c:pt>
                <c:pt idx="848">
                  <c:v>0.68579917059036388</c:v>
                </c:pt>
                <c:pt idx="849">
                  <c:v>0.68328709862500592</c:v>
                </c:pt>
                <c:pt idx="850">
                  <c:v>0.67929740855845011</c:v>
                </c:pt>
                <c:pt idx="851">
                  <c:v>0.67378409555189567</c:v>
                </c:pt>
                <c:pt idx="852">
                  <c:v>0.6667012023461083</c:v>
                </c:pt>
                <c:pt idx="853">
                  <c:v>0.65800285533183933</c:v>
                </c:pt>
                <c:pt idx="854">
                  <c:v>0.64764330170711271</c:v>
                </c:pt>
                <c:pt idx="855">
                  <c:v>0.63557694773861029</c:v>
                </c:pt>
                <c:pt idx="856">
                  <c:v>0.62175839814490141</c:v>
                </c:pt>
                <c:pt idx="857">
                  <c:v>0.60614249661920705</c:v>
                </c:pt>
                <c:pt idx="858">
                  <c:v>0.5886843675099972</c:v>
                </c:pt>
                <c:pt idx="859">
                  <c:v>0.56933945867704372</c:v>
                </c:pt>
                <c:pt idx="860">
                  <c:v>0.54806358554169476</c:v>
                </c:pt>
                <c:pt idx="861">
                  <c:v>0.5248129763497078</c:v>
                </c:pt>
                <c:pt idx="862">
                  <c:v>0.49954431866514759</c:v>
                </c:pt>
                <c:pt idx="863">
                  <c:v>0.47221480711452801</c:v>
                </c:pt>
                <c:pt idx="864">
                  <c:v>0.44278219240002992</c:v>
                </c:pt>
                <c:pt idx="865">
                  <c:v>0.41120483160086541</c:v>
                </c:pt>
                <c:pt idx="866">
                  <c:v>0.37744173978246498</c:v>
                </c:pt>
                <c:pt idx="867">
                  <c:v>0.34145264293288236</c:v>
                </c:pt>
                <c:pt idx="868">
                  <c:v>0.30319803224616404</c:v>
                </c:pt>
                <c:pt idx="869">
                  <c:v>0.26263921977269411</c:v>
                </c:pt>
                <c:pt idx="870">
                  <c:v>0.21973839545645735</c:v>
                </c:pt>
                <c:pt idx="871">
                  <c:v>0.17445868557982291</c:v>
                </c:pt>
                <c:pt idx="872">
                  <c:v>0.12676421263597226</c:v>
                </c:pt>
                <c:pt idx="873">
                  <c:v>7.6620156649968019E-2</c:v>
                </c:pt>
                <c:pt idx="874">
                  <c:v>2.3992817969042068E-2</c:v>
                </c:pt>
                <c:pt idx="875">
                  <c:v>-3.1150318456651949E-2</c:v>
                </c:pt>
                <c:pt idx="876">
                  <c:v>-8.8840517281581377E-2</c:v>
                </c:pt>
                <c:pt idx="877">
                  <c:v>-0.14910772543948414</c:v>
                </c:pt>
                <c:pt idx="878">
                  <c:v>-0.2119805032631088</c:v>
                </c:pt>
                <c:pt idx="879">
                  <c:v>-0.27748595402763621</c:v>
                </c:pt>
                <c:pt idx="880">
                  <c:v>-0.34564965189545349</c:v>
                </c:pt>
                <c:pt idx="881">
                  <c:v>-0.41649556824035949</c:v>
                </c:pt>
                <c:pt idx="882">
                  <c:v>-0.49004599632845425</c:v>
                </c:pt>
                <c:pt idx="883">
                  <c:v>-0.56632147433349811</c:v>
                </c:pt>
                <c:pt idx="884">
                  <c:v>-0.64534070666367738</c:v>
                </c:pt>
                <c:pt idx="885">
                  <c:v>-0.72712048357687253</c:v>
                </c:pt>
                <c:pt idx="886">
                  <c:v>-0.81167559906128117</c:v>
                </c:pt>
                <c:pt idx="887">
                  <c:v>-0.89901876695780913</c:v>
                </c:pt>
                <c:pt idx="888">
                  <c:v>-0.98916053530098624</c:v>
                </c:pt>
                <c:pt idx="889">
                  <c:v>-1.082109198854234</c:v>
                </c:pt>
                <c:pt idx="890">
                  <c:v>-1.1778707098156804</c:v>
                </c:pt>
                <c:pt idx="891">
                  <c:v>-1.2764485866703299</c:v>
                </c:pt>
                <c:pt idx="892">
                  <c:v>-1.3778438211639585</c:v>
                </c:pt>
                <c:pt idx="893">
                  <c:v>-1.4820547833744127</c:v>
                </c:pt>
                <c:pt idx="894">
                  <c:v>-1.5890771248553972</c:v>
                </c:pt>
                <c:pt idx="895">
                  <c:v>-1.6989036798272577</c:v>
                </c:pt>
                <c:pt idx="896">
                  <c:v>-1.8115243643904893</c:v>
                </c:pt>
                <c:pt idx="897">
                  <c:v>-1.9269260737352858</c:v>
                </c:pt>
                <c:pt idx="898">
                  <c:v>-2.0450925773224817</c:v>
                </c:pt>
                <c:pt idx="899">
                  <c:v>-2.1660044120095696</c:v>
                </c:pt>
                <c:pt idx="900">
                  <c:v>-2.2896387730953269</c:v>
                </c:pt>
                <c:pt idx="901">
                  <c:v>-2.415969403257618</c:v>
                </c:pt>
                <c:pt idx="902">
                  <c:v>-2.5449664793570257</c:v>
                </c:pt>
                <c:pt idx="903">
                  <c:v>-2.6765964970798253</c:v>
                </c:pt>
                <c:pt idx="904">
                  <c:v>-2.810822153393489</c:v>
                </c:pt>
                <c:pt idx="905">
                  <c:v>-2.9476022267872812</c:v>
                </c:pt>
                <c:pt idx="906">
                  <c:v>-3.0868914552707052</c:v>
                </c:pt>
                <c:pt idx="907">
                  <c:v>-3.228640412102048</c:v>
                </c:pt>
                <c:pt idx="908">
                  <c:v>-3.372795379219057</c:v>
                </c:pt>
                <c:pt idx="909">
                  <c:v>-3.5192982183441908</c:v>
                </c:pt>
                <c:pt idx="910">
                  <c:v>-3.668086239735155</c:v>
                </c:pt>
                <c:pt idx="911">
                  <c:v>-3.8190920685533696</c:v>
                </c:pt>
                <c:pt idx="912">
                  <c:v>-3.9722435088204717</c:v>
                </c:pt>
                <c:pt idx="913">
                  <c:v>-4.1274634049347956</c:v>
                </c:pt>
                <c:pt idx="914">
                  <c:v>-4.2846695007177908</c:v>
                </c:pt>
                <c:pt idx="915">
                  <c:v>-4.4437742959617452</c:v>
                </c:pt>
                <c:pt idx="916">
                  <c:v>-4.6046849004482215</c:v>
                </c:pt>
                <c:pt idx="917">
                  <c:v>-4.7673028854080783</c:v>
                </c:pt>
                <c:pt idx="918">
                  <c:v>-4.9315241323923908</c:v>
                </c:pt>
                <c:pt idx="919">
                  <c:v>-5.0972386795243407</c:v>
                </c:pt>
                <c:pt idx="920">
                  <c:v>-5.2643305651006775</c:v>
                </c:pt>
                <c:pt idx="921">
                  <c:v>-5.4326776685129667</c:v>
                </c:pt>
                <c:pt idx="922">
                  <c:v>-5.6021515484563462</c:v>
                </c:pt>
                <c:pt idx="923">
                  <c:v>-5.7726172783955274</c:v>
                </c:pt>
                <c:pt idx="924">
                  <c:v>-5.9439332792554449</c:v>
                </c:pt>
                <c:pt idx="925">
                  <c:v>-6.1159511493058041</c:v>
                </c:pt>
                <c:pt idx="926">
                  <c:v>-6.2885154912061765</c:v>
                </c:pt>
                <c:pt idx="927">
                  <c:v>-6.4614637361806686</c:v>
                </c:pt>
                <c:pt idx="928">
                  <c:v>-6.6346259652881816</c:v>
                </c:pt>
                <c:pt idx="929">
                  <c:v>-6.8078247277572856</c:v>
                </c:pt>
                <c:pt idx="930">
                  <c:v>-6.980874856350253</c:v>
                </c:pt>
                <c:pt idx="931">
                  <c:v>-7.1535832797253995</c:v>
                </c:pt>
                <c:pt idx="932">
                  <c:v>-7.3257488317621124</c:v>
                </c:pt>
                <c:pt idx="933">
                  <c:v>-7.4971620578165314</c:v>
                </c:pt>
                <c:pt idx="934">
                  <c:v>-7.6676050178721802</c:v>
                </c:pt>
                <c:pt idx="935">
                  <c:v>-7.8368510865521284</c:v>
                </c:pt>
                <c:pt idx="936">
                  <c:v>-8.0046647499586143</c:v>
                </c:pt>
                <c:pt idx="937">
                  <c:v>-8.1708013993038318</c:v>
                </c:pt>
                <c:pt idx="938">
                  <c:v>-8.3350071212981387</c:v>
                </c:pt>
                <c:pt idx="939">
                  <c:v>-8.4970184852594617</c:v>
                </c:pt>
                <c:pt idx="940">
                  <c:v>-8.6565623269090484</c:v>
                </c:pt>
                <c:pt idx="941">
                  <c:v>-8.8133555288167678</c:v>
                </c:pt>
                <c:pt idx="942">
                  <c:v>-8.9671047974612907</c:v>
                </c:pt>
                <c:pt idx="943">
                  <c:v>-9.1175064368664192</c:v>
                </c:pt>
                <c:pt idx="944">
                  <c:v>-9.2642461187795355</c:v>
                </c:pt>
                <c:pt idx="945">
                  <c:v>-9.4069986493536923</c:v>
                </c:pt>
                <c:pt idx="946">
                  <c:v>-9.545427732296325</c:v>
                </c:pt>
                <c:pt idx="947">
                  <c:v>-9.6791857284469671</c:v>
                </c:pt>
                <c:pt idx="948">
                  <c:v>-9.8079134117476983</c:v>
                </c:pt>
                <c:pt idx="949">
                  <c:v>-9.9312397215658947</c:v>
                </c:pt>
                <c:pt idx="950">
                  <c:v>-10.048781511333292</c:v>
                </c:pt>
                <c:pt idx="951">
                  <c:v>-10.160143293461111</c:v>
                </c:pt>
                <c:pt idx="952">
                  <c:v>-10.264916980493854</c:v>
                </c:pt>
                <c:pt idx="953">
                  <c:v>-10.362681622461498</c:v>
                </c:pt>
                <c:pt idx="954">
                  <c:v>-10.453003140391477</c:v>
                </c:pt>
                <c:pt idx="955">
                  <c:v>-10.535434055940566</c:v>
                </c:pt>
                <c:pt idx="956">
                  <c:v>-10.60951321710651</c:v>
                </c:pt>
                <c:pt idx="957">
                  <c:v>-10.674765519979516</c:v>
                </c:pt>
                <c:pt idx="958">
                  <c:v>-10.730701626493204</c:v>
                </c:pt>
                <c:pt idx="959">
                  <c:v>-10.77681767813408</c:v>
                </c:pt>
                <c:pt idx="960">
                  <c:v>-10.812595005568124</c:v>
                </c:pt>
                <c:pt idx="961">
                  <c:v>-10.837499834143898</c:v>
                </c:pt>
                <c:pt idx="962">
                  <c:v>-10.85098298522994</c:v>
                </c:pt>
                <c:pt idx="963">
                  <c:v>-10.852479573344965</c:v>
                </c:pt>
                <c:pt idx="964">
                  <c:v>-10.841408699038659</c:v>
                </c:pt>
                <c:pt idx="965">
                  <c:v>-10.817173137479472</c:v>
                </c:pt>
                <c:pt idx="966">
                  <c:v>-10.779159022708996</c:v>
                </c:pt>
                <c:pt idx="967">
                  <c:v>-10.726735527517199</c:v>
                </c:pt>
                <c:pt idx="968">
                  <c:v>-10.659254538897351</c:v>
                </c:pt>
                <c:pt idx="969">
                  <c:v>-10.57605032903496</c:v>
                </c:pt>
                <c:pt idx="970">
                  <c:v>-10.476439221789455</c:v>
                </c:pt>
                <c:pt idx="971">
                  <c:v>-10.359719254620785</c:v>
                </c:pt>
                <c:pt idx="972">
                  <c:v>-10.225169835919807</c:v>
                </c:pt>
                <c:pt idx="973">
                  <c:v>-10.072051397696107</c:v>
                </c:pt>
                <c:pt idx="974">
                  <c:v>-9.8996050435768979</c:v>
                </c:pt>
                <c:pt idx="975">
                  <c:v>-9.7070521920744355</c:v>
                </c:pt>
                <c:pt idx="976">
                  <c:v>-9.4935942150737702</c:v>
                </c:pt>
                <c:pt idx="977">
                  <c:v>-9.2584120714952789</c:v>
                </c:pt>
                <c:pt idx="978">
                  <c:v>-9.0006659360869961</c:v>
                </c:pt>
                <c:pt idx="979">
                  <c:v>-8.7194948232978717</c:v>
                </c:pt>
                <c:pt idx="980">
                  <c:v>-8.4140162061869219</c:v>
                </c:pt>
                <c:pt idx="981">
                  <c:v>-8.0833256303193437</c:v>
                </c:pt>
                <c:pt idx="982">
                  <c:v>-7.7264963226042838</c:v>
                </c:pt>
                <c:pt idx="983">
                  <c:v>-7.3425787950234422</c:v>
                </c:pt>
                <c:pt idx="984">
                  <c:v>-6.9306004432042059</c:v>
                </c:pt>
                <c:pt idx="985">
                  <c:v>-6.4895651397887022</c:v>
                </c:pt>
                <c:pt idx="986">
                  <c:v>-6.018452822549456</c:v>
                </c:pt>
                <c:pt idx="987">
                  <c:v>-5.516219077201761</c:v>
                </c:pt>
                <c:pt idx="988">
                  <c:v>-4.9817947148655222</c:v>
                </c:pt>
                <c:pt idx="989">
                  <c:v>-4.4140853441238264</c:v>
                </c:pt>
                <c:pt idx="990">
                  <c:v>-3.8119709376306758</c:v>
                </c:pt>
                <c:pt idx="991">
                  <c:v>-3.1743053932159171</c:v>
                </c:pt>
                <c:pt idx="992">
                  <c:v>-2.4999160894367876</c:v>
                </c:pt>
                <c:pt idx="993">
                  <c:v>-1.7876034355258881</c:v>
                </c:pt>
                <c:pt idx="994">
                  <c:v>-1.0361404156833274</c:v>
                </c:pt>
                <c:pt idx="995">
                  <c:v>-0.24427212766055817</c:v>
                </c:pt>
                <c:pt idx="996">
                  <c:v>0.58928468441430937</c:v>
                </c:pt>
                <c:pt idx="997">
                  <c:v>1.465842103022851</c:v>
                </c:pt>
                <c:pt idx="998">
                  <c:v>2.3867415161085006</c:v>
                </c:pt>
                <c:pt idx="999">
                  <c:v>3.3533541018456958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CC6-47DF-8ADC-6BC532B209E5}"/>
            </c:ext>
          </c:extLst>
        </c:ser>
        <c:ser>
          <c:idx val="3"/>
          <c:order val="3"/>
          <c:tx>
            <c:strRef>
              <c:f>Consolidation!$AK$16</c:f>
              <c:strCache>
                <c:ptCount val="1"/>
                <c:pt idx="0">
                  <c:v>Model04</c:v>
                </c:pt>
              </c:strCache>
            </c:strRef>
          </c:tx>
          <c:spPr>
            <a:ln w="1270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Consolidation!$AK$19:$AK$1018</c:f>
              <c:numCache>
                <c:formatCode>General</c:formatCode>
                <c:ptCount val="1000"/>
                <c:pt idx="0">
                  <c:v>-101.94071474958946</c:v>
                </c:pt>
                <c:pt idx="1">
                  <c:v>-96.771784917151308</c:v>
                </c:pt>
                <c:pt idx="2">
                  <c:v>-91.779581236412923</c:v>
                </c:pt>
                <c:pt idx="3">
                  <c:v>-86.959566877736506</c:v>
                </c:pt>
                <c:pt idx="4">
                  <c:v>-82.307295101820273</c:v>
                </c:pt>
                <c:pt idx="5">
                  <c:v>-77.818407868269787</c:v>
                </c:pt>
                <c:pt idx="6">
                  <c:v>-73.488634460656613</c:v>
                </c:pt>
                <c:pt idx="7">
                  <c:v>-69.313790128000619</c:v>
                </c:pt>
                <c:pt idx="8">
                  <c:v>-65.289774742548616</c:v>
                </c:pt>
                <c:pt idx="9">
                  <c:v>-61.412571473603748</c:v>
                </c:pt>
                <c:pt idx="10">
                  <c:v>-57.678245477400196</c:v>
                </c:pt>
                <c:pt idx="11">
                  <c:v>-54.082942602719413</c:v>
                </c:pt>
                <c:pt idx="12">
                  <c:v>-50.62288811225153</c:v>
                </c:pt>
                <c:pt idx="13">
                  <c:v>-47.294385419480022</c:v>
                </c:pt>
                <c:pt idx="14">
                  <c:v>-44.093814840949562</c:v>
                </c:pt>
                <c:pt idx="15">
                  <c:v>-41.017632363798839</c:v>
                </c:pt>
                <c:pt idx="16">
                  <c:v>-38.062368428452828</c:v>
                </c:pt>
                <c:pt idx="17">
                  <c:v>-35.224626726210772</c:v>
                </c:pt>
                <c:pt idx="18">
                  <c:v>-32.501083011760784</c:v>
                </c:pt>
                <c:pt idx="19">
                  <c:v>-29.888483930366419</c:v>
                </c:pt>
                <c:pt idx="20">
                  <c:v>-27.383645859606986</c:v>
                </c:pt>
                <c:pt idx="21">
                  <c:v>-24.983453765582453</c:v>
                </c:pt>
                <c:pt idx="22">
                  <c:v>-22.684860073421078</c:v>
                </c:pt>
                <c:pt idx="23">
                  <c:v>-20.484883551926032</c:v>
                </c:pt>
                <c:pt idx="24">
                  <c:v>-18.380608212281004</c:v>
                </c:pt>
                <c:pt idx="25">
                  <c:v>-16.369182220661969</c:v>
                </c:pt>
                <c:pt idx="26">
                  <c:v>-14.447816824614165</c:v>
                </c:pt>
                <c:pt idx="27">
                  <c:v>-12.613785293079673</c:v>
                </c:pt>
                <c:pt idx="28">
                  <c:v>-10.864421869944636</c:v>
                </c:pt>
                <c:pt idx="29">
                  <c:v>-9.1971207409524141</c:v>
                </c:pt>
                <c:pt idx="30">
                  <c:v>-7.6093350139144604</c:v>
                </c:pt>
                <c:pt idx="31">
                  <c:v>-6.0985757120179187</c:v>
                </c:pt>
                <c:pt idx="32">
                  <c:v>-4.6624107801781065</c:v>
                </c:pt>
                <c:pt idx="33">
                  <c:v>-3.2984641042594376</c:v>
                </c:pt>
                <c:pt idx="34">
                  <c:v>-2.0044145430274511</c:v>
                </c:pt>
                <c:pt idx="35">
                  <c:v>-0.77799497280557262</c:v>
                </c:pt>
                <c:pt idx="36">
                  <c:v>0.38300865540713858</c:v>
                </c:pt>
                <c:pt idx="37">
                  <c:v>1.4807582464036386</c:v>
                </c:pt>
                <c:pt idx="38">
                  <c:v>2.5173644789620084</c:v>
                </c:pt>
                <c:pt idx="39">
                  <c:v>3.4948877118767996</c:v>
                </c:pt>
                <c:pt idx="40">
                  <c:v>4.4153388779732268</c:v>
                </c:pt>
                <c:pt idx="41">
                  <c:v>5.2806803661833328</c:v>
                </c:pt>
                <c:pt idx="42">
                  <c:v>6.0928268918232789</c:v>
                </c:pt>
                <c:pt idx="43">
                  <c:v>6.8536463552054556</c:v>
                </c:pt>
                <c:pt idx="44">
                  <c:v>7.5649606886527181</c:v>
                </c:pt>
                <c:pt idx="45">
                  <c:v>8.2285466920748149</c:v>
                </c:pt>
                <c:pt idx="46">
                  <c:v>8.8461368572025094</c:v>
                </c:pt>
                <c:pt idx="47">
                  <c:v>9.4194201805848934</c:v>
                </c:pt>
                <c:pt idx="48">
                  <c:v>9.9500429654826803</c:v>
                </c:pt>
                <c:pt idx="49">
                  <c:v>10.439609612752065</c:v>
                </c:pt>
                <c:pt idx="50">
                  <c:v>10.889683400821923</c:v>
                </c:pt>
                <c:pt idx="51">
                  <c:v>11.301787254928968</c:v>
                </c:pt>
                <c:pt idx="52">
                  <c:v>11.677404505618142</c:v>
                </c:pt>
                <c:pt idx="53">
                  <c:v>12.017979636734708</c:v>
                </c:pt>
                <c:pt idx="54">
                  <c:v>12.324919022912582</c:v>
                </c:pt>
                <c:pt idx="55">
                  <c:v>12.599591656752636</c:v>
                </c:pt>
                <c:pt idx="56">
                  <c:v>12.843329865713713</c:v>
                </c:pt>
                <c:pt idx="57">
                  <c:v>13.057430018907326</c:v>
                </c:pt>
                <c:pt idx="58">
                  <c:v>13.243153223808804</c:v>
                </c:pt>
                <c:pt idx="59">
                  <c:v>13.401726013088592</c:v>
                </c:pt>
                <c:pt idx="60">
                  <c:v>13.53434102157189</c:v>
                </c:pt>
                <c:pt idx="61">
                  <c:v>13.642157653506729</c:v>
                </c:pt>
                <c:pt idx="62">
                  <c:v>13.726302740169558</c:v>
                </c:pt>
                <c:pt idx="63">
                  <c:v>13.787871187992096</c:v>
                </c:pt>
                <c:pt idx="64">
                  <c:v>13.827926617224421</c:v>
                </c:pt>
                <c:pt idx="65">
                  <c:v>13.847501991304398</c:v>
                </c:pt>
                <c:pt idx="66">
                  <c:v>13.847600236982998</c:v>
                </c:pt>
                <c:pt idx="67">
                  <c:v>13.829194855328751</c:v>
                </c:pt>
                <c:pt idx="68">
                  <c:v>13.793230523704096</c:v>
                </c:pt>
                <c:pt idx="69">
                  <c:v>13.740623688801861</c:v>
                </c:pt>
                <c:pt idx="70">
                  <c:v>13.672263150860999</c:v>
                </c:pt>
                <c:pt idx="71">
                  <c:v>13.589010639107983</c:v>
                </c:pt>
                <c:pt idx="72">
                  <c:v>13.491701378590733</c:v>
                </c:pt>
                <c:pt idx="73">
                  <c:v>13.381144648413283</c:v>
                </c:pt>
                <c:pt idx="74">
                  <c:v>13.258124331554882</c:v>
                </c:pt>
                <c:pt idx="75">
                  <c:v>13.123399456279003</c:v>
                </c:pt>
                <c:pt idx="76">
                  <c:v>12.97770472928687</c:v>
                </c:pt>
                <c:pt idx="77">
                  <c:v>12.821751060690076</c:v>
                </c:pt>
                <c:pt idx="78">
                  <c:v>12.656226080860506</c:v>
                </c:pt>
                <c:pt idx="79">
                  <c:v>12.481794649301719</c:v>
                </c:pt>
                <c:pt idx="80">
                  <c:v>12.299099355574981</c:v>
                </c:pt>
                <c:pt idx="81">
                  <c:v>12.108761012421382</c:v>
                </c:pt>
                <c:pt idx="82">
                  <c:v>11.911379141125508</c:v>
                </c:pt>
                <c:pt idx="83">
                  <c:v>11.707532449221617</c:v>
                </c:pt>
                <c:pt idx="84">
                  <c:v>11.497779300637831</c:v>
                </c:pt>
                <c:pt idx="85">
                  <c:v>11.282658178352904</c:v>
                </c:pt>
                <c:pt idx="86">
                  <c:v>11.062688139653801</c:v>
                </c:pt>
                <c:pt idx="87">
                  <c:v>10.838369264070025</c:v>
                </c:pt>
                <c:pt idx="88">
                  <c:v>10.610183094099739</c:v>
                </c:pt>
                <c:pt idx="89">
                  <c:v>10.378593068749524</c:v>
                </c:pt>
                <c:pt idx="90">
                  <c:v>10.14404495004419</c:v>
                </c:pt>
                <c:pt idx="91">
                  <c:v>9.9069672425248427</c:v>
                </c:pt>
                <c:pt idx="92">
                  <c:v>9.6677716058566148</c:v>
                </c:pt>
                <c:pt idx="93">
                  <c:v>9.4268532606070039</c:v>
                </c:pt>
                <c:pt idx="94">
                  <c:v>9.1845913872762139</c:v>
                </c:pt>
                <c:pt idx="95">
                  <c:v>8.9413495186745422</c:v>
                </c:pt>
                <c:pt idx="96">
                  <c:v>8.6974759256963807</c:v>
                </c:pt>
                <c:pt idx="97">
                  <c:v>8.4533039965913304</c:v>
                </c:pt>
                <c:pt idx="98">
                  <c:v>8.2091526098047325</c:v>
                </c:pt>
                <c:pt idx="99">
                  <c:v>7.965326500461515</c:v>
                </c:pt>
                <c:pt idx="100">
                  <c:v>7.7221166205654299</c:v>
                </c:pt>
                <c:pt idx="101">
                  <c:v>7.4798004930003117</c:v>
                </c:pt>
                <c:pt idx="102">
                  <c:v>7.2386425593947479</c:v>
                </c:pt>
                <c:pt idx="103">
                  <c:v>6.9988945219265588</c:v>
                </c:pt>
                <c:pt idx="104">
                  <c:v>6.7607956791612196</c:v>
                </c:pt>
                <c:pt idx="105">
                  <c:v>6.5245732559562839</c:v>
                </c:pt>
                <c:pt idx="106">
                  <c:v>6.2904427275536818</c:v>
                </c:pt>
                <c:pt idx="107">
                  <c:v>6.0586081378785366</c:v>
                </c:pt>
                <c:pt idx="108">
                  <c:v>5.8292624121654626</c:v>
                </c:pt>
                <c:pt idx="109">
                  <c:v>5.6025876639437229</c:v>
                </c:pt>
                <c:pt idx="110">
                  <c:v>5.3787554964801529</c:v>
                </c:pt>
                <c:pt idx="111">
                  <c:v>5.1579272987230524</c:v>
                </c:pt>
                <c:pt idx="112">
                  <c:v>4.9402545358400403</c:v>
                </c:pt>
                <c:pt idx="113">
                  <c:v>4.7258790343998953</c:v>
                </c:pt>
                <c:pt idx="114">
                  <c:v>4.5149332622740985</c:v>
                </c:pt>
                <c:pt idx="115">
                  <c:v>4.3075406033249237</c:v>
                </c:pt>
                <c:pt idx="116">
                  <c:v>4.1038156269446517</c:v>
                </c:pt>
                <c:pt idx="117">
                  <c:v>3.903864352506389</c:v>
                </c:pt>
                <c:pt idx="118">
                  <c:v>3.7077845088133472</c:v>
                </c:pt>
                <c:pt idx="119">
                  <c:v>3.5156657885720506</c:v>
                </c:pt>
                <c:pt idx="120">
                  <c:v>3.3275900979972448</c:v>
                </c:pt>
                <c:pt idx="121">
                  <c:v>3.1436318015817051</c:v>
                </c:pt>
                <c:pt idx="122">
                  <c:v>2.9638579621062036</c:v>
                </c:pt>
                <c:pt idx="123">
                  <c:v>2.7883285759457976</c:v>
                </c:pt>
                <c:pt idx="124">
                  <c:v>2.6170968037476996</c:v>
                </c:pt>
                <c:pt idx="125">
                  <c:v>2.4502091965223372</c:v>
                </c:pt>
                <c:pt idx="126">
                  <c:v>2.2877059172253666</c:v>
                </c:pt>
                <c:pt idx="127">
                  <c:v>2.1296209578829348</c:v>
                </c:pt>
                <c:pt idx="128">
                  <c:v>1.9759823523161231</c:v>
                </c:pt>
                <c:pt idx="129">
                  <c:v>1.8268123845418813</c:v>
                </c:pt>
                <c:pt idx="130">
                  <c:v>1.6821277928797826</c:v>
                </c:pt>
                <c:pt idx="131">
                  <c:v>1.5419399698496363</c:v>
                </c:pt>
                <c:pt idx="132">
                  <c:v>1.406255157909527</c:v>
                </c:pt>
                <c:pt idx="133">
                  <c:v>1.2750746410757756</c:v>
                </c:pt>
                <c:pt idx="134">
                  <c:v>1.148394932512133</c:v>
                </c:pt>
                <c:pt idx="135">
                  <c:v>1.0262079581125363</c:v>
                </c:pt>
                <c:pt idx="136">
                  <c:v>0.90850123615325629</c:v>
                </c:pt>
                <c:pt idx="137">
                  <c:v>0.79525805306525399</c:v>
                </c:pt>
                <c:pt idx="138">
                  <c:v>0.68645763537449511</c:v>
                </c:pt>
                <c:pt idx="139">
                  <c:v>0.58207531787400058</c:v>
                </c:pt>
                <c:pt idx="140">
                  <c:v>0.48208270807594999</c:v>
                </c:pt>
                <c:pt idx="141">
                  <c:v>0.38644784699351931</c:v>
                </c:pt>
                <c:pt idx="142">
                  <c:v>0.29513536631225179</c:v>
                </c:pt>
                <c:pt idx="143">
                  <c:v>0.20810664200075735</c:v>
                </c:pt>
                <c:pt idx="144">
                  <c:v>0.12531994440985272</c:v>
                </c:pt>
                <c:pt idx="145">
                  <c:v>4.6730584909141726E-2</c:v>
                </c:pt>
                <c:pt idx="146">
                  <c:v>-2.7708940876209454E-2</c:v>
                </c:pt>
                <c:pt idx="147">
                  <c:v>-9.8048813197237905E-2</c:v>
                </c:pt>
                <c:pt idx="148">
                  <c:v>-0.16434175161236908</c:v>
                </c:pt>
                <c:pt idx="149">
                  <c:v>-0.22664288168482472</c:v>
                </c:pt>
                <c:pt idx="150">
                  <c:v>-0.28500960488747751</c:v>
                </c:pt>
                <c:pt idx="151">
                  <c:v>-0.33950147167001887</c:v>
                </c:pt>
                <c:pt idx="152">
                  <c:v>-0.3901800576450114</c:v>
                </c:pt>
                <c:pt idx="153">
                  <c:v>-0.43710884283314044</c:v>
                </c:pt>
                <c:pt idx="154">
                  <c:v>-0.48035309394072101</c:v>
                </c:pt>
                <c:pt idx="155">
                  <c:v>-0.51997974959897419</c:v>
                </c:pt>
                <c:pt idx="156">
                  <c:v>-0.55605730854301783</c:v>
                </c:pt>
                <c:pt idx="157">
                  <c:v>-0.58865572066497407</c:v>
                </c:pt>
                <c:pt idx="158">
                  <c:v>-0.61784628091049854</c:v>
                </c:pt>
                <c:pt idx="159">
                  <c:v>-0.64370152596745811</c:v>
                </c:pt>
                <c:pt idx="160">
                  <c:v>-0.66629513370014593</c:v>
                </c:pt>
                <c:pt idx="161">
                  <c:v>-0.68570182529549584</c:v>
                </c:pt>
                <c:pt idx="162">
                  <c:v>-0.70199727006627199</c:v>
                </c:pt>
                <c:pt idx="163">
                  <c:v>-0.715257992876559</c:v>
                </c:pt>
                <c:pt idx="164">
                  <c:v>-0.72556128414379373</c:v>
                </c:pt>
                <c:pt idx="165">
                  <c:v>-0.73298511237453567</c:v>
                </c:pt>
                <c:pt idx="166">
                  <c:v>-0.73760803919702767</c:v>
                </c:pt>
                <c:pt idx="167">
                  <c:v>-0.73950913684382158</c:v>
                </c:pt>
                <c:pt idx="168">
                  <c:v>-0.73876790804774828</c:v>
                </c:pt>
                <c:pt idx="169">
                  <c:v>-0.73546420830933812</c:v>
                </c:pt>
                <c:pt idx="170">
                  <c:v>-0.72967817049544692</c:v>
                </c:pt>
                <c:pt idx="171">
                  <c:v>-0.72149013173242338</c:v>
                </c:pt>
                <c:pt idx="172">
                  <c:v>-0.71098056255129904</c:v>
                </c:pt>
                <c:pt idx="173">
                  <c:v>-0.69822999824816634</c:v>
                </c:pt>
                <c:pt idx="174">
                  <c:v>-0.68331897242404693</c:v>
                </c:pt>
                <c:pt idx="175">
                  <c:v>-0.66632795265741152</c:v>
                </c:pt>
                <c:pt idx="176">
                  <c:v>-0.64733727828786414</c:v>
                </c:pt>
                <c:pt idx="177">
                  <c:v>-0.62642710025721726</c:v>
                </c:pt>
                <c:pt idx="178">
                  <c:v>-0.6036773229821506</c:v>
                </c:pt>
                <c:pt idx="179">
                  <c:v>-0.57916754821917493</c:v>
                </c:pt>
                <c:pt idx="180">
                  <c:v>-0.55297702088353162</c:v>
                </c:pt>
                <c:pt idx="181">
                  <c:v>-0.52518457679434505</c:v>
                </c:pt>
                <c:pt idx="182">
                  <c:v>-0.49586859229953006</c:v>
                </c:pt>
                <c:pt idx="183">
                  <c:v>-0.46510693575834239</c:v>
                </c:pt>
                <c:pt idx="184">
                  <c:v>-0.43297692083689299</c:v>
                </c:pt>
                <c:pt idx="185">
                  <c:v>-0.39955526158894372</c:v>
                </c:pt>
                <c:pt idx="186">
                  <c:v>-0.36491802928770767</c:v>
                </c:pt>
                <c:pt idx="187">
                  <c:v>-0.329140610972388</c:v>
                </c:pt>
                <c:pt idx="188">
                  <c:v>-0.29229766968302329</c:v>
                </c:pt>
                <c:pt idx="189">
                  <c:v>-0.25446310634168867</c:v>
                </c:pt>
                <c:pt idx="190">
                  <c:v>-0.21571002325958943</c:v>
                </c:pt>
                <c:pt idx="191">
                  <c:v>-0.17611068922917639</c:v>
                </c:pt>
                <c:pt idx="192">
                  <c:v>-0.13573650617479416</c:v>
                </c:pt>
                <c:pt idx="193">
                  <c:v>-9.4657977329433152E-2</c:v>
                </c:pt>
                <c:pt idx="194">
                  <c:v>-5.2944676908083466E-2</c:v>
                </c:pt>
                <c:pt idx="195">
                  <c:v>-1.0665221246512147E-2</c:v>
                </c:pt>
                <c:pt idx="196">
                  <c:v>3.2112758624293747E-2</c:v>
                </c:pt>
                <c:pt idx="197">
                  <c:v>7.5322642995558908E-2</c:v>
                </c:pt>
                <c:pt idx="198">
                  <c:v>0.11889884812242713</c:v>
                </c:pt>
                <c:pt idx="199">
                  <c:v>0.1627768495162627</c:v>
                </c:pt>
                <c:pt idx="200">
                  <c:v>0.206893203914575</c:v>
                </c:pt>
                <c:pt idx="201">
                  <c:v>0.25118556996196162</c:v>
                </c:pt>
                <c:pt idx="202">
                  <c:v>0.29559272762361388</c:v>
                </c:pt>
                <c:pt idx="203">
                  <c:v>0.34005459636253477</c:v>
                </c:pt>
                <c:pt idx="204">
                  <c:v>0.3845122521057931</c:v>
                </c:pt>
                <c:pt idx="205">
                  <c:v>0.42890794302905988</c:v>
                </c:pt>
                <c:pt idx="206">
                  <c:v>0.47318510418074311</c:v>
                </c:pt>
                <c:pt idx="207">
                  <c:v>0.51728837097746805</c:v>
                </c:pt>
                <c:pt idx="208">
                  <c:v>0.56116359159335616</c:v>
                </c:pt>
                <c:pt idx="209">
                  <c:v>0.60475783826905172</c:v>
                </c:pt>
                <c:pt idx="210">
                  <c:v>0.64801941756502401</c:v>
                </c:pt>
                <c:pt idx="211">
                  <c:v>0.69089787958583315</c:v>
                </c:pt>
                <c:pt idx="212">
                  <c:v>0.73334402619795469</c:v>
                </c:pt>
                <c:pt idx="213">
                  <c:v>0.77530991826469631</c:v>
                </c:pt>
                <c:pt idx="214">
                  <c:v>0.81674888192563344</c:v>
                </c:pt>
                <c:pt idx="215">
                  <c:v>0.8576155139388959</c:v>
                </c:pt>
                <c:pt idx="216">
                  <c:v>0.89786568611438611</c:v>
                </c:pt>
                <c:pt idx="217">
                  <c:v>0.9374565488564599</c:v>
                </c:pt>
                <c:pt idx="218">
                  <c:v>0.97634653384270109</c:v>
                </c:pt>
                <c:pt idx="219">
                  <c:v>1.0144953558581733</c:v>
                </c:pt>
                <c:pt idx="220">
                  <c:v>1.0518640138074034</c:v>
                </c:pt>
                <c:pt idx="221">
                  <c:v>1.0884147909277146</c:v>
                </c:pt>
                <c:pt idx="222">
                  <c:v>1.124111254223763</c:v>
                </c:pt>
                <c:pt idx="223">
                  <c:v>1.1589182531433551</c:v>
                </c:pt>
                <c:pt idx="224">
                  <c:v>1.1928019175181674</c:v>
                </c:pt>
                <c:pt idx="225">
                  <c:v>1.2257296547877417</c:v>
                </c:pt>
                <c:pt idx="226">
                  <c:v>1.2576701465267348</c:v>
                </c:pt>
                <c:pt idx="227">
                  <c:v>1.2885933442974533</c:v>
                </c:pt>
                <c:pt idx="228">
                  <c:v>1.318470464845646</c:v>
                </c:pt>
                <c:pt idx="229">
                  <c:v>1.3472739846582868</c:v>
                </c:pt>
                <c:pt idx="230">
                  <c:v>1.3749776339050044</c:v>
                </c:pt>
                <c:pt idx="231">
                  <c:v>1.4015563897800689</c:v>
                </c:pt>
                <c:pt idx="232">
                  <c:v>1.4269864692626868</c:v>
                </c:pt>
                <c:pt idx="233">
                  <c:v>1.451245321317117</c:v>
                </c:pt>
                <c:pt idx="234">
                  <c:v>1.47431161854648</c:v>
                </c:pt>
                <c:pt idx="235">
                  <c:v>1.4961652483225549</c:v>
                </c:pt>
                <c:pt idx="236">
                  <c:v>1.5167873034037029</c:v>
                </c:pt>
                <c:pt idx="237">
                  <c:v>1.5361600720636659</c:v>
                </c:pt>
                <c:pt idx="238">
                  <c:v>1.5542670277444302</c:v>
                </c:pt>
                <c:pt idx="239">
                  <c:v>1.5710928182504489</c:v>
                </c:pt>
                <c:pt idx="240">
                  <c:v>1.5866232545029391</c:v>
                </c:pt>
                <c:pt idx="241">
                  <c:v>1.6008452988667301</c:v>
                </c:pt>
                <c:pt idx="242">
                  <c:v>1.6137470530691189</c:v>
                </c:pt>
                <c:pt idx="243">
                  <c:v>1.6253177457243311</c:v>
                </c:pt>
                <c:pt idx="244">
                  <c:v>1.6355477194800159</c:v>
                </c:pt>
                <c:pt idx="245">
                  <c:v>1.6444284177993325</c:v>
                </c:pt>
                <c:pt idx="246">
                  <c:v>1.6519523713970443</c:v>
                </c:pt>
                <c:pt idx="247">
                  <c:v>1.6581131843397259</c:v>
                </c:pt>
                <c:pt idx="248">
                  <c:v>1.6629055198288469</c:v>
                </c:pt>
                <c:pt idx="249">
                  <c:v>1.6663250856776415</c:v>
                </c:pt>
                <c:pt idx="250">
                  <c:v>1.6683686194984233</c:v>
                </c:pt>
                <c:pt idx="251">
                  <c:v>1.6690338736118377</c:v>
                </c:pt>
                <c:pt idx="252">
                  <c:v>1.6683195996933122</c:v>
                </c:pt>
                <c:pt idx="253">
                  <c:v>1.6662255331686495</c:v>
                </c:pt>
                <c:pt idx="254">
                  <c:v>1.6627523773738702</c:v>
                </c:pt>
                <c:pt idx="255">
                  <c:v>1.6579017874887612</c:v>
                </c:pt>
                <c:pt idx="256">
                  <c:v>1.6516763542606014</c:v>
                </c:pt>
                <c:pt idx="257">
                  <c:v>1.6440795875275427</c:v>
                </c:pt>
                <c:pt idx="258">
                  <c:v>1.6351158995556574</c:v>
                </c:pt>
                <c:pt idx="259">
                  <c:v>1.6247905882005327</c:v>
                </c:pt>
                <c:pt idx="260">
                  <c:v>1.6131098199054748</c:v>
                </c:pt>
                <c:pt idx="261">
                  <c:v>1.6000806125482114</c:v>
                </c:pt>
                <c:pt idx="262">
                  <c:v>1.5857108181469997</c:v>
                </c:pt>
                <c:pt idx="263">
                  <c:v>1.5700091054370375</c:v>
                </c:pt>
                <c:pt idx="264">
                  <c:v>1.5529849423296227</c:v>
                </c:pt>
                <c:pt idx="265">
                  <c:v>1.5346485782616668</c:v>
                </c:pt>
                <c:pt idx="266">
                  <c:v>1.5150110264499261</c:v>
                </c:pt>
                <c:pt idx="267">
                  <c:v>1.4940840460569831</c:v>
                </c:pt>
                <c:pt idx="268">
                  <c:v>1.4718801242807515</c:v>
                </c:pt>
                <c:pt idx="269">
                  <c:v>1.4484124583775362</c:v>
                </c:pt>
                <c:pt idx="270">
                  <c:v>1.42369493762655</c:v>
                </c:pt>
                <c:pt idx="271">
                  <c:v>1.397742125248417</c:v>
                </c:pt>
                <c:pt idx="272">
                  <c:v>1.3705692402837748</c:v>
                </c:pt>
                <c:pt idx="273">
                  <c:v>1.3421921394431351</c:v>
                </c:pt>
                <c:pt idx="274">
                  <c:v>1.312627298936313</c:v>
                </c:pt>
                <c:pt idx="275">
                  <c:v>1.2818917962903313</c:v>
                </c:pt>
                <c:pt idx="276">
                  <c:v>1.2500032921638358</c:v>
                </c:pt>
                <c:pt idx="277">
                  <c:v>1.2169800121670526</c:v>
                </c:pt>
                <c:pt idx="278">
                  <c:v>1.1828407286953961</c:v>
                </c:pt>
                <c:pt idx="279">
                  <c:v>1.1476047427837486</c:v>
                </c:pt>
                <c:pt idx="280">
                  <c:v>1.1112918659912658</c:v>
                </c:pt>
                <c:pt idx="281">
                  <c:v>1.0739224023217808</c:v>
                </c:pt>
                <c:pt idx="282">
                  <c:v>1.0355171301896924</c:v>
                </c:pt>
                <c:pt idx="283">
                  <c:v>0.99609728443687118</c:v>
                </c:pt>
                <c:pt idx="284">
                  <c:v>0.95568453840904155</c:v>
                </c:pt>
                <c:pt idx="285">
                  <c:v>0.91430098609728816</c:v>
                </c:pt>
                <c:pt idx="286">
                  <c:v>0.87196912435269525</c:v>
                </c:pt>
                <c:pt idx="287">
                  <c:v>0.82871183518025759</c:v>
                </c:pt>
                <c:pt idx="288">
                  <c:v>0.7845523681177653</c:v>
                </c:pt>
                <c:pt idx="289">
                  <c:v>0.73951432270775541</c:v>
                </c:pt>
                <c:pt idx="290">
                  <c:v>0.6936216310667902</c:v>
                </c:pt>
                <c:pt idx="291">
                  <c:v>0.64689854055918872</c:v>
                </c:pt>
                <c:pt idx="292">
                  <c:v>0.59936959658070066</c:v>
                </c:pt>
                <c:pt idx="293">
                  <c:v>0.55105962545761322</c:v>
                </c:pt>
                <c:pt idx="294">
                  <c:v>0.50199371746714938</c:v>
                </c:pt>
                <c:pt idx="295">
                  <c:v>0.45219720998437296</c:v>
                </c:pt>
                <c:pt idx="296">
                  <c:v>0.40169567076055657</c:v>
                </c:pt>
                <c:pt idx="297">
                  <c:v>0.35051488133851194</c:v>
                </c:pt>
                <c:pt idx="298">
                  <c:v>0.2986808206094782</c:v>
                </c:pt>
                <c:pt idx="299">
                  <c:v>0.24621964851643696</c:v>
                </c:pt>
                <c:pt idx="300">
                  <c:v>0.19315768990835025</c:v>
                </c:pt>
                <c:pt idx="301">
                  <c:v>0.13952141855028444</c:v>
                </c:pt>
                <c:pt idx="302">
                  <c:v>8.5337441292942628E-2</c:v>
                </c:pt>
                <c:pt idx="303">
                  <c:v>3.0632482406383943E-2</c:v>
                </c:pt>
                <c:pt idx="304">
                  <c:v>-2.4566631918007786E-2</c:v>
                </c:pt>
                <c:pt idx="305">
                  <c:v>-8.0232988893516932E-2</c:v>
                </c:pt>
                <c:pt idx="306">
                  <c:v>-0.13633960428868086</c:v>
                </c:pt>
                <c:pt idx="307">
                  <c:v>-0.19285943739784095</c:v>
                </c:pt>
                <c:pt idx="308">
                  <c:v>-0.24976540582917472</c:v>
                </c:pt>
                <c:pt idx="309">
                  <c:v>-0.3070304001059263</c:v>
                </c:pt>
                <c:pt idx="310">
                  <c:v>-0.36462729807839267</c:v>
                </c:pt>
                <c:pt idx="311">
                  <c:v>-0.42252897914280219</c:v>
                </c:pt>
                <c:pt idx="312">
                  <c:v>-0.48070833826468995</c:v>
                </c:pt>
                <c:pt idx="313">
                  <c:v>-0.53913829980320394</c:v>
                </c:pt>
                <c:pt idx="314">
                  <c:v>-0.59779183113432044</c:v>
                </c:pt>
                <c:pt idx="315">
                  <c:v>-0.6566419560697323</c:v>
                </c:pt>
                <c:pt idx="316">
                  <c:v>-0.71566176806929604</c:v>
                </c:pt>
                <c:pt idx="317">
                  <c:v>-0.77482444324421085</c:v>
                </c:pt>
                <c:pt idx="318">
                  <c:v>-0.83410325314907574</c:v>
                </c:pt>
                <c:pt idx="319">
                  <c:v>-0.89347157736032301</c:v>
                </c:pt>
                <c:pt idx="320">
                  <c:v>-0.95290291583909692</c:v>
                </c:pt>
                <c:pt idx="321">
                  <c:v>-1.0123709010766557</c:v>
                </c:pt>
                <c:pt idx="322">
                  <c:v>-1.0718493100203172</c:v>
                </c:pt>
                <c:pt idx="323">
                  <c:v>-1.1313120757783848</c:v>
                </c:pt>
                <c:pt idx="324">
                  <c:v>-1.1907332991023116</c:v>
                </c:pt>
                <c:pt idx="325">
                  <c:v>-1.2500872596444994</c:v>
                </c:pt>
                <c:pt idx="326">
                  <c:v>-1.3093484269906357</c:v>
                </c:pt>
                <c:pt idx="327">
                  <c:v>-1.3684914714648349</c:v>
                </c:pt>
                <c:pt idx="328">
                  <c:v>-1.4274912747066892</c:v>
                </c:pt>
                <c:pt idx="329">
                  <c:v>-1.4863229400189608</c:v>
                </c:pt>
                <c:pt idx="330">
                  <c:v>-1.5449618024849618</c:v>
                </c:pt>
                <c:pt idx="331">
                  <c:v>-1.6033834388546362</c:v>
                </c:pt>
                <c:pt idx="332">
                  <c:v>-1.6615636771986311</c:v>
                </c:pt>
                <c:pt idx="333">
                  <c:v>-1.7194786063294836</c:v>
                </c:pt>
                <c:pt idx="334">
                  <c:v>-1.77710458498948</c:v>
                </c:pt>
                <c:pt idx="335">
                  <c:v>-1.8344182508043239</c:v>
                </c:pt>
                <c:pt idx="336">
                  <c:v>-1.8913965290025923</c:v>
                </c:pt>
                <c:pt idx="337">
                  <c:v>-1.9480166409003505</c:v>
                </c:pt>
                <c:pt idx="338">
                  <c:v>-2.0042561121504603</c:v>
                </c:pt>
                <c:pt idx="339">
                  <c:v>-2.0600927807569178</c:v>
                </c:pt>
                <c:pt idx="340">
                  <c:v>-2.1155048048535288</c:v>
                </c:pt>
                <c:pt idx="341">
                  <c:v>-2.1704706702474614</c:v>
                </c:pt>
                <c:pt idx="342">
                  <c:v>-2.2249691977271522</c:v>
                </c:pt>
                <c:pt idx="343">
                  <c:v>-2.2789795501352659</c:v>
                </c:pt>
                <c:pt idx="344">
                  <c:v>-2.33248123920644</c:v>
                </c:pt>
                <c:pt idx="345">
                  <c:v>-2.385454132170437</c:v>
                </c:pt>
                <c:pt idx="346">
                  <c:v>-2.4378784581210429</c:v>
                </c:pt>
                <c:pt idx="347">
                  <c:v>-2.4897348141509212</c:v>
                </c:pt>
                <c:pt idx="348">
                  <c:v>-2.5410041712531868</c:v>
                </c:pt>
                <c:pt idx="349">
                  <c:v>-2.5916678799902946</c:v>
                </c:pt>
                <c:pt idx="350">
                  <c:v>-2.6417076759306548</c:v>
                </c:pt>
                <c:pt idx="351">
                  <c:v>-2.6911056848540271</c:v>
                </c:pt>
                <c:pt idx="352">
                  <c:v>-2.7398444277263447</c:v>
                </c:pt>
                <c:pt idx="353">
                  <c:v>-2.7879068254448116</c:v>
                </c:pt>
                <c:pt idx="354">
                  <c:v>-2.8352762033542418</c:v>
                </c:pt>
                <c:pt idx="355">
                  <c:v>-2.8819362955356871</c:v>
                </c:pt>
                <c:pt idx="356">
                  <c:v>-2.9278712488684322</c:v>
                </c:pt>
                <c:pt idx="357">
                  <c:v>-2.9730656268664108</c:v>
                </c:pt>
                <c:pt idx="358">
                  <c:v>-3.0175044132902245</c:v>
                </c:pt>
                <c:pt idx="359">
                  <c:v>-3.061173015536172</c:v>
                </c:pt>
                <c:pt idx="360">
                  <c:v>-3.1040572678034231</c:v>
                </c:pt>
                <c:pt idx="361">
                  <c:v>-3.146143434040817</c:v>
                </c:pt>
                <c:pt idx="362">
                  <c:v>-3.1874182106746596</c:v>
                </c:pt>
                <c:pt idx="363">
                  <c:v>-3.2278687291190105</c:v>
                </c:pt>
                <c:pt idx="364">
                  <c:v>-3.2674825580700499</c:v>
                </c:pt>
                <c:pt idx="365">
                  <c:v>-3.3062477055860069</c:v>
                </c:pt>
                <c:pt idx="366">
                  <c:v>-3.3441526209544614</c:v>
                </c:pt>
                <c:pt idx="367">
                  <c:v>-3.381186196348438</c:v>
                </c:pt>
                <c:pt idx="368">
                  <c:v>-3.4173377682734092</c:v>
                </c:pt>
                <c:pt idx="369">
                  <c:v>-3.4525971188066045</c:v>
                </c:pt>
                <c:pt idx="370">
                  <c:v>-3.4869544766308396</c:v>
                </c:pt>
                <c:pt idx="371">
                  <c:v>-3.5204005178643794</c:v>
                </c:pt>
                <c:pt idx="372">
                  <c:v>-3.5529263666891038</c:v>
                </c:pt>
                <c:pt idx="373">
                  <c:v>-3.5845235957787134</c:v>
                </c:pt>
                <c:pt idx="374">
                  <c:v>-3.6151842265291281</c:v>
                </c:pt>
                <c:pt idx="375">
                  <c:v>-3.6449007290930604</c:v>
                </c:pt>
                <c:pt idx="376">
                  <c:v>-3.6736660222208974</c:v>
                </c:pt>
                <c:pt idx="377">
                  <c:v>-3.7014734729100249</c:v>
                </c:pt>
                <c:pt idx="378">
                  <c:v>-3.7283168958648472</c:v>
                </c:pt>
                <c:pt idx="379">
                  <c:v>-3.7541905527694777</c:v>
                </c:pt>
                <c:pt idx="380">
                  <c:v>-3.7790891513757208</c:v>
                </c:pt>
                <c:pt idx="381">
                  <c:v>-3.8030078444083313</c:v>
                </c:pt>
                <c:pt idx="382">
                  <c:v>-3.8259422282899549</c:v>
                </c:pt>
                <c:pt idx="383">
                  <c:v>-3.8478883416882197</c:v>
                </c:pt>
                <c:pt idx="384">
                  <c:v>-3.8688426638872082</c:v>
                </c:pt>
                <c:pt idx="385">
                  <c:v>-3.8888021129858372</c:v>
                </c:pt>
                <c:pt idx="386">
                  <c:v>-3.9077640439255328</c:v>
                </c:pt>
                <c:pt idx="387">
                  <c:v>-3.9257262463497407</c:v>
                </c:pt>
                <c:pt idx="388">
                  <c:v>-3.9426869422977346</c:v>
                </c:pt>
                <c:pt idx="389">
                  <c:v>-3.9586447837352643</c:v>
                </c:pt>
                <c:pt idx="390">
                  <c:v>-3.9735988499246186</c:v>
                </c:pt>
                <c:pt idx="391">
                  <c:v>-3.9875486446366617</c:v>
                </c:pt>
                <c:pt idx="392">
                  <c:v>-4.0004940932075481</c:v>
                </c:pt>
                <c:pt idx="393">
                  <c:v>-4.0124355394426132</c:v>
                </c:pt>
                <c:pt idx="394">
                  <c:v>-4.0233737423702065</c:v>
                </c:pt>
                <c:pt idx="395">
                  <c:v>-4.0333098728480232</c:v>
                </c:pt>
                <c:pt idx="396">
                  <c:v>-4.0422455100249017</c:v>
                </c:pt>
                <c:pt idx="397">
                  <c:v>-4.0501826376603933</c:v>
                </c:pt>
                <c:pt idx="398">
                  <c:v>-4.0571236403052469</c:v>
                </c:pt>
                <c:pt idx="399">
                  <c:v>-4.063071299345336</c:v>
                </c:pt>
                <c:pt idx="400">
                  <c:v>-4.0680287889117928</c:v>
                </c:pt>
                <c:pt idx="401">
                  <c:v>-4.0719996716603317</c:v>
                </c:pt>
                <c:pt idx="402">
                  <c:v>-4.074987894422291</c:v>
                </c:pt>
                <c:pt idx="403">
                  <c:v>-4.0769977837304872</c:v>
                </c:pt>
                <c:pt idx="404">
                  <c:v>-4.0780340412224927</c:v>
                </c:pt>
                <c:pt idx="405">
                  <c:v>-4.0781017389243113</c:v>
                </c:pt>
                <c:pt idx="406">
                  <c:v>-4.0772063144172694</c:v>
                </c:pt>
                <c:pt idx="407">
                  <c:v>-4.0753535658909694</c:v>
                </c:pt>
                <c:pt idx="408">
                  <c:v>-4.0725496470852374</c:v>
                </c:pt>
                <c:pt idx="409">
                  <c:v>-4.0688010621238559</c:v>
                </c:pt>
                <c:pt idx="410">
                  <c:v>-4.0641146602431029</c:v>
                </c:pt>
                <c:pt idx="411">
                  <c:v>-4.0584976304178761</c:v>
                </c:pt>
                <c:pt idx="412">
                  <c:v>-4.0519574958883791</c:v>
                </c:pt>
                <c:pt idx="413">
                  <c:v>-4.0445021085902972</c:v>
                </c:pt>
                <c:pt idx="414">
                  <c:v>-4.0361396434913077</c:v>
                </c:pt>
                <c:pt idx="415">
                  <c:v>-4.0268785928369022</c:v>
                </c:pt>
                <c:pt idx="416">
                  <c:v>-4.0167277603084734</c:v>
                </c:pt>
                <c:pt idx="417">
                  <c:v>-4.0056962550964874</c:v>
                </c:pt>
                <c:pt idx="418">
                  <c:v>-3.993793485891814</c:v>
                </c:pt>
                <c:pt idx="419">
                  <c:v>-3.9810291547980055</c:v>
                </c:pt>
                <c:pt idx="420">
                  <c:v>-3.9674132511675921</c:v>
                </c:pt>
                <c:pt idx="421">
                  <c:v>-3.95295604536518</c:v>
                </c:pt>
                <c:pt idx="422">
                  <c:v>-3.9376680824604207</c:v>
                </c:pt>
                <c:pt idx="423">
                  <c:v>-3.9215601758536756</c:v>
                </c:pt>
                <c:pt idx="424">
                  <c:v>-3.904643400837351</c:v>
                </c:pt>
                <c:pt idx="425">
                  <c:v>-3.8869290880958127</c:v>
                </c:pt>
                <c:pt idx="426">
                  <c:v>-3.8684288171467953</c:v>
                </c:pt>
                <c:pt idx="427">
                  <c:v>-3.8491544097272152</c:v>
                </c:pt>
                <c:pt idx="428">
                  <c:v>-3.8291179231263071</c:v>
                </c:pt>
                <c:pt idx="429">
                  <c:v>-3.8083316434689651</c:v>
                </c:pt>
                <c:pt idx="430">
                  <c:v>-3.7868080789521819</c:v>
                </c:pt>
                <c:pt idx="431">
                  <c:v>-3.7645599530375047</c:v>
                </c:pt>
                <c:pt idx="432">
                  <c:v>-3.7416001976023265</c:v>
                </c:pt>
                <c:pt idx="433">
                  <c:v>-3.7179419460529304</c:v>
                </c:pt>
                <c:pt idx="434">
                  <c:v>-3.6935985264021172</c:v>
                </c:pt>
                <c:pt idx="435">
                  <c:v>-3.6685834543142852</c:v>
                </c:pt>
                <c:pt idx="436">
                  <c:v>-3.6429104261207645</c:v>
                </c:pt>
                <c:pt idx="437">
                  <c:v>-3.6165933118082596</c:v>
                </c:pt>
                <c:pt idx="438">
                  <c:v>-3.5896461479832067</c:v>
                </c:pt>
                <c:pt idx="439">
                  <c:v>-3.5620831308148428</c:v>
                </c:pt>
                <c:pt idx="440">
                  <c:v>-3.5339186089597447</c:v>
                </c:pt>
                <c:pt idx="441">
                  <c:v>-3.5051670764706793</c:v>
                </c:pt>
                <c:pt idx="442">
                  <c:v>-3.4758431656924227</c:v>
                </c:pt>
                <c:pt idx="443">
                  <c:v>-3.4459616401473983</c:v>
                </c:pt>
                <c:pt idx="444">
                  <c:v>-3.4155373874137509</c:v>
                </c:pt>
                <c:pt idx="445">
                  <c:v>-3.3845854119986609</c:v>
                </c:pt>
                <c:pt idx="446">
                  <c:v>-3.3531208282095153</c:v>
                </c:pt>
                <c:pt idx="447">
                  <c:v>-3.3211588530256555</c:v>
                </c:pt>
                <c:pt idx="448">
                  <c:v>-3.2887147989733445</c:v>
                </c:pt>
                <c:pt idx="449">
                  <c:v>-3.2558040670065669</c:v>
                </c:pt>
                <c:pt idx="450">
                  <c:v>-3.2224421393963283</c:v>
                </c:pt>
                <c:pt idx="451">
                  <c:v>-3.1886445726309871</c:v>
                </c:pt>
                <c:pt idx="452">
                  <c:v>-3.1544269903302635</c:v>
                </c:pt>
                <c:pt idx="453">
                  <c:v>-3.1198050761754184</c:v>
                </c:pt>
                <c:pt idx="454">
                  <c:v>-3.0847945668581866</c:v>
                </c:pt>
                <c:pt idx="455">
                  <c:v>-3.0494112450509356</c:v>
                </c:pt>
                <c:pt idx="456">
                  <c:v>-3.0136709324005717</c:v>
                </c:pt>
                <c:pt idx="457">
                  <c:v>-2.9775894825486438</c:v>
                </c:pt>
                <c:pt idx="458">
                  <c:v>-2.9411827741800853</c:v>
                </c:pt>
                <c:pt idx="459">
                  <c:v>-2.9044667041030268</c:v>
                </c:pt>
                <c:pt idx="460">
                  <c:v>-2.8674571803620523</c:v>
                </c:pt>
                <c:pt idx="461">
                  <c:v>-2.8301701153872978</c:v>
                </c:pt>
                <c:pt idx="462">
                  <c:v>-2.7926214191817058</c:v>
                </c:pt>
                <c:pt idx="463">
                  <c:v>-2.7548269925487765</c:v>
                </c:pt>
                <c:pt idx="464">
                  <c:v>-2.7168027203631029</c:v>
                </c:pt>
                <c:pt idx="465">
                  <c:v>-2.6785644648859348</c:v>
                </c:pt>
                <c:pt idx="466">
                  <c:v>-2.6401280591280494</c:v>
                </c:pt>
                <c:pt idx="467">
                  <c:v>-2.6015093002621064</c:v>
                </c:pt>
                <c:pt idx="468">
                  <c:v>-2.5627239430866693</c:v>
                </c:pt>
                <c:pt idx="469">
                  <c:v>-2.5237876935440795</c:v>
                </c:pt>
                <c:pt idx="470">
                  <c:v>-2.4847162022942739</c:v>
                </c:pt>
                <c:pt idx="471">
                  <c:v>-2.4455250583466581</c:v>
                </c:pt>
                <c:pt idx="472">
                  <c:v>-2.406229782752094</c:v>
                </c:pt>
                <c:pt idx="473">
                  <c:v>-2.3668458223570621</c:v>
                </c:pt>
                <c:pt idx="474">
                  <c:v>-2.327388543621963</c:v>
                </c:pt>
                <c:pt idx="475">
                  <c:v>-2.2878732265055737</c:v>
                </c:pt>
                <c:pt idx="476">
                  <c:v>-2.2483150584175808</c:v>
                </c:pt>
                <c:pt idx="477">
                  <c:v>-2.2087291282411101</c:v>
                </c:pt>
                <c:pt idx="478">
                  <c:v>-2.1691304204271376</c:v>
                </c:pt>
                <c:pt idx="479">
                  <c:v>-2.1295338091626208</c:v>
                </c:pt>
                <c:pt idx="480">
                  <c:v>-2.0899540526141833</c:v>
                </c:pt>
                <c:pt idx="481">
                  <c:v>-2.0504057872491233</c:v>
                </c:pt>
                <c:pt idx="482">
                  <c:v>-2.0109035222354956</c:v>
                </c:pt>
                <c:pt idx="483">
                  <c:v>-1.9714616339230051</c:v>
                </c:pt>
                <c:pt idx="484">
                  <c:v>-1.9320943604063732</c:v>
                </c:pt>
                <c:pt idx="485">
                  <c:v>-1.8928157961728349</c:v>
                </c:pt>
                <c:pt idx="486">
                  <c:v>-1.853639886835394</c:v>
                </c:pt>
                <c:pt idx="487">
                  <c:v>-1.8145804239533978</c:v>
                </c:pt>
                <c:pt idx="488">
                  <c:v>-1.7756510399419969</c:v>
                </c:pt>
                <c:pt idx="489">
                  <c:v>-1.7368652030719887</c:v>
                </c:pt>
                <c:pt idx="490">
                  <c:v>-1.6982362125615349</c:v>
                </c:pt>
                <c:pt idx="491">
                  <c:v>-1.6597771937611736</c:v>
                </c:pt>
                <c:pt idx="492">
                  <c:v>-1.6215010934335521</c:v>
                </c:pt>
                <c:pt idx="493">
                  <c:v>-1.5834206751292432</c:v>
                </c:pt>
                <c:pt idx="494">
                  <c:v>-1.5455485146599681</c:v>
                </c:pt>
                <c:pt idx="495">
                  <c:v>-1.5078969956705386</c:v>
                </c:pt>
                <c:pt idx="496">
                  <c:v>-1.4704783053107657</c:v>
                </c:pt>
                <c:pt idx="497">
                  <c:v>-1.4333044300085669</c:v>
                </c:pt>
                <c:pt idx="498">
                  <c:v>-1.39638715134545</c:v>
                </c:pt>
                <c:pt idx="499">
                  <c:v>-1.3597380420355327</c:v>
                </c:pt>
                <c:pt idx="500">
                  <c:v>-1.3233684620091994</c:v>
                </c:pt>
                <c:pt idx="501">
                  <c:v>-1.2872895546024754</c:v>
                </c:pt>
                <c:pt idx="502">
                  <c:v>-1.2515122428531531</c:v>
                </c:pt>
                <c:pt idx="503">
                  <c:v>-1.2160472259046671</c:v>
                </c:pt>
                <c:pt idx="504">
                  <c:v>-1.1809049755186802</c:v>
                </c:pt>
                <c:pt idx="505">
                  <c:v>-1.1460957326973029</c:v>
                </c:pt>
                <c:pt idx="506">
                  <c:v>-1.1116295044158298</c:v>
                </c:pt>
                <c:pt idx="507">
                  <c:v>-1.0775160604668339</c:v>
                </c:pt>
                <c:pt idx="508">
                  <c:v>-1.0437649304164327</c:v>
                </c:pt>
                <c:pt idx="509">
                  <c:v>-1.0103854006734885</c:v>
                </c:pt>
                <c:pt idx="510">
                  <c:v>-0.97738651167247492</c:v>
                </c:pt>
                <c:pt idx="511">
                  <c:v>-0.94477705517069865</c:v>
                </c:pt>
                <c:pt idx="512">
                  <c:v>-0.91256557166052643</c:v>
                </c:pt>
                <c:pt idx="513">
                  <c:v>-0.88076034789723212</c:v>
                </c:pt>
                <c:pt idx="514">
                  <c:v>-0.84936941454303871</c:v>
                </c:pt>
                <c:pt idx="515">
                  <c:v>-0.81840054392787787</c:v>
                </c:pt>
                <c:pt idx="516">
                  <c:v>-0.78786124792737489</c:v>
                </c:pt>
                <c:pt idx="517">
                  <c:v>-0.75775877595850971</c:v>
                </c:pt>
                <c:pt idx="518">
                  <c:v>-0.72810011309336464</c:v>
                </c:pt>
                <c:pt idx="519">
                  <c:v>-0.69889197829133842</c:v>
                </c:pt>
                <c:pt idx="520">
                  <c:v>-0.67014082275016673</c:v>
                </c:pt>
                <c:pt idx="521">
                  <c:v>-0.64185282837604207</c:v>
                </c:pt>
                <c:pt idx="522">
                  <c:v>-0.61403390637308819</c:v>
                </c:pt>
                <c:pt idx="523">
                  <c:v>-0.58668969595241527</c:v>
                </c:pt>
                <c:pt idx="524">
                  <c:v>-0.55982556316092702</c:v>
                </c:pt>
                <c:pt idx="525">
                  <c:v>-0.5334465998300213</c:v>
                </c:pt>
                <c:pt idx="526">
                  <c:v>-0.50755762264428317</c:v>
                </c:pt>
                <c:pt idx="527">
                  <c:v>-0.4821631723302317</c:v>
                </c:pt>
                <c:pt idx="528">
                  <c:v>-0.45726751296513968</c:v>
                </c:pt>
                <c:pt idx="529">
                  <c:v>-0.43287463140590582</c:v>
                </c:pt>
                <c:pt idx="530">
                  <c:v>-0.40898823683792385</c:v>
                </c:pt>
                <c:pt idx="531">
                  <c:v>-0.38561176044384693</c:v>
                </c:pt>
                <c:pt idx="532">
                  <c:v>-0.36274835519211535</c:v>
                </c:pt>
                <c:pt idx="533">
                  <c:v>-0.34040089574506371</c:v>
                </c:pt>
                <c:pt idx="534">
                  <c:v>-0.31857197848639973</c:v>
                </c:pt>
                <c:pt idx="535">
                  <c:v>-0.29726392166779231</c:v>
                </c:pt>
                <c:pt idx="536">
                  <c:v>-0.27647876567428181</c:v>
                </c:pt>
                <c:pt idx="537">
                  <c:v>-0.25621827340817299</c:v>
                </c:pt>
                <c:pt idx="538">
                  <c:v>-0.23648393079104543</c:v>
                </c:pt>
                <c:pt idx="539">
                  <c:v>-0.21727694738346465</c:v>
                </c:pt>
                <c:pt idx="540">
                  <c:v>-0.19859825712194953</c:v>
                </c:pt>
                <c:pt idx="541">
                  <c:v>-0.18044851917270616</c:v>
                </c:pt>
                <c:pt idx="542">
                  <c:v>-0.16282811890160187</c:v>
                </c:pt>
                <c:pt idx="543">
                  <c:v>-0.14573716895981556</c:v>
                </c:pt>
                <c:pt idx="544">
                  <c:v>-0.12917551048456241</c:v>
                </c:pt>
                <c:pt idx="545">
                  <c:v>-0.113142714414251</c:v>
                </c:pt>
                <c:pt idx="546">
                  <c:v>-9.7638082917396424E-2</c:v>
                </c:pt>
                <c:pt idx="547">
                  <c:v>-8.2660650934571145E-2</c:v>
                </c:pt>
                <c:pt idx="548">
                  <c:v>-6.8209187832642404E-2</c:v>
                </c:pt>
                <c:pt idx="549">
                  <c:v>-5.4282199170503947E-2</c:v>
                </c:pt>
                <c:pt idx="550">
                  <c:v>-4.0877928575474641E-2</c:v>
                </c:pt>
                <c:pt idx="551">
                  <c:v>-2.7994359729499284E-2</c:v>
                </c:pt>
                <c:pt idx="552">
                  <c:v>-1.5629218464249372E-2</c:v>
                </c:pt>
                <c:pt idx="553">
                  <c:v>-3.779974964187258E-3</c:v>
                </c:pt>
                <c:pt idx="554">
                  <c:v>7.5561539233827985E-3</c:v>
                </c:pt>
                <c:pt idx="555">
                  <c:v>1.8382202272286031E-2</c:v>
                </c:pt>
                <c:pt idx="556">
                  <c:v>2.8701452556516235E-2</c:v>
                </c:pt>
                <c:pt idx="557">
                  <c:v>3.8517433025427518E-2</c:v>
                </c:pt>
                <c:pt idx="558">
                  <c:v>4.7833914976193041E-2</c:v>
                </c:pt>
                <c:pt idx="559">
                  <c:v>5.665490992468538E-2</c:v>
                </c:pt>
                <c:pt idx="560">
                  <c:v>6.4984666675964142E-2</c:v>
                </c:pt>
                <c:pt idx="561">
                  <c:v>7.2827668295595033E-2</c:v>
                </c:pt>
                <c:pt idx="562">
                  <c:v>8.0188628983054261E-2</c:v>
                </c:pt>
                <c:pt idx="563">
                  <c:v>8.7072490848510348E-2</c:v>
                </c:pt>
                <c:pt idx="564">
                  <c:v>9.3484420594307269E-2</c:v>
                </c:pt>
                <c:pt idx="565">
                  <c:v>9.9429806102506055E-2</c:v>
                </c:pt>
                <c:pt idx="566">
                  <c:v>0.10491425292987565</c:v>
                </c:pt>
                <c:pt idx="567">
                  <c:v>0.10994358071175728</c:v>
                </c:pt>
                <c:pt idx="568">
                  <c:v>0.11452381947625845</c:v>
                </c:pt>
                <c:pt idx="569">
                  <c:v>0.11866120587026414</c:v>
                </c:pt>
                <c:pt idx="570">
                  <c:v>0.12236217929878693</c:v>
                </c:pt>
                <c:pt idx="571">
                  <c:v>0.12563337797920654</c:v>
                </c:pt>
                <c:pt idx="572">
                  <c:v>0.12848163491198303</c:v>
                </c:pt>
                <c:pt idx="573">
                  <c:v>0.1309139737694569</c:v>
                </c:pt>
                <c:pt idx="574">
                  <c:v>0.13293760470438074</c:v>
                </c:pt>
                <c:pt idx="575">
                  <c:v>0.1345599200798572</c:v>
                </c:pt>
                <c:pt idx="576">
                  <c:v>0.13578849012238695</c:v>
                </c:pt>
                <c:pt idx="577">
                  <c:v>0.13663105849976134</c:v>
                </c:pt>
                <c:pt idx="578">
                  <c:v>0.13709553782556155</c:v>
                </c:pt>
                <c:pt idx="579">
                  <c:v>0.13719000509205581</c:v>
                </c:pt>
                <c:pt idx="580">
                  <c:v>0.13692269703331389</c:v>
                </c:pt>
                <c:pt idx="581">
                  <c:v>0.13630200542038637</c:v>
                </c:pt>
                <c:pt idx="582">
                  <c:v>0.13533647229042364</c:v>
                </c:pt>
                <c:pt idx="583">
                  <c:v>0.13403478511163414</c:v>
                </c:pt>
                <c:pt idx="584">
                  <c:v>0.13240577188601266</c:v>
                </c:pt>
                <c:pt idx="585">
                  <c:v>0.13045839619178987</c:v>
                </c:pt>
                <c:pt idx="586">
                  <c:v>0.12820175216758517</c:v>
                </c:pt>
                <c:pt idx="587">
                  <c:v>0.12564505944026499</c:v>
                </c:pt>
                <c:pt idx="588">
                  <c:v>0.12279765799853858</c:v>
                </c:pt>
                <c:pt idx="589">
                  <c:v>0.11966900301434247</c:v>
                </c:pt>
                <c:pt idx="590">
                  <c:v>0.11626865961409276</c:v>
                </c:pt>
                <c:pt idx="591">
                  <c:v>0.11260629760190491</c:v>
                </c:pt>
                <c:pt idx="592">
                  <c:v>0.10869168613690421</c:v>
                </c:pt>
                <c:pt idx="593">
                  <c:v>0.10453468836677322</c:v>
                </c:pt>
                <c:pt idx="594">
                  <c:v>0.10014525601970278</c:v>
                </c:pt>
                <c:pt idx="595">
                  <c:v>9.5533423956935634E-2</c:v>
                </c:pt>
                <c:pt idx="596">
                  <c:v>9.0709304688111489E-2</c:v>
                </c:pt>
                <c:pt idx="597">
                  <c:v>8.5683082851643416E-2</c:v>
                </c:pt>
                <c:pt idx="598">
                  <c:v>8.0465009662374284E-2</c:v>
                </c:pt>
                <c:pt idx="599">
                  <c:v>7.5065397328781688E-2</c:v>
                </c:pt>
                <c:pt idx="600">
                  <c:v>6.9494613442017683E-2</c:v>
                </c:pt>
                <c:pt idx="601">
                  <c:v>6.3763075339088579E-2</c:v>
                </c:pt>
                <c:pt idx="602">
                  <c:v>5.7881244442496663E-2</c:v>
                </c:pt>
                <c:pt idx="603">
                  <c:v>5.1859620578682777E-2</c:v>
                </c:pt>
                <c:pt idx="604">
                  <c:v>4.5708736277625159E-2</c:v>
                </c:pt>
                <c:pt idx="605">
                  <c:v>3.9439151055965432E-2</c:v>
                </c:pt>
                <c:pt idx="606">
                  <c:v>3.3061445686047838E-2</c:v>
                </c:pt>
                <c:pt idx="607">
                  <c:v>2.6586216453272329E-2</c:v>
                </c:pt>
                <c:pt idx="608">
                  <c:v>2.0024069404175584E-2</c:v>
                </c:pt>
                <c:pt idx="609">
                  <c:v>1.338561458766814E-2</c:v>
                </c:pt>
                <c:pt idx="610">
                  <c:v>6.6814602918675954E-3</c:v>
                </c:pt>
                <c:pt idx="611">
                  <c:v>-7.7792721019745119E-5</c:v>
                </c:pt>
                <c:pt idx="612">
                  <c:v>-6.8815569793049466E-3</c:v>
                </c:pt>
                <c:pt idx="613">
                  <c:v>-1.3719264063435975E-2</c:v>
                </c:pt>
                <c:pt idx="614">
                  <c:v>-2.0580370362146126E-2</c:v>
                </c:pt>
                <c:pt idx="615">
                  <c:v>-2.7454362820637457E-2</c:v>
                </c:pt>
                <c:pt idx="616">
                  <c:v>-3.4330764678296599E-2</c:v>
                </c:pt>
                <c:pt idx="617">
                  <c:v>-4.1199141193432327E-2</c:v>
                </c:pt>
                <c:pt idx="618">
                  <c:v>-4.8049105352516636E-2</c:v>
                </c:pt>
                <c:pt idx="619">
                  <c:v>-5.4870323561404685E-2</c:v>
                </c:pt>
                <c:pt idx="620">
                  <c:v>-6.1652521316002851E-2</c:v>
                </c:pt>
                <c:pt idx="621">
                  <c:v>-6.8385488849848686E-2</c:v>
                </c:pt>
                <c:pt idx="622">
                  <c:v>-7.5059086756062265E-2</c:v>
                </c:pt>
                <c:pt idx="623">
                  <c:v>-8.1663251581124502E-2</c:v>
                </c:pt>
                <c:pt idx="624">
                  <c:v>-8.8188001387934464E-2</c:v>
                </c:pt>
                <c:pt idx="625">
                  <c:v>-9.4623441285596049E-2</c:v>
                </c:pt>
                <c:pt idx="626">
                  <c:v>-0.10095976892338215</c:v>
                </c:pt>
                <c:pt idx="627">
                  <c:v>-0.10718727994632347</c:v>
                </c:pt>
                <c:pt idx="628">
                  <c:v>-0.11329637340986985</c:v>
                </c:pt>
                <c:pt idx="629">
                  <c:v>-0.11927755715107137</c:v>
                </c:pt>
                <c:pt idx="630">
                  <c:v>-0.12512145311372835</c:v>
                </c:pt>
                <c:pt idx="631">
                  <c:v>-0.1308188026249627</c:v>
                </c:pt>
                <c:pt idx="632">
                  <c:v>-0.13636047162066342</c:v>
                </c:pt>
                <c:pt idx="633">
                  <c:v>-0.14173745581726557</c:v>
                </c:pt>
                <c:pt idx="634">
                  <c:v>-0.14694088582732456</c:v>
                </c:pt>
                <c:pt idx="635">
                  <c:v>-0.15196203221635413</c:v>
                </c:pt>
                <c:pt idx="636">
                  <c:v>-0.15679231049840162</c:v>
                </c:pt>
                <c:pt idx="637">
                  <c:v>-0.16142328606784254</c:v>
                </c:pt>
                <c:pt idx="638">
                  <c:v>-0.16584667906488204</c:v>
                </c:pt>
                <c:pt idx="639">
                  <c:v>-0.17005436917226135</c:v>
                </c:pt>
                <c:pt idx="640">
                  <c:v>-0.17403840034067744</c:v>
                </c:pt>
                <c:pt idx="641">
                  <c:v>-0.17779098544043034</c:v>
                </c:pt>
                <c:pt idx="642">
                  <c:v>-0.18130451083682977</c:v>
                </c:pt>
                <c:pt idx="643">
                  <c:v>-0.18457154088689987</c:v>
                </c:pt>
                <c:pt idx="644">
                  <c:v>-0.18758482235493557</c:v>
                </c:pt>
                <c:pt idx="645">
                  <c:v>-0.19033728874447861</c:v>
                </c:pt>
                <c:pt idx="646">
                  <c:v>-0.19282206454429579</c:v>
                </c:pt>
                <c:pt idx="647">
                  <c:v>-0.19503246938595456</c:v>
                </c:pt>
                <c:pt idx="648">
                  <c:v>-0.19696202211061301</c:v>
                </c:pt>
                <c:pt idx="649">
                  <c:v>-0.19860444474265468</c:v>
                </c:pt>
                <c:pt idx="650">
                  <c:v>-0.19995366636781725</c:v>
                </c:pt>
                <c:pt idx="651">
                  <c:v>-0.20100382691348498</c:v>
                </c:pt>
                <c:pt idx="652">
                  <c:v>-0.20174928082883473</c:v>
                </c:pt>
                <c:pt idx="653">
                  <c:v>-0.20218460066254526</c:v>
                </c:pt>
                <c:pt idx="654">
                  <c:v>-0.20230458053580119</c:v>
                </c:pt>
                <c:pt idx="655">
                  <c:v>-0.20210423950835019</c:v>
                </c:pt>
                <c:pt idx="656">
                  <c:v>-0.20157882483538925</c:v>
                </c:pt>
                <c:pt idx="657">
                  <c:v>-0.20072381511308729</c:v>
                </c:pt>
                <c:pt idx="658">
                  <c:v>-0.19953492331057304</c:v>
                </c:pt>
                <c:pt idx="659">
                  <c:v>-0.19800809968624516</c:v>
                </c:pt>
                <c:pt idx="660">
                  <c:v>-0.19613953458629102</c:v>
                </c:pt>
                <c:pt idx="661">
                  <c:v>-0.19392566112332721</c:v>
                </c:pt>
                <c:pt idx="662">
                  <c:v>-0.19136315773310483</c:v>
                </c:pt>
                <c:pt idx="663">
                  <c:v>-0.18844895060725808</c:v>
                </c:pt>
                <c:pt idx="664">
                  <c:v>-0.18518021600009713</c:v>
                </c:pt>
                <c:pt idx="665">
                  <c:v>-0.18155438240748986</c:v>
                </c:pt>
                <c:pt idx="666">
                  <c:v>-0.17756913261590468</c:v>
                </c:pt>
                <c:pt idx="667">
                  <c:v>-0.17322240561972188</c:v>
                </c:pt>
                <c:pt idx="668">
                  <c:v>-0.16851239840496002</c:v>
                </c:pt>
                <c:pt idx="669">
                  <c:v>-0.16343756759759773</c:v>
                </c:pt>
                <c:pt idx="670">
                  <c:v>-0.15799663097471359</c:v>
                </c:pt>
                <c:pt idx="671">
                  <c:v>-0.1521885688366999</c:v>
                </c:pt>
                <c:pt idx="672">
                  <c:v>-0.14601262523885281</c:v>
                </c:pt>
                <c:pt idx="673">
                  <c:v>-0.13946830908067959</c:v>
                </c:pt>
                <c:pt idx="674">
                  <c:v>-0.13255539505130512</c:v>
                </c:pt>
                <c:pt idx="675">
                  <c:v>-0.12527392442940752</c:v>
                </c:pt>
                <c:pt idx="676">
                  <c:v>-0.11762420573615191</c:v>
                </c:pt>
                <c:pt idx="677">
                  <c:v>-0.10960681523964318</c:v>
                </c:pt>
                <c:pt idx="678">
                  <c:v>-0.10122259730946032</c:v>
                </c:pt>
                <c:pt idx="679">
                  <c:v>-9.2472664619885736E-2</c:v>
                </c:pt>
                <c:pt idx="680">
                  <c:v>-8.3358398200493997E-2</c:v>
                </c:pt>
                <c:pt idx="681">
                  <c:v>-7.3881447332808312E-2</c:v>
                </c:pt>
                <c:pt idx="682">
                  <c:v>-6.4043729291792681E-2</c:v>
                </c:pt>
                <c:pt idx="683">
                  <c:v>-5.3847428930994409E-2</c:v>
                </c:pt>
                <c:pt idx="684">
                  <c:v>-4.3294998110208247E-2</c:v>
                </c:pt>
                <c:pt idx="685">
                  <c:v>-3.238915496458656E-2</c:v>
                </c:pt>
                <c:pt idx="686">
                  <c:v>-2.1132883014181165E-2</c:v>
                </c:pt>
                <c:pt idx="687">
                  <c:v>-9.5294301129502535E-3</c:v>
                </c:pt>
                <c:pt idx="688">
                  <c:v>2.4176927636680532E-3</c:v>
                </c:pt>
                <c:pt idx="689">
                  <c:v>1.4704712893456613E-2</c:v>
                </c:pt>
                <c:pt idx="690">
                  <c:v>2.7327597345181295E-2</c:v>
                </c:pt>
                <c:pt idx="691">
                  <c:v>4.0282054680127251E-2</c:v>
                </c:pt>
                <c:pt idx="692">
                  <c:v>5.3563536818071383E-2</c:v>
                </c:pt>
                <c:pt idx="693">
                  <c:v>6.716724106827536E-2</c:v>
                </c:pt>
                <c:pt idx="694">
                  <c:v>8.1088112326029305E-2</c:v>
                </c:pt>
                <c:pt idx="695">
                  <c:v>9.5320845435205123E-2</c:v>
                </c:pt>
                <c:pt idx="696">
                  <c:v>0.10985988771720362</c:v>
                </c:pt>
                <c:pt idx="697">
                  <c:v>0.12469944166661877</c:v>
                </c:pt>
                <c:pt idx="698">
                  <c:v>0.1398334678138719</c:v>
                </c:pt>
                <c:pt idx="699">
                  <c:v>0.15525568775498269</c:v>
                </c:pt>
                <c:pt idx="700">
                  <c:v>0.17095958734859218</c:v>
                </c:pt>
                <c:pt idx="701">
                  <c:v>0.18693842008025624</c:v>
                </c:pt>
                <c:pt idx="702">
                  <c:v>0.20318521059397016</c:v>
                </c:pt>
                <c:pt idx="703">
                  <c:v>0.21969275839079122</c:v>
                </c:pt>
                <c:pt idx="704">
                  <c:v>0.23645364169436323</c:v>
                </c:pt>
                <c:pt idx="705">
                  <c:v>0.25346022148305636</c:v>
                </c:pt>
                <c:pt idx="706">
                  <c:v>0.27070464568835506</c:v>
                </c:pt>
                <c:pt idx="707">
                  <c:v>0.28817885355904999</c:v>
                </c:pt>
                <c:pt idx="708">
                  <c:v>0.30587458019070063</c:v>
                </c:pt>
                <c:pt idx="709">
                  <c:v>0.32378336121975271</c:v>
                </c:pt>
                <c:pt idx="710">
                  <c:v>0.341896537681601</c:v>
                </c:pt>
                <c:pt idx="711">
                  <c:v>0.36020526103182154</c:v>
                </c:pt>
                <c:pt idx="712">
                  <c:v>0.37870049832966735</c:v>
                </c:pt>
                <c:pt idx="713">
                  <c:v>0.3973730375828769</c:v>
                </c:pt>
                <c:pt idx="714">
                  <c:v>0.41621349325272455</c:v>
                </c:pt>
                <c:pt idx="715">
                  <c:v>0.43521231191814835</c:v>
                </c:pt>
                <c:pt idx="716">
                  <c:v>0.45435977809771078</c:v>
                </c:pt>
                <c:pt idx="717">
                  <c:v>0.4736460202280412</c:v>
                </c:pt>
                <c:pt idx="718">
                  <c:v>0.49306101679730563</c:v>
                </c:pt>
                <c:pt idx="719">
                  <c:v>0.51259460263217194</c:v>
                </c:pt>
                <c:pt idx="720">
                  <c:v>0.53223647533660734</c:v>
                </c:pt>
                <c:pt idx="721">
                  <c:v>0.55197620188077012</c:v>
                </c:pt>
                <c:pt idx="722">
                  <c:v>0.57180322533813566</c:v>
                </c:pt>
                <c:pt idx="723">
                  <c:v>0.59170687176890591</c:v>
                </c:pt>
                <c:pt idx="724">
                  <c:v>0.61167635724763314</c:v>
                </c:pt>
                <c:pt idx="725">
                  <c:v>0.63170079503288479</c:v>
                </c:pt>
                <c:pt idx="726">
                  <c:v>0.65176920287667084</c:v>
                </c:pt>
                <c:pt idx="727">
                  <c:v>0.67187051047124124</c:v>
                </c:pt>
                <c:pt idx="728">
                  <c:v>0.69199356703074733</c:v>
                </c:pt>
                <c:pt idx="729">
                  <c:v>0.71212714900514651</c:v>
                </c:pt>
                <c:pt idx="730">
                  <c:v>0.73225996792362202</c:v>
                </c:pt>
                <c:pt idx="731">
                  <c:v>0.75238067836465328</c:v>
                </c:pt>
                <c:pt idx="732">
                  <c:v>0.77247788604979151</c:v>
                </c:pt>
                <c:pt idx="733">
                  <c:v>0.79254015605802197</c:v>
                </c:pt>
                <c:pt idx="734">
                  <c:v>0.8125560211575279</c:v>
                </c:pt>
                <c:pt idx="735">
                  <c:v>0.83251399025150352</c:v>
                </c:pt>
                <c:pt idx="736">
                  <c:v>0.85240255693456457</c:v>
                </c:pt>
                <c:pt idx="737">
                  <c:v>0.87221020815618044</c:v>
                </c:pt>
                <c:pt idx="738">
                  <c:v>0.89192543298740068</c:v>
                </c:pt>
                <c:pt idx="739">
                  <c:v>0.91153673148704295</c:v>
                </c:pt>
                <c:pt idx="740">
                  <c:v>0.93103262366336781</c:v>
                </c:pt>
                <c:pt idx="741">
                  <c:v>0.9504016585271442</c:v>
                </c:pt>
                <c:pt idx="742">
                  <c:v>0.96963242323184684</c:v>
                </c:pt>
                <c:pt idx="743">
                  <c:v>0.98871355229663793</c:v>
                </c:pt>
                <c:pt idx="744">
                  <c:v>1.0076337369075969</c:v>
                </c:pt>
                <c:pt idx="745">
                  <c:v>1.0263817342925703</c:v>
                </c:pt>
                <c:pt idx="746">
                  <c:v>1.0449463771648286</c:v>
                </c:pt>
                <c:pt idx="747">
                  <c:v>1.0633165832306202</c:v>
                </c:pt>
                <c:pt idx="748">
                  <c:v>1.0814813647555324</c:v>
                </c:pt>
                <c:pt idx="749">
                  <c:v>1.0994298381844365</c:v>
                </c:pt>
                <c:pt idx="750">
                  <c:v>1.1171512338096579</c:v>
                </c:pt>
                <c:pt idx="751">
                  <c:v>1.1346349054818561</c:v>
                </c:pt>
                <c:pt idx="752">
                  <c:v>1.1518703403579162</c:v>
                </c:pt>
                <c:pt idx="753">
                  <c:v>1.1688471686800985</c:v>
                </c:pt>
                <c:pt idx="754">
                  <c:v>1.1855551735803815</c:v>
                </c:pt>
                <c:pt idx="755">
                  <c:v>1.2019843009039708</c:v>
                </c:pt>
                <c:pt idx="756">
                  <c:v>1.2181246690455982</c:v>
                </c:pt>
                <c:pt idx="757">
                  <c:v>1.2339665787922316</c:v>
                </c:pt>
                <c:pt idx="758">
                  <c:v>1.249500523165554</c:v>
                </c:pt>
                <c:pt idx="759">
                  <c:v>1.264717197257476</c:v>
                </c:pt>
                <c:pt idx="760">
                  <c:v>1.2796075080516995</c:v>
                </c:pt>
                <c:pt idx="761">
                  <c:v>1.2941625842243178</c:v>
                </c:pt>
                <c:pt idx="762">
                  <c:v>1.3083737859161015</c:v>
                </c:pt>
                <c:pt idx="763">
                  <c:v>1.3222327144690995</c:v>
                </c:pt>
                <c:pt idx="764">
                  <c:v>1.3357312221199238</c:v>
                </c:pt>
                <c:pt idx="765">
                  <c:v>1.348861421641959</c:v>
                </c:pt>
                <c:pt idx="766">
                  <c:v>1.3616156959285299</c:v>
                </c:pt>
                <c:pt idx="767">
                  <c:v>1.3739867075089025</c:v>
                </c:pt>
                <c:pt idx="768">
                  <c:v>1.385967407988836</c:v>
                </c:pt>
                <c:pt idx="769">
                  <c:v>1.3975510474071746</c:v>
                </c:pt>
                <c:pt idx="770">
                  <c:v>1.4087311834998377</c:v>
                </c:pt>
                <c:pt idx="771">
                  <c:v>1.4195016908623459</c:v>
                </c:pt>
                <c:pt idx="772">
                  <c:v>1.4298567700018268</c:v>
                </c:pt>
                <c:pt idx="773">
                  <c:v>1.4397909562693532</c:v>
                </c:pt>
                <c:pt idx="774">
                  <c:v>1.4492991286631267</c:v>
                </c:pt>
                <c:pt idx="775">
                  <c:v>1.458376518492934</c:v>
                </c:pt>
                <c:pt idx="776">
                  <c:v>1.4670187178961098</c:v>
                </c:pt>
                <c:pt idx="777">
                  <c:v>1.4752216881949809</c:v>
                </c:pt>
                <c:pt idx="778">
                  <c:v>1.4829817680856263</c:v>
                </c:pt>
                <c:pt idx="779">
                  <c:v>1.4902956816475998</c:v>
                </c:pt>
                <c:pt idx="780">
                  <c:v>1.4971605461639523</c:v>
                </c:pt>
                <c:pt idx="781">
                  <c:v>1.5035738797408951</c:v>
                </c:pt>
                <c:pt idx="782">
                  <c:v>1.5095336087160165</c:v>
                </c:pt>
                <c:pt idx="783">
                  <c:v>1.5150380748438823</c:v>
                </c:pt>
                <c:pt idx="784">
                  <c:v>1.520086042247673</c:v>
                </c:pt>
                <c:pt idx="785">
                  <c:v>1.5246767041251825</c:v>
                </c:pt>
                <c:pt idx="786">
                  <c:v>1.5288096891974274</c:v>
                </c:pt>
                <c:pt idx="787">
                  <c:v>1.5324850678877333</c:v>
                </c:pt>
                <c:pt idx="788">
                  <c:v>1.5357033582192015</c:v>
                </c:pt>
                <c:pt idx="789">
                  <c:v>1.5384655314179432</c:v>
                </c:pt>
                <c:pt idx="790">
                  <c:v>1.5407730172094853</c:v>
                </c:pt>
                <c:pt idx="791">
                  <c:v>1.5426277087954223</c:v>
                </c:pt>
                <c:pt idx="792">
                  <c:v>1.5440319674971956</c:v>
                </c:pt>
                <c:pt idx="793">
                  <c:v>1.5449886270536226</c:v>
                </c:pt>
                <c:pt idx="794">
                  <c:v>1.5455009975586265</c:v>
                </c:pt>
                <c:pt idx="795">
                  <c:v>1.5455728690253629</c:v>
                </c:pt>
                <c:pt idx="796">
                  <c:v>1.5452085145626724</c:v>
                </c:pt>
                <c:pt idx="797">
                  <c:v>1.5444126931496309</c:v>
                </c:pt>
                <c:pt idx="798">
                  <c:v>1.5431906519936365</c:v>
                </c:pt>
                <c:pt idx="799">
                  <c:v>1.5415481284573873</c:v>
                </c:pt>
                <c:pt idx="800">
                  <c:v>1.539491351539666</c:v>
                </c:pt>
                <c:pt idx="801">
                  <c:v>1.5370270428947508</c:v>
                </c:pt>
                <c:pt idx="802">
                  <c:v>1.5341624173750446</c:v>
                </c:pt>
                <c:pt idx="803">
                  <c:v>1.5309051830810898</c:v>
                </c:pt>
                <c:pt idx="804">
                  <c:v>1.5272635409031503</c:v>
                </c:pt>
                <c:pt idx="805">
                  <c:v>1.5232461835380784</c:v>
                </c:pt>
                <c:pt idx="806">
                  <c:v>1.5188622939649883</c:v>
                </c:pt>
                <c:pt idx="807">
                  <c:v>1.514121543363123</c:v>
                </c:pt>
                <c:pt idx="808">
                  <c:v>1.509034088454863</c:v>
                </c:pt>
                <c:pt idx="809">
                  <c:v>1.5036105682566956</c:v>
                </c:pt>
                <c:pt idx="810">
                  <c:v>1.4978621002206352</c:v>
                </c:pt>
                <c:pt idx="811">
                  <c:v>1.4918002757484392</c:v>
                </c:pt>
                <c:pt idx="812">
                  <c:v>1.4854371550604692</c:v>
                </c:pt>
                <c:pt idx="813">
                  <c:v>1.4787852614010979</c:v>
                </c:pt>
                <c:pt idx="814">
                  <c:v>1.4718575745619629</c:v>
                </c:pt>
                <c:pt idx="815">
                  <c:v>1.4646675237043598</c:v>
                </c:pt>
                <c:pt idx="816">
                  <c:v>1.457228979461731</c:v>
                </c:pt>
                <c:pt idx="817">
                  <c:v>1.4495562453026778</c:v>
                </c:pt>
                <c:pt idx="818">
                  <c:v>1.4416640481352441</c:v>
                </c:pt>
                <c:pt idx="819">
                  <c:v>1.4335675281321234</c:v>
                </c:pt>
                <c:pt idx="820">
                  <c:v>1.4252822277569974</c:v>
                </c:pt>
                <c:pt idx="821">
                  <c:v>1.4168240799712182</c:v>
                </c:pt>
                <c:pt idx="822">
                  <c:v>1.4082093956003421</c:v>
                </c:pt>
                <c:pt idx="823">
                  <c:v>1.3994548498392205</c:v>
                </c:pt>
                <c:pt idx="824">
                  <c:v>1.3905774678745688</c:v>
                </c:pt>
                <c:pt idx="825">
                  <c:v>1.381594609603169</c:v>
                </c:pt>
                <c:pt idx="826">
                  <c:v>1.3725239534239115</c:v>
                </c:pt>
                <c:pt idx="827">
                  <c:v>1.3633834790814392</c:v>
                </c:pt>
                <c:pt idx="828">
                  <c:v>1.3541914495388703</c:v>
                </c:pt>
                <c:pt idx="829">
                  <c:v>1.3449663918568127</c:v>
                </c:pt>
                <c:pt idx="830">
                  <c:v>1.3357270770554845</c:v>
                </c:pt>
                <c:pt idx="831">
                  <c:v>1.3264924989366174</c:v>
                </c:pt>
                <c:pt idx="832">
                  <c:v>1.3172818518413645</c:v>
                </c:pt>
                <c:pt idx="833">
                  <c:v>1.3081145073201983</c:v>
                </c:pt>
                <c:pt idx="834">
                  <c:v>1.299009989690378</c:v>
                </c:pt>
                <c:pt idx="835">
                  <c:v>1.2899879504564378</c:v>
                </c:pt>
                <c:pt idx="836">
                  <c:v>1.2810681415686871</c:v>
                </c:pt>
                <c:pt idx="837">
                  <c:v>1.2722703874942938</c:v>
                </c:pt>
                <c:pt idx="838">
                  <c:v>1.2636145560756697</c:v>
                </c:pt>
                <c:pt idx="839">
                  <c:v>1.2551205281496589</c:v>
                </c:pt>
                <c:pt idx="840">
                  <c:v>1.2468081659019499</c:v>
                </c:pt>
                <c:pt idx="841">
                  <c:v>1.2386972799295248</c:v>
                </c:pt>
                <c:pt idx="842">
                  <c:v>1.2308075949845956</c:v>
                </c:pt>
                <c:pt idx="843">
                  <c:v>1.223158714372603</c:v>
                </c:pt>
                <c:pt idx="844">
                  <c:v>1.2157700829767362</c:v>
                </c:pt>
                <c:pt idx="845">
                  <c:v>1.2086609488810198</c:v>
                </c:pt>
                <c:pt idx="846">
                  <c:v>1.2018503235638087</c:v>
                </c:pt>
                <c:pt idx="847">
                  <c:v>1.1953569406328601</c:v>
                </c:pt>
                <c:pt idx="848">
                  <c:v>1.1891992130733586</c:v>
                </c:pt>
                <c:pt idx="849">
                  <c:v>1.1833951889792576</c:v>
                </c:pt>
                <c:pt idx="850">
                  <c:v>1.1779625057384957</c:v>
                </c:pt>
                <c:pt idx="851">
                  <c:v>1.1729183426420371</c:v>
                </c:pt>
                <c:pt idx="852">
                  <c:v>1.168279371886463</c:v>
                </c:pt>
                <c:pt idx="853">
                  <c:v>1.1640617079392221</c:v>
                </c:pt>
                <c:pt idx="854">
                  <c:v>1.1602808552356008</c:v>
                </c:pt>
                <c:pt idx="855">
                  <c:v>1.1569516541760541</c:v>
                </c:pt>
                <c:pt idx="856">
                  <c:v>1.1540882253919555</c:v>
                </c:pt>
                <c:pt idx="857">
                  <c:v>1.1517039122477386</c:v>
                </c:pt>
                <c:pt idx="858">
                  <c:v>1.1498112215467193</c:v>
                </c:pt>
                <c:pt idx="859">
                  <c:v>1.1484217624080562</c:v>
                </c:pt>
                <c:pt idx="860">
                  <c:v>1.1475461832811651</c:v>
                </c:pt>
                <c:pt idx="861">
                  <c:v>1.147194107064196</c:v>
                </c:pt>
                <c:pt idx="862">
                  <c:v>1.1473740642926393</c:v>
                </c:pt>
                <c:pt idx="863">
                  <c:v>1.1480934243632674</c:v>
                </c:pt>
                <c:pt idx="864">
                  <c:v>1.1493583247591332</c:v>
                </c:pt>
                <c:pt idx="865">
                  <c:v>1.1511735982400535</c:v>
                </c:pt>
                <c:pt idx="866">
                  <c:v>1.1535426979632226</c:v>
                </c:pt>
                <c:pt idx="867">
                  <c:v>1.1564676204979807</c:v>
                </c:pt>
                <c:pt idx="868">
                  <c:v>1.1599488266984048</c:v>
                </c:pt>
                <c:pt idx="869">
                  <c:v>1.1639851603967895</c:v>
                </c:pt>
                <c:pt idx="870">
                  <c:v>1.1685737648813639</c:v>
                </c:pt>
                <c:pt idx="871">
                  <c:v>1.1737099971200715</c:v>
                </c:pt>
                <c:pt idx="872">
                  <c:v>1.1793873396931591</c:v>
                </c:pt>
                <c:pt idx="873">
                  <c:v>1.1855973103954618</c:v>
                </c:pt>
                <c:pt idx="874">
                  <c:v>1.1923293694705146</c:v>
                </c:pt>
                <c:pt idx="875">
                  <c:v>1.1995708244365231</c:v>
                </c:pt>
                <c:pt idx="876">
                  <c:v>1.2073067324651925</c:v>
                </c:pt>
                <c:pt idx="877">
                  <c:v>1.2155198002729914</c:v>
                </c:pt>
                <c:pt idx="878">
                  <c:v>1.2241902814848729</c:v>
                </c:pt>
                <c:pt idx="879">
                  <c:v>1.2332958714292781</c:v>
                </c:pt>
                <c:pt idx="880">
                  <c:v>1.2428115993233</c:v>
                </c:pt>
                <c:pt idx="881">
                  <c:v>1.2527097178063906</c:v>
                </c:pt>
                <c:pt idx="882">
                  <c:v>1.262959589780337</c:v>
                </c:pt>
                <c:pt idx="883">
                  <c:v>1.2735275725132453</c:v>
                </c:pt>
                <c:pt idx="884">
                  <c:v>1.2843768989640605</c:v>
                </c:pt>
                <c:pt idx="885">
                  <c:v>1.29546755628503</c:v>
                </c:pt>
                <c:pt idx="886">
                  <c:v>1.3067561614572005</c:v>
                </c:pt>
                <c:pt idx="887">
                  <c:v>1.3181958340156834</c:v>
                </c:pt>
                <c:pt idx="888">
                  <c:v>1.329736065819227</c:v>
                </c:pt>
                <c:pt idx="889">
                  <c:v>1.3413225878193273</c:v>
                </c:pt>
                <c:pt idx="890">
                  <c:v>1.3528972337830041</c:v>
                </c:pt>
                <c:pt idx="891">
                  <c:v>1.3643978009232836</c:v>
                </c:pt>
                <c:pt idx="892">
                  <c:v>1.3757579073907902</c:v>
                </c:pt>
                <c:pt idx="893">
                  <c:v>1.386906846579528</c:v>
                </c:pt>
                <c:pt idx="894">
                  <c:v>1.3977694381992318</c:v>
                </c:pt>
                <c:pt idx="895">
                  <c:v>1.4082658760666931</c:v>
                </c:pt>
                <c:pt idx="896">
                  <c:v>1.4183115725670472</c:v>
                </c:pt>
                <c:pt idx="897">
                  <c:v>1.427816999736951</c:v>
                </c:pt>
                <c:pt idx="898">
                  <c:v>1.4366875269197958</c:v>
                </c:pt>
                <c:pt idx="899">
                  <c:v>1.4448232549432163</c:v>
                </c:pt>
                <c:pt idx="900">
                  <c:v>1.4521188467686343</c:v>
                </c:pt>
                <c:pt idx="901">
                  <c:v>1.4584633545625074</c:v>
                </c:pt>
                <c:pt idx="902">
                  <c:v>1.4637400431371113</c:v>
                </c:pt>
                <c:pt idx="903">
                  <c:v>1.4678262097100685</c:v>
                </c:pt>
                <c:pt idx="904">
                  <c:v>1.470592999929849</c:v>
                </c:pt>
                <c:pt idx="905">
                  <c:v>1.4719052201148131</c:v>
                </c:pt>
                <c:pt idx="906">
                  <c:v>1.4716211456523105</c:v>
                </c:pt>
                <c:pt idx="907">
                  <c:v>1.46959232550428</c:v>
                </c:pt>
                <c:pt idx="908">
                  <c:v>1.4656633827654861</c:v>
                </c:pt>
                <c:pt idx="909">
                  <c:v>1.4596718112192093</c:v>
                </c:pt>
                <c:pt idx="910">
                  <c:v>1.451447767834896</c:v>
                </c:pt>
                <c:pt idx="911">
                  <c:v>1.4408138611536252</c:v>
                </c:pt>
                <c:pt idx="912">
                  <c:v>1.4275849355025976</c:v>
                </c:pt>
                <c:pt idx="913">
                  <c:v>1.4115678509848451</c:v>
                </c:pt>
                <c:pt idx="914">
                  <c:v>1.3925612591840633</c:v>
                </c:pt>
                <c:pt idx="915">
                  <c:v>1.370355374529634</c:v>
                </c:pt>
                <c:pt idx="916">
                  <c:v>1.3447317412604498</c:v>
                </c:pt>
                <c:pt idx="917">
                  <c:v>1.31546299593154</c:v>
                </c:pt>
                <c:pt idx="918">
                  <c:v>1.2823126254026782</c:v>
                </c:pt>
                <c:pt idx="919">
                  <c:v>1.2450347202489986</c:v>
                </c:pt>
                <c:pt idx="920">
                  <c:v>1.2033737235339181</c:v>
                </c:pt>
                <c:pt idx="921">
                  <c:v>1.1570641748832031</c:v>
                </c:pt>
                <c:pt idx="922">
                  <c:v>1.1058304497978924</c:v>
                </c:pt>
                <c:pt idx="923">
                  <c:v>1.0493864941457787</c:v>
                </c:pt>
                <c:pt idx="924">
                  <c:v>0.98743555376649184</c:v>
                </c:pt>
                <c:pt idx="925">
                  <c:v>0.91966989912991792</c:v>
                </c:pt>
                <c:pt idx="926">
                  <c:v>0.84577054498117477</c:v>
                </c:pt>
                <c:pt idx="927">
                  <c:v>0.76540696491086635</c:v>
                </c:pt>
                <c:pt idx="928">
                  <c:v>0.67823680078315363</c:v>
                </c:pt>
                <c:pt idx="929">
                  <c:v>0.58390556695896478</c:v>
                </c:pt>
                <c:pt idx="930">
                  <c:v>0.48204634924584866</c:v>
                </c:pt>
                <c:pt idx="931">
                  <c:v>0.37227949850994335</c:v>
                </c:pt>
                <c:pt idx="932">
                  <c:v>0.25421231888179818</c:v>
                </c:pt>
                <c:pt idx="933">
                  <c:v>0.12743875048965947</c:v>
                </c:pt>
                <c:pt idx="934">
                  <c:v>-8.4609533496688982E-3</c:v>
                </c:pt>
                <c:pt idx="935">
                  <c:v>-0.15392055454968556</c:v>
                </c:pt>
                <c:pt idx="936">
                  <c:v>-0.30938816435232752</c:v>
                </c:pt>
                <c:pt idx="937">
                  <c:v>-0.47532658317637555</c:v>
                </c:pt>
                <c:pt idx="938">
                  <c:v>-0.65221364628511935</c:v>
                </c:pt>
                <c:pt idx="939">
                  <c:v>-0.84054257534593546</c:v>
                </c:pt>
                <c:pt idx="940">
                  <c:v>-1.0408223359521145</c:v>
                </c:pt>
                <c:pt idx="941">
                  <c:v>-1.2535780011799602</c:v>
                </c:pt>
                <c:pt idx="942">
                  <c:v>-1.4793511212541546</c:v>
                </c:pt>
                <c:pt idx="943">
                  <c:v>-1.7187000993944039</c:v>
                </c:pt>
                <c:pt idx="944">
                  <c:v>-1.9722005739180091</c:v>
                </c:pt>
                <c:pt idx="945">
                  <c:v>-2.240445806672632</c:v>
                </c:pt>
                <c:pt idx="946">
                  <c:v>-2.5240470778745134</c:v>
                </c:pt>
                <c:pt idx="947">
                  <c:v>-2.8236340874289496</c:v>
                </c:pt>
                <c:pt idx="948">
                  <c:v>-3.13985536280817</c:v>
                </c:pt>
                <c:pt idx="949">
                  <c:v>-3.4733786735652359</c:v>
                </c:pt>
                <c:pt idx="950">
                  <c:v>-3.8248914525607134</c:v>
                </c:pt>
                <c:pt idx="951">
                  <c:v>-4.195101223981176</c:v>
                </c:pt>
                <c:pt idx="952">
                  <c:v>-4.5847360382282858</c:v>
                </c:pt>
                <c:pt idx="953">
                  <c:v>-4.9945449137576574</c:v>
                </c:pt>
                <c:pt idx="954">
                  <c:v>-5.4252982859495305</c:v>
                </c:pt>
                <c:pt idx="955">
                  <c:v>-5.877788463090198</c:v>
                </c:pt>
                <c:pt idx="956">
                  <c:v>-6.3528300895464866</c:v>
                </c:pt>
                <c:pt idx="957">
                  <c:v>-6.8512606162172034</c:v>
                </c:pt>
                <c:pt idx="958">
                  <c:v>-7.373940778340625</c:v>
                </c:pt>
                <c:pt idx="959">
                  <c:v>-7.9217550807463368</c:v>
                </c:pt>
                <c:pt idx="960">
                  <c:v>-8.4956122906314704</c:v>
                </c:pt>
                <c:pt idx="961">
                  <c:v>-9.0964459379492553</c:v>
                </c:pt>
                <c:pt idx="962">
                  <c:v>-9.7252148234929479</c:v>
                </c:pt>
                <c:pt idx="963">
                  <c:v>-10.382903534763486</c:v>
                </c:pt>
                <c:pt idx="964">
                  <c:v>-11.070522969706275</c:v>
                </c:pt>
                <c:pt idx="965">
                  <c:v>-11.78911086840553</c:v>
                </c:pt>
                <c:pt idx="966">
                  <c:v>-12.539732352823535</c:v>
                </c:pt>
                <c:pt idx="967">
                  <c:v>-13.323480474674398</c:v>
                </c:pt>
                <c:pt idx="968">
                  <c:v>-14.141476771521681</c:v>
                </c:pt>
                <c:pt idx="969">
                  <c:v>-14.994871831190409</c:v>
                </c:pt>
                <c:pt idx="970">
                  <c:v>-15.884845864582729</c:v>
                </c:pt>
                <c:pt idx="971">
                  <c:v>-16.812609286992782</c:v>
                </c:pt>
                <c:pt idx="972">
                  <c:v>-17.779403308007502</c:v>
                </c:pt>
                <c:pt idx="973">
                  <c:v>-18.786500530092454</c:v>
                </c:pt>
                <c:pt idx="974">
                  <c:v>-19.835205555950651</c:v>
                </c:pt>
                <c:pt idx="975">
                  <c:v>-20.926855604754124</c:v>
                </c:pt>
                <c:pt idx="976">
                  <c:v>-22.062821137337721</c:v>
                </c:pt>
                <c:pt idx="977">
                  <c:v>-23.244506490458065</c:v>
                </c:pt>
                <c:pt idx="978">
                  <c:v>-24.473350520205969</c:v>
                </c:pt>
                <c:pt idx="979">
                  <c:v>-25.750827254677318</c:v>
                </c:pt>
                <c:pt idx="980">
                  <c:v>-27.078446555994105</c:v>
                </c:pt>
                <c:pt idx="981">
                  <c:v>-28.457754791780019</c:v>
                </c:pt>
                <c:pt idx="982">
                  <c:v>-29.890335516184422</c:v>
                </c:pt>
                <c:pt idx="983">
                  <c:v>-31.377810160559847</c:v>
                </c:pt>
                <c:pt idx="984">
                  <c:v>-32.921838733889984</c:v>
                </c:pt>
                <c:pt idx="985">
                  <c:v>-34.524120533073443</c:v>
                </c:pt>
                <c:pt idx="986">
                  <c:v>-36.186394863161524</c:v>
                </c:pt>
                <c:pt idx="987">
                  <c:v>-37.910441767658114</c:v>
                </c:pt>
                <c:pt idx="988">
                  <c:v>-39.698082768979873</c:v>
                </c:pt>
                <c:pt idx="989">
                  <c:v>-41.551181619186934</c:v>
                </c:pt>
                <c:pt idx="990">
                  <c:v>-43.471645061085866</c:v>
                </c:pt>
                <c:pt idx="991">
                  <c:v>-45.461423599811468</c:v>
                </c:pt>
                <c:pt idx="992">
                  <c:v>-47.522512284996537</c:v>
                </c:pt>
                <c:pt idx="993">
                  <c:v>-49.656951503634389</c:v>
                </c:pt>
                <c:pt idx="994">
                  <c:v>-51.866827783743531</c:v>
                </c:pt>
                <c:pt idx="995">
                  <c:v>-54.15427460894611</c:v>
                </c:pt>
                <c:pt idx="996">
                  <c:v>-56.521473244065703</c:v>
                </c:pt>
                <c:pt idx="997">
                  <c:v>-58.970653571859174</c:v>
                </c:pt>
                <c:pt idx="998">
                  <c:v>-61.504094940991166</c:v>
                </c:pt>
                <c:pt idx="999">
                  <c:v>-64.124127025366704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DCC6-47DF-8ADC-6BC532B209E5}"/>
            </c:ext>
          </c:extLst>
        </c:ser>
        <c:ser>
          <c:idx val="4"/>
          <c:order val="4"/>
          <c:tx>
            <c:strRef>
              <c:f>Consolidation!$AL$16</c:f>
              <c:strCache>
                <c:ptCount val="1"/>
                <c:pt idx="0">
                  <c:v>Model05</c:v>
                </c:pt>
              </c:strCache>
            </c:strRef>
          </c:tx>
          <c:spPr>
            <a:ln w="1270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dPt>
            <c:idx val="21"/>
            <c:marker>
              <c:symbol val="none"/>
            </c:marker>
            <c:bubble3D val="0"/>
            <c:spPr>
              <a:ln w="12700" cap="rnd">
                <a:solidFill>
                  <a:srgbClr val="00B050"/>
                </a:solidFill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5-DCC6-47DF-8ADC-6BC532B209E5}"/>
              </c:ext>
            </c:extLst>
          </c:dPt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Consolidation!$AL$19:$AL$1018</c:f>
              <c:numCache>
                <c:formatCode>General</c:formatCode>
                <c:ptCount val="1000"/>
                <c:pt idx="0">
                  <c:v>27.94801039043432</c:v>
                </c:pt>
                <c:pt idx="1">
                  <c:v>26.949351625669806</c:v>
                </c:pt>
                <c:pt idx="2">
                  <c:v>25.991886093380344</c:v>
                </c:pt>
                <c:pt idx="3">
                  <c:v>25.074388667687344</c:v>
                </c:pt>
                <c:pt idx="4">
                  <c:v>24.19566098552059</c:v>
                </c:pt>
                <c:pt idx="5">
                  <c:v>23.354531004618366</c:v>
                </c:pt>
                <c:pt idx="6">
                  <c:v>22.549852567013659</c:v>
                </c:pt>
                <c:pt idx="7">
                  <c:v>21.780504968036439</c:v>
                </c:pt>
                <c:pt idx="8">
                  <c:v>21.045392530723802</c:v>
                </c:pt>
                <c:pt idx="9">
                  <c:v>20.343444185617955</c:v>
                </c:pt>
                <c:pt idx="10">
                  <c:v>19.673613055892929</c:v>
                </c:pt>
                <c:pt idx="11">
                  <c:v>19.034876047742273</c:v>
                </c:pt>
                <c:pt idx="12">
                  <c:v>18.426233446021342</c:v>
                </c:pt>
                <c:pt idx="13">
                  <c:v>17.846708515049613</c:v>
                </c:pt>
                <c:pt idx="14">
                  <c:v>17.295347104546636</c:v>
                </c:pt>
                <c:pt idx="15">
                  <c:v>16.771217260657068</c:v>
                </c:pt>
                <c:pt idx="16">
                  <c:v>16.27340884199748</c:v>
                </c:pt>
                <c:pt idx="17">
                  <c:v>15.801033140696745</c:v>
                </c:pt>
                <c:pt idx="18">
                  <c:v>15.353222508370436</c:v>
                </c:pt>
                <c:pt idx="19">
                  <c:v>14.929129986984208</c:v>
                </c:pt>
                <c:pt idx="20">
                  <c:v>14.527928944564337</c:v>
                </c:pt>
                <c:pt idx="21">
                  <c:v>14.148812715697659</c:v>
                </c:pt>
                <c:pt idx="22">
                  <c:v>13.790994246790888</c:v>
                </c:pt>
                <c:pt idx="23">
                  <c:v>13.453705746026117</c:v>
                </c:pt>
                <c:pt idx="24">
                  <c:v>13.136198337969745</c:v>
                </c:pt>
                <c:pt idx="25">
                  <c:v>12.83774172281619</c:v>
                </c:pt>
                <c:pt idx="26">
                  <c:v>12.557623840167707</c:v>
                </c:pt>
                <c:pt idx="27">
                  <c:v>12.295150537357131</c:v>
                </c:pt>
                <c:pt idx="28">
                  <c:v>12.049645242253064</c:v>
                </c:pt>
                <c:pt idx="29">
                  <c:v>11.82044864047657</c:v>
                </c:pt>
                <c:pt idx="30">
                  <c:v>11.606918357029826</c:v>
                </c:pt>
                <c:pt idx="31">
                  <c:v>11.408428642254876</c:v>
                </c:pt>
                <c:pt idx="32">
                  <c:v>11.224370062109301</c:v>
                </c:pt>
                <c:pt idx="33">
                  <c:v>11.054149192695149</c:v>
                </c:pt>
                <c:pt idx="34">
                  <c:v>10.897188318993813</c:v>
                </c:pt>
                <c:pt idx="35">
                  <c:v>10.752925137796865</c:v>
                </c:pt>
                <c:pt idx="36">
                  <c:v>10.620812464757364</c:v>
                </c:pt>
                <c:pt idx="37">
                  <c:v>10.500317945525694</c:v>
                </c:pt>
                <c:pt idx="38">
                  <c:v>10.390923770954942</c:v>
                </c:pt>
                <c:pt idx="39">
                  <c:v>10.292126396292133</c:v>
                </c:pt>
                <c:pt idx="40">
                  <c:v>10.203436264347602</c:v>
                </c:pt>
                <c:pt idx="41">
                  <c:v>10.124377532588369</c:v>
                </c:pt>
                <c:pt idx="42">
                  <c:v>10.054487804125529</c:v>
                </c:pt>
                <c:pt idx="43">
                  <c:v>9.993317862528329</c:v>
                </c:pt>
                <c:pt idx="44">
                  <c:v>9.9404314104622244</c:v>
                </c:pt>
                <c:pt idx="45">
                  <c:v>9.8954048120895095</c:v>
                </c:pt>
                <c:pt idx="46">
                  <c:v>9.8578268391868278</c:v>
                </c:pt>
                <c:pt idx="47">
                  <c:v>9.827298420968873</c:v>
                </c:pt>
                <c:pt idx="48">
                  <c:v>9.8034323975441566</c:v>
                </c:pt>
                <c:pt idx="49">
                  <c:v>9.7858532769919293</c:v>
                </c:pt>
                <c:pt idx="50">
                  <c:v>9.7741969960168262</c:v>
                </c:pt>
                <c:pt idx="51">
                  <c:v>9.7681106841191649</c:v>
                </c:pt>
                <c:pt idx="52">
                  <c:v>9.7672524312888527</c:v>
                </c:pt>
                <c:pt idx="53">
                  <c:v>9.7712910591380933</c:v>
                </c:pt>
                <c:pt idx="54">
                  <c:v>9.7799058954724387</c:v>
                </c:pt>
                <c:pt idx="55">
                  <c:v>9.792786552240841</c:v>
                </c:pt>
                <c:pt idx="56">
                  <c:v>9.809632706835373</c:v>
                </c:pt>
                <c:pt idx="57">
                  <c:v>9.8301538867106046</c:v>
                </c:pt>
                <c:pt idx="58">
                  <c:v>9.8540692572807984</c:v>
                </c:pt>
                <c:pt idx="59">
                  <c:v>9.8811074130496763</c:v>
                </c:pt>
                <c:pt idx="60">
                  <c:v>9.9110061719591158</c:v>
                </c:pt>
                <c:pt idx="61">
                  <c:v>9.9435123729069801</c:v>
                </c:pt>
                <c:pt idx="62">
                  <c:v>9.9783816763979303</c:v>
                </c:pt>
                <c:pt idx="63">
                  <c:v>10.015378368298798</c:v>
                </c:pt>
                <c:pt idx="64">
                  <c:v>10.054275166667139</c:v>
                </c:pt>
                <c:pt idx="65">
                  <c:v>10.094853031604089</c:v>
                </c:pt>
                <c:pt idx="66">
                  <c:v>10.136900978117183</c:v>
                </c:pt>
                <c:pt idx="67">
                  <c:v>10.180215891945181</c:v>
                </c:pt>
                <c:pt idx="68">
                  <c:v>10.224602348315102</c:v>
                </c:pt>
                <c:pt idx="69">
                  <c:v>10.269872433605542</c:v>
                </c:pt>
                <c:pt idx="70">
                  <c:v>10.315845569867406</c:v>
                </c:pt>
                <c:pt idx="71">
                  <c:v>10.362348342196356</c:v>
                </c:pt>
                <c:pt idx="72">
                  <c:v>10.409214328885582</c:v>
                </c:pt>
                <c:pt idx="73">
                  <c:v>10.456283934372095</c:v>
                </c:pt>
                <c:pt idx="74">
                  <c:v>10.503404224904898</c:v>
                </c:pt>
                <c:pt idx="75">
                  <c:v>10.550428766931418</c:v>
                </c:pt>
                <c:pt idx="76">
                  <c:v>10.597217468152849</c:v>
                </c:pt>
                <c:pt idx="77">
                  <c:v>10.643636421231349</c:v>
                </c:pt>
                <c:pt idx="78">
                  <c:v>10.689557750102722</c:v>
                </c:pt>
                <c:pt idx="79">
                  <c:v>10.734859458882966</c:v>
                </c:pt>
                <c:pt idx="80">
                  <c:v>10.779425283321871</c:v>
                </c:pt>
                <c:pt idx="81">
                  <c:v>10.823144544780007</c:v>
                </c:pt>
                <c:pt idx="82">
                  <c:v>10.865912006701706</c:v>
                </c:pt>
                <c:pt idx="83">
                  <c:v>10.907627733552317</c:v>
                </c:pt>
                <c:pt idx="84">
                  <c:v>10.948196952185754</c:v>
                </c:pt>
                <c:pt idx="85">
                  <c:v>10.987529915624805</c:v>
                </c:pt>
                <c:pt idx="86">
                  <c:v>11.025541769207507</c:v>
                </c:pt>
                <c:pt idx="87">
                  <c:v>11.062152419094218</c:v>
                </c:pt>
                <c:pt idx="88">
                  <c:v>11.097286403081966</c:v>
                </c:pt>
                <c:pt idx="89">
                  <c:v>11.130872763720163</c:v>
                </c:pt>
                <c:pt idx="90">
                  <c:v>11.162844923680382</c:v>
                </c:pt>
                <c:pt idx="91">
                  <c:v>11.193140563371458</c:v>
                </c:pt>
                <c:pt idx="92">
                  <c:v>11.221701500754989</c:v>
                </c:pt>
                <c:pt idx="93">
                  <c:v>11.248473573343517</c:v>
                </c:pt>
                <c:pt idx="94">
                  <c:v>11.273406522358073</c:v>
                </c:pt>
                <c:pt idx="95">
                  <c:v>11.296453878999273</c:v>
                </c:pt>
                <c:pt idx="96">
                  <c:v>11.317572852837657</c:v>
                </c:pt>
                <c:pt idx="97">
                  <c:v>11.336724222261523</c:v>
                </c:pt>
                <c:pt idx="98">
                  <c:v>11.353872226981821</c:v>
                </c:pt>
                <c:pt idx="99">
                  <c:v>11.368984462552589</c:v>
                </c:pt>
                <c:pt idx="100">
                  <c:v>11.382031776896042</c:v>
                </c:pt>
                <c:pt idx="101">
                  <c:v>11.392988168789657</c:v>
                </c:pt>
                <c:pt idx="102">
                  <c:v>11.401830688301857</c:v>
                </c:pt>
                <c:pt idx="103">
                  <c:v>11.408539339153208</c:v>
                </c:pt>
                <c:pt idx="104">
                  <c:v>11.413096982963793</c:v>
                </c:pt>
                <c:pt idx="105">
                  <c:v>11.415489245377444</c:v>
                </c:pt>
                <c:pt idx="106">
                  <c:v>11.415704424030992</c:v>
                </c:pt>
                <c:pt idx="107">
                  <c:v>11.413733398347972</c:v>
                </c:pt>
                <c:pt idx="108">
                  <c:v>11.409569541124029</c:v>
                </c:pt>
                <c:pt idx="109">
                  <c:v>11.403208631894927</c:v>
                </c:pt>
                <c:pt idx="110">
                  <c:v>11.39464877204864</c:v>
                </c:pt>
                <c:pt idx="111">
                  <c:v>11.383890301670249</c:v>
                </c:pt>
                <c:pt idx="112">
                  <c:v>11.370935718086457</c:v>
                </c:pt>
                <c:pt idx="113">
                  <c:v>11.355789596094269</c:v>
                </c:pt>
                <c:pt idx="114">
                  <c:v>11.338458509848124</c:v>
                </c:pt>
                <c:pt idx="115">
                  <c:v>11.318950956381173</c:v>
                </c:pt>
                <c:pt idx="116">
                  <c:v>11.297277280741696</c:v>
                </c:pt>
                <c:pt idx="117">
                  <c:v>11.273449602721939</c:v>
                </c:pt>
                <c:pt idx="118">
                  <c:v>11.247481745152527</c:v>
                </c:pt>
                <c:pt idx="119">
                  <c:v>11.219389163748417</c:v>
                </c:pt>
                <c:pt idx="120">
                  <c:v>11.189188878480479</c:v>
                </c:pt>
                <c:pt idx="121">
                  <c:v>11.156899406449952</c:v>
                </c:pt>
                <c:pt idx="122">
                  <c:v>11.122540696248336</c:v>
                </c:pt>
                <c:pt idx="123">
                  <c:v>11.086134063778218</c:v>
                </c:pt>
                <c:pt idx="124">
                  <c:v>11.047702129517916</c:v>
                </c:pt>
                <c:pt idx="125">
                  <c:v>11.00726875720602</c:v>
                </c:pt>
                <c:pt idx="126">
                  <c:v>10.964858993926612</c:v>
                </c:pt>
                <c:pt idx="127">
                  <c:v>10.920499011576567</c:v>
                </c:pt>
                <c:pt idx="128">
                  <c:v>10.874216049691768</c:v>
                </c:pt>
                <c:pt idx="129">
                  <c:v>10.826038359613847</c:v>
                </c:pt>
                <c:pt idx="130">
                  <c:v>10.775995149980929</c:v>
                </c:pt>
                <c:pt idx="131">
                  <c:v>10.724116533515883</c:v>
                </c:pt>
                <c:pt idx="132">
                  <c:v>10.670433475099571</c:v>
                </c:pt>
                <c:pt idx="133">
                  <c:v>10.614977741107964</c:v>
                </c:pt>
                <c:pt idx="134">
                  <c:v>10.557781849990192</c:v>
                </c:pt>
                <c:pt idx="135">
                  <c:v>10.498879024074597</c:v>
                </c:pt>
                <c:pt idx="136">
                  <c:v>10.438303142583095</c:v>
                </c:pt>
                <c:pt idx="137">
                  <c:v>10.376088695831015</c:v>
                </c:pt>
                <c:pt idx="138">
                  <c:v>10.312270740598592</c:v>
                </c:pt>
                <c:pt idx="139">
                  <c:v>10.246884856656607</c:v>
                </c:pt>
                <c:pt idx="140">
                  <c:v>10.179967104422587</c:v>
                </c:pt>
                <c:pt idx="141">
                  <c:v>10.111553983738986</c:v>
                </c:pt>
                <c:pt idx="142">
                  <c:v>10.041682393746441</c:v>
                </c:pt>
                <c:pt idx="143">
                  <c:v>9.9703895938408209</c:v>
                </c:pt>
                <c:pt idx="144">
                  <c:v>9.8977131656955066</c:v>
                </c:pt>
                <c:pt idx="145">
                  <c:v>9.8236909763320455</c:v>
                </c:pt>
                <c:pt idx="146">
                  <c:v>9.7483611422190393</c:v>
                </c:pt>
                <c:pt idx="147">
                  <c:v>9.6717619943885893</c:v>
                </c:pt>
                <c:pt idx="148">
                  <c:v>9.5939320445500016</c:v>
                </c:pt>
                <c:pt idx="149">
                  <c:v>9.5149099521831317</c:v>
                </c:pt>
                <c:pt idx="150">
                  <c:v>9.4347344926018479</c:v>
                </c:pt>
                <c:pt idx="151">
                  <c:v>9.353444525960299</c:v>
                </c:pt>
                <c:pt idx="152">
                  <c:v>9.2710789672003955</c:v>
                </c:pt>
                <c:pt idx="153">
                  <c:v>9.1876767569104629</c:v>
                </c:pt>
                <c:pt idx="154">
                  <c:v>9.1032768330926501</c:v>
                </c:pt>
                <c:pt idx="155">
                  <c:v>9.0179181038123772</c:v>
                </c:pt>
                <c:pt idx="156">
                  <c:v>8.931639420723684</c:v>
                </c:pt>
                <c:pt idx="157">
                  <c:v>8.8444795534488208</c:v>
                </c:pt>
                <c:pt idx="158">
                  <c:v>8.756477164803357</c:v>
                </c:pt>
                <c:pt idx="159">
                  <c:v>8.6676707868454912</c:v>
                </c:pt>
                <c:pt idx="160">
                  <c:v>8.5780987977396705</c:v>
                </c:pt>
                <c:pt idx="161">
                  <c:v>8.4877993994206236</c:v>
                </c:pt>
                <c:pt idx="162">
                  <c:v>8.3968105960383355</c:v>
                </c:pt>
                <c:pt idx="163">
                  <c:v>8.3051701731764069</c:v>
                </c:pt>
                <c:pt idx="164">
                  <c:v>8.2129156778253503</c:v>
                </c:pt>
                <c:pt idx="165">
                  <c:v>8.1200843990984879</c:v>
                </c:pt>
                <c:pt idx="166">
                  <c:v>8.0267133496778058</c:v>
                </c:pt>
                <c:pt idx="167">
                  <c:v>7.9328392479745276</c:v>
                </c:pt>
                <c:pt idx="168">
                  <c:v>7.8384985009917898</c:v>
                </c:pt>
                <c:pt idx="169">
                  <c:v>7.743727187877198</c:v>
                </c:pt>
                <c:pt idx="170">
                  <c:v>7.6485610441514211</c:v>
                </c:pt>
                <c:pt idx="171">
                  <c:v>7.5530354465981873</c:v>
                </c:pt>
                <c:pt idx="172">
                  <c:v>7.4571853988074395</c:v>
                </c:pt>
                <c:pt idx="173">
                  <c:v>7.3610455173538014</c:v>
                </c:pt>
                <c:pt idx="174">
                  <c:v>7.2646500186022536</c:v>
                </c:pt>
                <c:pt idx="175">
                  <c:v>7.1680327061255866</c:v>
                </c:pt>
                <c:pt idx="176">
                  <c:v>7.0712269587238836</c:v>
                </c:pt>
                <c:pt idx="177">
                  <c:v>6.9742657190318482</c:v>
                </c:pt>
                <c:pt idx="178">
                  <c:v>6.8771814827038895</c:v>
                </c:pt>
                <c:pt idx="179">
                  <c:v>6.7800062881635199</c:v>
                </c:pt>
                <c:pt idx="180">
                  <c:v>6.6827717069077437</c:v>
                </c:pt>
                <c:pt idx="181">
                  <c:v>6.5855088343527655</c:v>
                </c:pt>
                <c:pt idx="182">
                  <c:v>6.4882482812099767</c:v>
                </c:pt>
                <c:pt idx="183">
                  <c:v>6.3910201653826277</c:v>
                </c:pt>
                <c:pt idx="184">
                  <c:v>6.293854104371178</c:v>
                </c:pt>
                <c:pt idx="185">
                  <c:v>6.1967792081744051</c:v>
                </c:pt>
                <c:pt idx="186">
                  <c:v>6.099824072679553</c:v>
                </c:pt>
                <c:pt idx="187">
                  <c:v>6.0030167735267668</c:v>
                </c:pt>
                <c:pt idx="188">
                  <c:v>5.9063848604413636</c:v>
                </c:pt>
                <c:pt idx="189">
                  <c:v>5.8099553520184912</c:v>
                </c:pt>
                <c:pt idx="190">
                  <c:v>5.7137547309545056</c:v>
                </c:pt>
                <c:pt idx="191">
                  <c:v>5.6178089397131146</c:v>
                </c:pt>
                <c:pt idx="192">
                  <c:v>5.5221433766145651</c:v>
                </c:pt>
                <c:pt idx="193">
                  <c:v>5.4267828923420325</c:v>
                </c:pt>
                <c:pt idx="194">
                  <c:v>5.331751786850603</c:v>
                </c:pt>
                <c:pt idx="195">
                  <c:v>5.2370738066738056</c:v>
                </c:pt>
                <c:pt idx="196">
                  <c:v>5.1427721426137367</c:v>
                </c:pt>
                <c:pt idx="197">
                  <c:v>5.0488694278095352</c:v>
                </c:pt>
                <c:pt idx="198">
                  <c:v>4.9553877361717866</c:v>
                </c:pt>
                <c:pt idx="199">
                  <c:v>4.8623485811749134</c:v>
                </c:pt>
                <c:pt idx="200">
                  <c:v>4.7697729149996348</c:v>
                </c:pt>
                <c:pt idx="201">
                  <c:v>4.6776811280132051</c:v>
                </c:pt>
                <c:pt idx="202">
                  <c:v>4.5860930485832654</c:v>
                </c:pt>
                <c:pt idx="203">
                  <c:v>4.4950279432121221</c:v>
                </c:pt>
                <c:pt idx="204">
                  <c:v>4.4045045169860941</c:v>
                </c:pt>
                <c:pt idx="205">
                  <c:v>4.3145409143294984</c:v>
                </c:pt>
                <c:pt idx="206">
                  <c:v>4.2251547200564232</c:v>
                </c:pt>
                <c:pt idx="207">
                  <c:v>4.1363629607108408</c:v>
                </c:pt>
                <c:pt idx="208">
                  <c:v>4.0481821061872338</c:v>
                </c:pt>
                <c:pt idx="209">
                  <c:v>3.9606280716242495</c:v>
                </c:pt>
                <c:pt idx="210">
                  <c:v>3.8737162195630006</c:v>
                </c:pt>
                <c:pt idx="211">
                  <c:v>3.7874613623628193</c:v>
                </c:pt>
                <c:pt idx="212">
                  <c:v>3.7018777648649532</c:v>
                </c:pt>
                <c:pt idx="213">
                  <c:v>3.6169791472997872</c:v>
                </c:pt>
                <c:pt idx="214">
                  <c:v>3.5327786884269585</c:v>
                </c:pt>
                <c:pt idx="215">
                  <c:v>3.4492890289031095</c:v>
                </c:pt>
                <c:pt idx="216">
                  <c:v>3.3665222748688066</c:v>
                </c:pt>
                <c:pt idx="217">
                  <c:v>3.2844900017483383</c:v>
                </c:pt>
                <c:pt idx="218">
                  <c:v>3.2032032582552858</c:v>
                </c:pt>
                <c:pt idx="219">
                  <c:v>3.1226725705954195</c:v>
                </c:pt>
                <c:pt idx="220">
                  <c:v>3.0429079468629467</c:v>
                </c:pt>
                <c:pt idx="221">
                  <c:v>2.9639188816203728</c:v>
                </c:pt>
                <c:pt idx="222">
                  <c:v>2.8857143606575306</c:v>
                </c:pt>
                <c:pt idx="223">
                  <c:v>2.8083028659218954</c:v>
                </c:pt>
                <c:pt idx="224">
                  <c:v>2.7316923806148097</c:v>
                </c:pt>
                <c:pt idx="225">
                  <c:v>2.6558903944462458</c:v>
                </c:pt>
                <c:pt idx="226">
                  <c:v>2.5809039090427532</c:v>
                </c:pt>
                <c:pt idx="227">
                  <c:v>2.5067394435022265</c:v>
                </c:pt>
                <c:pt idx="228">
                  <c:v>2.4334030400885425</c:v>
                </c:pt>
                <c:pt idx="229">
                  <c:v>2.3609002700620749</c:v>
                </c:pt>
                <c:pt idx="230">
                  <c:v>2.2892362396381074</c:v>
                </c:pt>
                <c:pt idx="231">
                  <c:v>2.218415596068759</c:v>
                </c:pt>
                <c:pt idx="232">
                  <c:v>2.1484425338424913</c:v>
                </c:pt>
                <c:pt idx="233">
                  <c:v>2.0793208009951556</c:v>
                </c:pt>
                <c:pt idx="234">
                  <c:v>2.0110537055279991</c:v>
                </c:pt>
                <c:pt idx="235">
                  <c:v>1.9436441219259244</c:v>
                </c:pt>
                <c:pt idx="236">
                  <c:v>1.8770944977722834</c:v>
                </c:pt>
                <c:pt idx="237">
                  <c:v>1.8114068604538964</c:v>
                </c:pt>
                <c:pt idx="238">
                  <c:v>1.7465828239510479</c:v>
                </c:pt>
                <c:pt idx="239">
                  <c:v>1.6826235957089999</c:v>
                </c:pt>
                <c:pt idx="240">
                  <c:v>1.6195299835836643</c:v>
                </c:pt>
                <c:pt idx="241">
                  <c:v>1.5573024028589941</c:v>
                </c:pt>
                <c:pt idx="242">
                  <c:v>1.49594088332951</c:v>
                </c:pt>
                <c:pt idx="243">
                  <c:v>1.4354450764444273</c:v>
                </c:pt>
                <c:pt idx="244">
                  <c:v>1.375814262507987</c:v>
                </c:pt>
                <c:pt idx="245">
                  <c:v>1.3170473579324522</c:v>
                </c:pt>
                <c:pt idx="246">
                  <c:v>1.2591429225378121</c:v>
                </c:pt>
                <c:pt idx="247">
                  <c:v>1.2020991668959269</c:v>
                </c:pt>
                <c:pt idx="248">
                  <c:v>1.1459139597127823</c:v>
                </c:pt>
                <c:pt idx="249">
                  <c:v>1.0905848352459238</c:v>
                </c:pt>
                <c:pt idx="250">
                  <c:v>1.0361090007527665</c:v>
                </c:pt>
                <c:pt idx="251">
                  <c:v>0.98248334396545189</c:v>
                </c:pt>
                <c:pt idx="252">
                  <c:v>0.92970444058869361</c:v>
                </c:pt>
                <c:pt idx="253">
                  <c:v>0.87776856181610086</c:v>
                </c:pt>
                <c:pt idx="254">
                  <c:v>0.82667168186215889</c:v>
                </c:pt>
                <c:pt idx="255">
                  <c:v>0.77640948550521571</c:v>
                </c:pt>
                <c:pt idx="256">
                  <c:v>0.72697737563834863</c:v>
                </c:pt>
                <c:pt idx="257">
                  <c:v>0.67837048082484586</c:v>
                </c:pt>
                <c:pt idx="258">
                  <c:v>0.63058366285362055</c:v>
                </c:pt>
                <c:pt idx="259">
                  <c:v>0.58361152429245422</c:v>
                </c:pt>
                <c:pt idx="260">
                  <c:v>0.53744841603541182</c:v>
                </c:pt>
                <c:pt idx="261">
                  <c:v>0.49208844484018854</c:v>
                </c:pt>
                <c:pt idx="262">
                  <c:v>0.44752548085381783</c:v>
                </c:pt>
                <c:pt idx="263">
                  <c:v>0.40375316512224124</c:v>
                </c:pt>
                <c:pt idx="264">
                  <c:v>0.36076491708110225</c:v>
                </c:pt>
                <c:pt idx="265">
                  <c:v>0.31855394202553633</c:v>
                </c:pt>
                <c:pt idx="266">
                  <c:v>0.27711323855442771</c:v>
                </c:pt>
                <c:pt idx="267">
                  <c:v>0.23643560598803859</c:v>
                </c:pt>
                <c:pt idx="268">
                  <c:v>0.19651365175509206</c:v>
                </c:pt>
                <c:pt idx="269">
                  <c:v>0.15733979874672244</c:v>
                </c:pt>
                <c:pt idx="270">
                  <c:v>0.11890629263539942</c:v>
                </c:pt>
                <c:pt idx="271">
                  <c:v>8.1205209155061908E-2</c:v>
                </c:pt>
                <c:pt idx="272">
                  <c:v>4.4228461340905412E-2</c:v>
                </c:pt>
                <c:pt idx="273">
                  <c:v>7.967806726126625E-3</c:v>
                </c:pt>
                <c:pt idx="274">
                  <c:v>-2.7585145507122988E-2</c:v>
                </c:pt>
                <c:pt idx="275">
                  <c:v>-6.2438927424542712E-2</c:v>
                </c:pt>
                <c:pt idx="276">
                  <c:v>-9.6602205286457021E-2</c:v>
                </c:pt>
                <c:pt idx="277">
                  <c:v>-0.13008377254723769</c:v>
                </c:pt>
                <c:pt idx="278">
                  <c:v>-0.16289254290886213</c:v>
                </c:pt>
                <c:pt idx="279">
                  <c:v>-0.19503754343118374</c:v>
                </c:pt>
                <c:pt idx="280">
                  <c:v>-0.22652790770092857</c:v>
                </c:pt>
                <c:pt idx="281">
                  <c:v>-0.25737286906085721</c:v>
                </c:pt>
                <c:pt idx="282">
                  <c:v>-0.2875817539016694</c:v>
                </c:pt>
                <c:pt idx="283">
                  <c:v>-0.31716397501826599</c:v>
                </c:pt>
                <c:pt idx="284">
                  <c:v>-0.34612902503173615</c:v>
                </c:pt>
                <c:pt idx="285">
                  <c:v>-0.37448646987956558</c:v>
                </c:pt>
                <c:pt idx="286">
                  <c:v>-0.4022459423750302</c:v>
                </c:pt>
                <c:pt idx="287">
                  <c:v>-0.4294171358380634</c:v>
                </c:pt>
                <c:pt idx="288">
                  <c:v>-0.45600979779836592</c:v>
                </c:pt>
                <c:pt idx="289">
                  <c:v>-0.48203372377324083</c:v>
                </c:pt>
                <c:pt idx="290">
                  <c:v>-0.50749875112062881</c:v>
                </c:pt>
                <c:pt idx="291">
                  <c:v>-0.53241475296954377</c:v>
                </c:pt>
                <c:pt idx="292">
                  <c:v>-0.55679163222889549</c:v>
                </c:pt>
                <c:pt idx="293">
                  <c:v>-0.58063931567592775</c:v>
                </c:pt>
                <c:pt idx="294">
                  <c:v>-0.60396774812575416</c:v>
                </c:pt>
                <c:pt idx="295">
                  <c:v>-0.62678688668320071</c:v>
                </c:pt>
                <c:pt idx="296">
                  <c:v>-0.64910669507775864</c:v>
                </c:pt>
                <c:pt idx="297">
                  <c:v>-0.67093713808331934</c:v>
                </c:pt>
                <c:pt idx="298">
                  <c:v>-0.69228817602316983</c:v>
                </c:pt>
                <c:pt idx="299">
                  <c:v>-0.71316975936167459</c:v>
                </c:pt>
                <c:pt idx="300">
                  <c:v>-0.73359182338337803</c:v>
                </c:pt>
                <c:pt idx="301">
                  <c:v>-0.75356428296073119</c:v>
                </c:pt>
                <c:pt idx="302">
                  <c:v>-0.77309702741073938</c:v>
                </c:pt>
                <c:pt idx="303">
                  <c:v>-0.79219991544201029</c:v>
                </c:pt>
                <c:pt idx="304">
                  <c:v>-0.81088277019270283</c:v>
                </c:pt>
                <c:pt idx="305">
                  <c:v>-0.82915537435986009</c:v>
                </c:pt>
                <c:pt idx="306">
                  <c:v>-0.84702746542135099</c:v>
                </c:pt>
                <c:pt idx="307">
                  <c:v>-0.86450873095057146</c:v>
                </c:pt>
                <c:pt idx="308">
                  <c:v>-0.88160880402478847</c:v>
                </c:pt>
                <c:pt idx="309">
                  <c:v>-0.89833725872766834</c:v>
                </c:pt>
                <c:pt idx="310">
                  <c:v>-0.91470360574639731</c:v>
                </c:pt>
                <c:pt idx="311">
                  <c:v>-0.93071728806403176</c:v>
                </c:pt>
                <c:pt idx="312">
                  <c:v>-0.94638767674713886</c:v>
                </c:pt>
                <c:pt idx="313">
                  <c:v>-0.96172406682997025</c:v>
                </c:pt>
                <c:pt idx="314">
                  <c:v>-0.97673567329436706</c:v>
                </c:pt>
                <c:pt idx="315">
                  <c:v>-0.99143162714683797</c:v>
                </c:pt>
                <c:pt idx="316">
                  <c:v>-1.0058209715921524</c:v>
                </c:pt>
                <c:pt idx="317">
                  <c:v>-1.0199126583045177</c:v>
                </c:pt>
                <c:pt idx="318">
                  <c:v>-1.0337155437958971</c:v>
                </c:pt>
                <c:pt idx="319">
                  <c:v>-1.0472383858820082</c:v>
                </c:pt>
                <c:pt idx="320">
                  <c:v>-1.0604898402460661</c:v>
                </c:pt>
                <c:pt idx="321">
                  <c:v>-1.0734784571003115</c:v>
                </c:pt>
                <c:pt idx="322">
                  <c:v>-1.0862126779453742</c:v>
                </c:pt>
                <c:pt idx="323">
                  <c:v>-1.0987008324276444</c:v>
                </c:pt>
                <c:pt idx="324">
                  <c:v>-1.1109511352945625</c:v>
                </c:pt>
                <c:pt idx="325">
                  <c:v>-1.1229716834476708</c:v>
                </c:pt>
                <c:pt idx="326">
                  <c:v>-1.134770453093632</c:v>
                </c:pt>
                <c:pt idx="327">
                  <c:v>-1.146355296992867</c:v>
                </c:pt>
                <c:pt idx="328">
                  <c:v>-1.1577339418058306</c:v>
                </c:pt>
                <c:pt idx="329">
                  <c:v>-1.1689139855366386</c:v>
                </c:pt>
                <c:pt idx="330">
                  <c:v>-1.1799028950740151</c:v>
                </c:pt>
                <c:pt idx="331">
                  <c:v>-1.1907080038291507</c:v>
                </c:pt>
                <c:pt idx="332">
                  <c:v>-1.2013365094703741</c:v>
                </c:pt>
                <c:pt idx="333">
                  <c:v>-1.2117954717542501</c:v>
                </c:pt>
                <c:pt idx="334">
                  <c:v>-1.2220918104528511</c:v>
                </c:pt>
                <c:pt idx="335">
                  <c:v>-1.2322323033768523</c:v>
                </c:pt>
                <c:pt idx="336">
                  <c:v>-1.2422235844940219</c:v>
                </c:pt>
                <c:pt idx="337">
                  <c:v>-1.2520721421428151</c:v>
                </c:pt>
                <c:pt idx="338">
                  <c:v>-1.2617843173405348</c:v>
                </c:pt>
                <c:pt idx="339">
                  <c:v>-1.2713663021857433</c:v>
                </c:pt>
                <c:pt idx="340">
                  <c:v>-1.2808241383543839</c:v>
                </c:pt>
                <c:pt idx="341">
                  <c:v>-1.2901637156889156</c:v>
                </c:pt>
                <c:pt idx="342">
                  <c:v>-1.2993907708803989</c:v>
                </c:pt>
                <c:pt idx="343">
                  <c:v>-1.3085108862425754</c:v>
                </c:pt>
                <c:pt idx="344">
                  <c:v>-1.3175294885774478</c:v>
                </c:pt>
                <c:pt idx="345">
                  <c:v>-1.3264518481319354</c:v>
                </c:pt>
                <c:pt idx="346">
                  <c:v>-1.3352830776448052</c:v>
                </c:pt>
                <c:pt idx="347">
                  <c:v>-1.3440281314832832</c:v>
                </c:pt>
                <c:pt idx="348">
                  <c:v>-1.3526918048688028</c:v>
                </c:pt>
                <c:pt idx="349">
                  <c:v>-1.3612787331909249</c:v>
                </c:pt>
                <c:pt idx="350">
                  <c:v>-1.3697933914091123</c:v>
                </c:pt>
                <c:pt idx="351">
                  <c:v>-1.3782400935412129</c:v>
                </c:pt>
                <c:pt idx="352">
                  <c:v>-1.3866229922382527</c:v>
                </c:pt>
                <c:pt idx="353">
                  <c:v>-1.3949460784445464</c:v>
                </c:pt>
                <c:pt idx="354">
                  <c:v>-1.4032131811424553</c:v>
                </c:pt>
                <c:pt idx="355">
                  <c:v>-1.4114279671809506</c:v>
                </c:pt>
                <c:pt idx="356">
                  <c:v>-1.4195939411871246</c:v>
                </c:pt>
                <c:pt idx="357">
                  <c:v>-1.4277144455598372</c:v>
                </c:pt>
                <c:pt idx="358">
                  <c:v>-1.435792660544708</c:v>
                </c:pt>
                <c:pt idx="359">
                  <c:v>-1.4438316043894104</c:v>
                </c:pt>
                <c:pt idx="360">
                  <c:v>-1.4518341335785458</c:v>
                </c:pt>
                <c:pt idx="361">
                  <c:v>-1.4598029431470392</c:v>
                </c:pt>
                <c:pt idx="362">
                  <c:v>-1.4677405670712891</c:v>
                </c:pt>
                <c:pt idx="363">
                  <c:v>-1.4756493787369664</c:v>
                </c:pt>
                <c:pt idx="364">
                  <c:v>-1.4835315914826135</c:v>
                </c:pt>
                <c:pt idx="365">
                  <c:v>-1.4913892592180464</c:v>
                </c:pt>
                <c:pt idx="366">
                  <c:v>-1.4992242771165407</c:v>
                </c:pt>
                <c:pt idx="367">
                  <c:v>-1.5070383823798741</c:v>
                </c:pt>
                <c:pt idx="368">
                  <c:v>-1.5148331550750733</c:v>
                </c:pt>
                <c:pt idx="369">
                  <c:v>-1.5226100190420762</c:v>
                </c:pt>
                <c:pt idx="370">
                  <c:v>-1.530370242870964</c:v>
                </c:pt>
                <c:pt idx="371">
                  <c:v>-1.538114940948021</c:v>
                </c:pt>
                <c:pt idx="372">
                  <c:v>-1.5458450745692867</c:v>
                </c:pt>
                <c:pt idx="373">
                  <c:v>-1.5535614531207607</c:v>
                </c:pt>
                <c:pt idx="374">
                  <c:v>-1.561264735323967</c:v>
                </c:pt>
                <c:pt idx="375">
                  <c:v>-1.5689554305459621</c:v>
                </c:pt>
                <c:pt idx="376">
                  <c:v>-1.5766339001725402</c:v>
                </c:pt>
                <c:pt idx="377">
                  <c:v>-1.584300359043644</c:v>
                </c:pt>
                <c:pt idx="378">
                  <c:v>-1.5919548769496779</c:v>
                </c:pt>
                <c:pt idx="379">
                  <c:v>-1.5995973801878403</c:v>
                </c:pt>
                <c:pt idx="380">
                  <c:v>-1.6072276531770824</c:v>
                </c:pt>
                <c:pt idx="381">
                  <c:v>-1.614845340130699</c:v>
                </c:pt>
                <c:pt idx="382">
                  <c:v>-1.6224499467853386</c:v>
                </c:pt>
                <c:pt idx="383">
                  <c:v>-1.630040842185261</c:v>
                </c:pt>
                <c:pt idx="384">
                  <c:v>-1.6376172605206734</c:v>
                </c:pt>
                <c:pt idx="385">
                  <c:v>-1.645178303018997</c:v>
                </c:pt>
                <c:pt idx="386">
                  <c:v>-1.6527229398877867</c:v>
                </c:pt>
                <c:pt idx="387">
                  <c:v>-1.6602500123082378</c:v>
                </c:pt>
                <c:pt idx="388">
                  <c:v>-1.6677582344779551</c:v>
                </c:pt>
                <c:pt idx="389">
                  <c:v>-1.6752461957018472</c:v>
                </c:pt>
                <c:pt idx="390">
                  <c:v>-1.6827123625299396</c:v>
                </c:pt>
                <c:pt idx="391">
                  <c:v>-1.6901550809408521</c:v>
                </c:pt>
                <c:pt idx="392">
                  <c:v>-1.6975725785697477</c:v>
                </c:pt>
                <c:pt idx="393">
                  <c:v>-1.7049629669795083</c:v>
                </c:pt>
                <c:pt idx="394">
                  <c:v>-1.7123242439739297</c:v>
                </c:pt>
                <c:pt idx="395">
                  <c:v>-1.7196542959517394</c:v>
                </c:pt>
                <c:pt idx="396">
                  <c:v>-1.7269509003000567</c:v>
                </c:pt>
                <c:pt idx="397">
                  <c:v>-1.7342117278262776</c:v>
                </c:pt>
                <c:pt idx="398">
                  <c:v>-1.741434345226939</c:v>
                </c:pt>
                <c:pt idx="399">
                  <c:v>-1.7486162175924556</c:v>
                </c:pt>
                <c:pt idx="400">
                  <c:v>-1.755754710946428</c:v>
                </c:pt>
                <c:pt idx="401">
                  <c:v>-1.7628470948182753</c:v>
                </c:pt>
                <c:pt idx="402">
                  <c:v>-1.7698905448479765</c:v>
                </c:pt>
                <c:pt idx="403">
                  <c:v>-1.7768821454216326</c:v>
                </c:pt>
                <c:pt idx="404">
                  <c:v>-1.7838188923366545</c:v>
                </c:pt>
                <c:pt idx="405">
                  <c:v>-1.7906976954952638</c:v>
                </c:pt>
                <c:pt idx="406">
                  <c:v>-1.7975153816251148</c:v>
                </c:pt>
                <c:pt idx="407">
                  <c:v>-1.8042686970257504</c:v>
                </c:pt>
                <c:pt idx="408">
                  <c:v>-1.8109543103396715</c:v>
                </c:pt>
                <c:pt idx="409">
                  <c:v>-1.8175688153467728</c:v>
                </c:pt>
                <c:pt idx="410">
                  <c:v>-1.8241087337808686</c:v>
                </c:pt>
                <c:pt idx="411">
                  <c:v>-1.8305705181670981</c:v>
                </c:pt>
                <c:pt idx="412">
                  <c:v>-1.8369505546789768</c:v>
                </c:pt>
                <c:pt idx="413">
                  <c:v>-1.8432451660137774</c:v>
                </c:pt>
                <c:pt idx="414">
                  <c:v>-1.8494506142851548</c:v>
                </c:pt>
                <c:pt idx="415">
                  <c:v>-1.8555631039315872</c:v>
                </c:pt>
                <c:pt idx="416">
                  <c:v>-1.8615787846395782</c:v>
                </c:pt>
                <c:pt idx="417">
                  <c:v>-1.8674937542802783</c:v>
                </c:pt>
                <c:pt idx="418">
                  <c:v>-1.8733040618583414</c:v>
                </c:pt>
                <c:pt idx="419">
                  <c:v>-1.8790057104718061</c:v>
                </c:pt>
                <c:pt idx="420">
                  <c:v>-1.8845946602817683</c:v>
                </c:pt>
                <c:pt idx="421">
                  <c:v>-1.890066831490619</c:v>
                </c:pt>
                <c:pt idx="422">
                  <c:v>-1.8954181073276763</c:v>
                </c:pt>
                <c:pt idx="423">
                  <c:v>-1.9006443370409796</c:v>
                </c:pt>
                <c:pt idx="424">
                  <c:v>-1.9057413388940612</c:v>
                </c:pt>
                <c:pt idx="425">
                  <c:v>-1.9107049031664816</c:v>
                </c:pt>
                <c:pt idx="426">
                  <c:v>-1.9155307951569842</c:v>
                </c:pt>
                <c:pt idx="427">
                  <c:v>-1.9202147581880458</c:v>
                </c:pt>
                <c:pt idx="428">
                  <c:v>-1.9247525166106596</c:v>
                </c:pt>
                <c:pt idx="429">
                  <c:v>-1.9291397788081943</c:v>
                </c:pt>
                <c:pt idx="430">
                  <c:v>-1.9333722401981572</c:v>
                </c:pt>
                <c:pt idx="431">
                  <c:v>-1.9374455862307105</c:v>
                </c:pt>
                <c:pt idx="432">
                  <c:v>-1.9413554953827694</c:v>
                </c:pt>
                <c:pt idx="433">
                  <c:v>-1.9450976421465929</c:v>
                </c:pt>
                <c:pt idx="434">
                  <c:v>-1.9486677000116743</c:v>
                </c:pt>
                <c:pt idx="435">
                  <c:v>-1.9520613444388384</c:v>
                </c:pt>
                <c:pt idx="436">
                  <c:v>-1.955274255825429</c:v>
                </c:pt>
                <c:pt idx="437">
                  <c:v>-1.9583021224604584</c:v>
                </c:pt>
                <c:pt idx="438">
                  <c:v>-1.9611406434686398</c:v>
                </c:pt>
                <c:pt idx="439">
                  <c:v>-1.9637855317421811</c:v>
                </c:pt>
                <c:pt idx="440">
                  <c:v>-1.96623251685929</c:v>
                </c:pt>
                <c:pt idx="441">
                  <c:v>-1.9684773479882884</c:v>
                </c:pt>
                <c:pt idx="442">
                  <c:v>-1.9705157967762819</c:v>
                </c:pt>
                <c:pt idx="443">
                  <c:v>-1.972343660221326</c:v>
                </c:pt>
                <c:pt idx="444">
                  <c:v>-1.9739567635270465</c:v>
                </c:pt>
                <c:pt idx="445">
                  <c:v>-1.9753509629386607</c:v>
                </c:pt>
                <c:pt idx="446">
                  <c:v>-1.9765221485594069</c:v>
                </c:pt>
                <c:pt idx="447">
                  <c:v>-1.9774662471463245</c:v>
                </c:pt>
                <c:pt idx="448">
                  <c:v>-1.9781792248843988</c:v>
                </c:pt>
                <c:pt idx="449">
                  <c:v>-1.9786570901380969</c:v>
                </c:pt>
                <c:pt idx="450">
                  <c:v>-1.9788958961792495</c:v>
                </c:pt>
                <c:pt idx="451">
                  <c:v>-1.9788917438903808</c:v>
                </c:pt>
                <c:pt idx="452">
                  <c:v>-1.9786407844424574</c:v>
                </c:pt>
                <c:pt idx="453">
                  <c:v>-1.9781392219461478</c:v>
                </c:pt>
                <c:pt idx="454">
                  <c:v>-1.9773833160756324</c:v>
                </c:pt>
                <c:pt idx="455">
                  <c:v>-1.9763693846640524</c:v>
                </c:pt>
                <c:pt idx="456">
                  <c:v>-1.9750938062696437</c:v>
                </c:pt>
                <c:pt idx="457">
                  <c:v>-1.9735530227117186</c:v>
                </c:pt>
                <c:pt idx="458">
                  <c:v>-1.9717435415755258</c:v>
                </c:pt>
                <c:pt idx="459">
                  <c:v>-1.9696619386851708</c:v>
                </c:pt>
                <c:pt idx="460">
                  <c:v>-1.9673048605436974</c:v>
                </c:pt>
                <c:pt idx="461">
                  <c:v>-1.9646690267394866</c:v>
                </c:pt>
                <c:pt idx="462">
                  <c:v>-1.9617512323181199</c:v>
                </c:pt>
                <c:pt idx="463">
                  <c:v>-1.9585483501189034</c:v>
                </c:pt>
                <c:pt idx="464">
                  <c:v>-1.9550573330752083</c:v>
                </c:pt>
                <c:pt idx="465">
                  <c:v>-1.9512752164778473</c:v>
                </c:pt>
                <c:pt idx="466">
                  <c:v>-1.9471991202006786</c:v>
                </c:pt>
                <c:pt idx="467">
                  <c:v>-1.9428262508876859</c:v>
                </c:pt>
                <c:pt idx="468">
                  <c:v>-1.9381539041007514</c:v>
                </c:pt>
                <c:pt idx="469">
                  <c:v>-1.9331794664273863</c:v>
                </c:pt>
                <c:pt idx="470">
                  <c:v>-1.9279004175476802</c:v>
                </c:pt>
                <c:pt idx="471">
                  <c:v>-1.9223143322597533</c:v>
                </c:pt>
                <c:pt idx="472">
                  <c:v>-1.9164188824630024</c:v>
                </c:pt>
                <c:pt idx="473">
                  <c:v>-1.9102118390984484</c:v>
                </c:pt>
                <c:pt idx="474">
                  <c:v>-1.9036910740455142</c:v>
                </c:pt>
                <c:pt idx="475">
                  <c:v>-1.8968545619745716</c:v>
                </c:pt>
                <c:pt idx="476">
                  <c:v>-1.8897003821546003</c:v>
                </c:pt>
                <c:pt idx="477">
                  <c:v>-1.8822267202153291</c:v>
                </c:pt>
                <c:pt idx="478">
                  <c:v>-1.874431869863264</c:v>
                </c:pt>
                <c:pt idx="479">
                  <c:v>-1.8663142345509502</c:v>
                </c:pt>
                <c:pt idx="480">
                  <c:v>-1.8578723290989492</c:v>
                </c:pt>
                <c:pt idx="481">
                  <c:v>-1.8491047812698853</c:v>
                </c:pt>
                <c:pt idx="482">
                  <c:v>-1.8400103332940694</c:v>
                </c:pt>
                <c:pt idx="483">
                  <c:v>-1.8305878433461156</c:v>
                </c:pt>
                <c:pt idx="484">
                  <c:v>-1.8208362869720403</c:v>
                </c:pt>
                <c:pt idx="485">
                  <c:v>-1.8107547584663359</c:v>
                </c:pt>
                <c:pt idx="486">
                  <c:v>-1.8003424721985244</c:v>
                </c:pt>
                <c:pt idx="487">
                  <c:v>-1.789598763888695</c:v>
                </c:pt>
                <c:pt idx="488">
                  <c:v>-1.7785230918315929</c:v>
                </c:pt>
                <c:pt idx="489">
                  <c:v>-1.767115038068789</c:v>
                </c:pt>
                <c:pt idx="490">
                  <c:v>-1.7553743095084986</c:v>
                </c:pt>
                <c:pt idx="491">
                  <c:v>-1.7433007389926625</c:v>
                </c:pt>
                <c:pt idx="492">
                  <c:v>-1.7308942863108483</c:v>
                </c:pt>
                <c:pt idx="493">
                  <c:v>-1.7181550391606299</c:v>
                </c:pt>
                <c:pt idx="494">
                  <c:v>-1.7050832140540544</c:v>
                </c:pt>
                <c:pt idx="495">
                  <c:v>-1.6916791571698573</c:v>
                </c:pt>
                <c:pt idx="496">
                  <c:v>-1.6779433451510883</c:v>
                </c:pt>
                <c:pt idx="497">
                  <c:v>-1.6638763858478365</c:v>
                </c:pt>
                <c:pt idx="498">
                  <c:v>-1.6494790190047441</c:v>
                </c:pt>
                <c:pt idx="499">
                  <c:v>-1.6347521168930392</c:v>
                </c:pt>
                <c:pt idx="500">
                  <c:v>-1.619696684886814</c:v>
                </c:pt>
                <c:pt idx="501">
                  <c:v>-1.6043138619832897</c:v>
                </c:pt>
                <c:pt idx="502">
                  <c:v>-1.5886049212668549</c:v>
                </c:pt>
                <c:pt idx="503">
                  <c:v>-1.572571270316641</c:v>
                </c:pt>
                <c:pt idx="504">
                  <c:v>-1.5562144515574443</c:v>
                </c:pt>
                <c:pt idx="505">
                  <c:v>-1.5395361425538205</c:v>
                </c:pt>
                <c:pt idx="506">
                  <c:v>-1.522538156247158</c:v>
                </c:pt>
                <c:pt idx="507">
                  <c:v>-1.5052224411356219</c:v>
                </c:pt>
                <c:pt idx="508">
                  <c:v>-1.4875910813967914</c:v>
                </c:pt>
                <c:pt idx="509">
                  <c:v>-1.4696462969529207</c:v>
                </c:pt>
                <c:pt idx="510">
                  <c:v>-1.4513904434786848</c:v>
                </c:pt>
                <c:pt idx="511">
                  <c:v>-1.432826012351363</c:v>
                </c:pt>
                <c:pt idx="512">
                  <c:v>-1.4139556305433698</c:v>
                </c:pt>
                <c:pt idx="513">
                  <c:v>-1.3947820604571075</c:v>
                </c:pt>
                <c:pt idx="514">
                  <c:v>-1.3753081997020973</c:v>
                </c:pt>
                <c:pt idx="515">
                  <c:v>-1.3555370808143783</c:v>
                </c:pt>
                <c:pt idx="516">
                  <c:v>-1.335471870918193</c:v>
                </c:pt>
                <c:pt idx="517">
                  <c:v>-1.3151158713299576</c:v>
                </c:pt>
                <c:pt idx="518">
                  <c:v>-1.2944725171045743</c:v>
                </c:pt>
                <c:pt idx="519">
                  <c:v>-1.2735453765241374</c:v>
                </c:pt>
                <c:pt idx="520">
                  <c:v>-1.2523381505291047</c:v>
                </c:pt>
                <c:pt idx="521">
                  <c:v>-1.2308546720920219</c:v>
                </c:pt>
                <c:pt idx="522">
                  <c:v>-1.209098905533915</c:v>
                </c:pt>
                <c:pt idx="523">
                  <c:v>-1.1870749457834708</c:v>
                </c:pt>
                <c:pt idx="524">
                  <c:v>-1.1647870175791433</c:v>
                </c:pt>
                <c:pt idx="525">
                  <c:v>-1.142239474614356</c:v>
                </c:pt>
                <c:pt idx="526">
                  <c:v>-1.119436798625963</c:v>
                </c:pt>
                <c:pt idx="527">
                  <c:v>-1.0963835984261725</c:v>
                </c:pt>
                <c:pt idx="528">
                  <c:v>-1.0730846088781361</c:v>
                </c:pt>
                <c:pt idx="529">
                  <c:v>-1.0495446898154328</c:v>
                </c:pt>
                <c:pt idx="530">
                  <c:v>-1.0257688249056944</c:v>
                </c:pt>
                <c:pt idx="531">
                  <c:v>-1.0017621204586269</c:v>
                </c:pt>
                <c:pt idx="532">
                  <c:v>-0.97752980417871171</c:v>
                </c:pt>
                <c:pt idx="533">
                  <c:v>-0.95307722386287774</c:v>
                </c:pt>
                <c:pt idx="534">
                  <c:v>-0.92840984604345822</c:v>
                </c:pt>
                <c:pt idx="535">
                  <c:v>-0.90353325457675759</c:v>
                </c:pt>
                <c:pt idx="536">
                  <c:v>-0.87845314917757511</c:v>
                </c:pt>
                <c:pt idx="537">
                  <c:v>-0.85317534390004834</c:v>
                </c:pt>
                <c:pt idx="538">
                  <c:v>-0.82770576556518816</c:v>
                </c:pt>
                <c:pt idx="539">
                  <c:v>-0.80205045213551085</c:v>
                </c:pt>
                <c:pt idx="540">
                  <c:v>-0.77621555103716988</c:v>
                </c:pt>
                <c:pt idx="541">
                  <c:v>-0.7502073174300139</c:v>
                </c:pt>
                <c:pt idx="542">
                  <c:v>-0.72403211242602628</c:v>
                </c:pt>
                <c:pt idx="543">
                  <c:v>-0.69769640125659438</c:v>
                </c:pt>
                <c:pt idx="544">
                  <c:v>-0.67120675138908958</c:v>
                </c:pt>
                <c:pt idx="545">
                  <c:v>-0.6445698305932559</c:v>
                </c:pt>
                <c:pt idx="546">
                  <c:v>-0.61779240495790899</c:v>
                </c:pt>
                <c:pt idx="547">
                  <c:v>-0.59088133685847355</c:v>
                </c:pt>
                <c:pt idx="548">
                  <c:v>-0.56384358287590064</c:v>
                </c:pt>
                <c:pt idx="549">
                  <c:v>-0.53668619166752329</c:v>
                </c:pt>
                <c:pt idx="550">
                  <c:v>-0.50941630179041975</c:v>
                </c:pt>
                <c:pt idx="551">
                  <c:v>-0.48204113947787297</c:v>
                </c:pt>
                <c:pt idx="552">
                  <c:v>-0.45456801636953598</c:v>
                </c:pt>
                <c:pt idx="553">
                  <c:v>-0.42700432719591497</c:v>
                </c:pt>
                <c:pt idx="554">
                  <c:v>-0.39935754741781088</c:v>
                </c:pt>
                <c:pt idx="555">
                  <c:v>-0.37163523082136729</c:v>
                </c:pt>
                <c:pt idx="556">
                  <c:v>-0.34384500706939108</c:v>
                </c:pt>
                <c:pt idx="557">
                  <c:v>-0.31599457920962687</c:v>
                </c:pt>
                <c:pt idx="558">
                  <c:v>-0.28809172114068043</c:v>
                </c:pt>
                <c:pt idx="559">
                  <c:v>-0.26014427503630178</c:v>
                </c:pt>
                <c:pt idx="560">
                  <c:v>-0.23216014872875496</c:v>
                </c:pt>
                <c:pt idx="561">
                  <c:v>-0.20414731305201242</c:v>
                </c:pt>
                <c:pt idx="562">
                  <c:v>-0.17611379914553199</c:v>
                </c:pt>
                <c:pt idx="563">
                  <c:v>-0.148067695719382</c:v>
                </c:pt>
                <c:pt idx="564">
                  <c:v>-0.12001714628150201</c:v>
                </c:pt>
                <c:pt idx="565">
                  <c:v>-9.1970346327895039E-2</c:v>
                </c:pt>
                <c:pt idx="566">
                  <c:v>-6.3935540496562512E-2</c:v>
                </c:pt>
                <c:pt idx="567">
                  <c:v>-3.5921019686011135E-2</c:v>
                </c:pt>
                <c:pt idx="568">
                  <c:v>-7.9351181391674845E-3</c:v>
                </c:pt>
                <c:pt idx="569">
                  <c:v>2.0013789506442656E-2</c:v>
                </c:pt>
                <c:pt idx="570">
                  <c:v>4.7917291201384965E-2</c:v>
                </c:pt>
                <c:pt idx="571">
                  <c:v>7.5766940498996793E-2</c:v>
                </c:pt>
                <c:pt idx="572">
                  <c:v>0.10355425960116169</c:v>
                </c:pt>
                <c:pt idx="573">
                  <c:v>0.13127074243427314</c:v>
                </c:pt>
                <c:pt idx="574">
                  <c:v>0.15890785775446578</c:v>
                </c:pt>
                <c:pt idx="575">
                  <c:v>0.18645705228118253</c:v>
                </c:pt>
                <c:pt idx="576">
                  <c:v>0.21390975385813199</c:v>
                </c:pt>
                <c:pt idx="577">
                  <c:v>0.24125737464067706</c:v>
                </c:pt>
                <c:pt idx="578">
                  <c:v>0.26849131430868639</c:v>
                </c:pt>
                <c:pt idx="579">
                  <c:v>0.29560296330386365</c:v>
                </c:pt>
                <c:pt idx="580">
                  <c:v>0.32258370609056247</c:v>
                </c:pt>
                <c:pt idx="581">
                  <c:v>0.34942492443907835</c:v>
                </c:pt>
                <c:pt idx="582">
                  <c:v>0.37611800073040119</c:v>
                </c:pt>
                <c:pt idx="583">
                  <c:v>0.40265432128139683</c:v>
                </c:pt>
                <c:pt idx="584">
                  <c:v>0.42902527968937826</c:v>
                </c:pt>
                <c:pt idx="585">
                  <c:v>0.45522228019501415</c:v>
                </c:pt>
                <c:pt idx="586">
                  <c:v>0.48123674106250858</c:v>
                </c:pt>
                <c:pt idx="587">
                  <c:v>0.50706009797598184</c:v>
                </c:pt>
                <c:pt idx="588">
                  <c:v>0.53268380745096622</c:v>
                </c:pt>
                <c:pt idx="589">
                  <c:v>0.55809935025991886</c:v>
                </c:pt>
                <c:pt idx="590">
                  <c:v>0.58329823487065058</c:v>
                </c:pt>
                <c:pt idx="591">
                  <c:v>0.60827200089655287</c:v>
                </c:pt>
                <c:pt idx="592">
                  <c:v>0.63301222255749812</c:v>
                </c:pt>
                <c:pt idx="593">
                  <c:v>0.65751051215027589</c:v>
                </c:pt>
                <c:pt idx="594">
                  <c:v>0.68175852352742683</c:v>
                </c:pt>
                <c:pt idx="595">
                  <c:v>0.7057479555833136</c:v>
                </c:pt>
                <c:pt idx="596">
                  <c:v>0.72947055574626907</c:v>
                </c:pt>
                <c:pt idx="597">
                  <c:v>0.7529181234756519</c:v>
                </c:pt>
                <c:pt idx="598">
                  <c:v>0.77608251376262727</c:v>
                </c:pt>
                <c:pt idx="599">
                  <c:v>0.79895564063348268</c:v>
                </c:pt>
                <c:pt idx="600">
                  <c:v>0.82152948065428566</c:v>
                </c:pt>
                <c:pt idx="601">
                  <c:v>0.84379607643567589</c:v>
                </c:pt>
                <c:pt idx="602">
                  <c:v>0.86574754013658095</c:v>
                </c:pt>
                <c:pt idx="603">
                  <c:v>0.88737605696563282</c:v>
                </c:pt>
                <c:pt idx="604">
                  <c:v>0.90867388867906285</c:v>
                </c:pt>
                <c:pt idx="605">
                  <c:v>0.9296333770738352</c:v>
                </c:pt>
                <c:pt idx="606">
                  <c:v>0.95024694747478011</c:v>
                </c:pt>
                <c:pt idx="607">
                  <c:v>0.97050711221448227</c:v>
                </c:pt>
                <c:pt idx="608">
                  <c:v>0.99040647410466254</c:v>
                </c:pt>
                <c:pt idx="609">
                  <c:v>1.0099377298978023</c:v>
                </c:pt>
                <c:pt idx="610">
                  <c:v>1.0290936737377354</c:v>
                </c:pt>
                <c:pt idx="611">
                  <c:v>1.0478672005979415</c:v>
                </c:pt>
                <c:pt idx="612">
                  <c:v>1.0662513097062638</c:v>
                </c:pt>
                <c:pt idx="613">
                  <c:v>1.0842391079547646</c:v>
                </c:pt>
                <c:pt idx="614">
                  <c:v>1.1018238132934379</c:v>
                </c:pt>
                <c:pt idx="615">
                  <c:v>1.1189987581064811</c:v>
                </c:pt>
                <c:pt idx="616">
                  <c:v>1.1357573925698343</c:v>
                </c:pt>
                <c:pt idx="617">
                  <c:v>1.1520932879886867</c:v>
                </c:pt>
                <c:pt idx="618">
                  <c:v>1.1680001401136444</c:v>
                </c:pt>
                <c:pt idx="619">
                  <c:v>1.1834717724342534</c:v>
                </c:pt>
                <c:pt idx="620">
                  <c:v>1.1985021394485678</c:v>
                </c:pt>
                <c:pt idx="621">
                  <c:v>1.2130853299074491</c:v>
                </c:pt>
                <c:pt idx="622">
                  <c:v>1.2272155700322782</c:v>
                </c:pt>
                <c:pt idx="623">
                  <c:v>1.2408872267047688</c:v>
                </c:pt>
                <c:pt idx="624">
                  <c:v>1.2540948106275496</c:v>
                </c:pt>
                <c:pt idx="625">
                  <c:v>1.2668329794542039</c:v>
                </c:pt>
                <c:pt idx="626">
                  <c:v>1.279096540887438</c:v>
                </c:pt>
                <c:pt idx="627">
                  <c:v>1.2908804557440476</c:v>
                </c:pt>
                <c:pt idx="628">
                  <c:v>1.302179840985366</c:v>
                </c:pt>
                <c:pt idx="629">
                  <c:v>1.3129899727118628</c:v>
                </c:pt>
                <c:pt idx="630">
                  <c:v>1.3233062891205556</c:v>
                </c:pt>
                <c:pt idx="631">
                  <c:v>1.333124393423927</c:v>
                </c:pt>
                <c:pt idx="632">
                  <c:v>1.3424400567290022</c:v>
                </c:pt>
                <c:pt idx="633">
                  <c:v>1.3512492208752678</c:v>
                </c:pt>
                <c:pt idx="634">
                  <c:v>1.3595480012301038</c:v>
                </c:pt>
                <c:pt idx="635">
                  <c:v>1.3673326894404094</c:v>
                </c:pt>
                <c:pt idx="636">
                  <c:v>1.3745997561390866</c:v>
                </c:pt>
                <c:pt idx="637">
                  <c:v>1.3813458536050769</c:v>
                </c:pt>
                <c:pt idx="638">
                  <c:v>1.3875678183756135</c:v>
                </c:pt>
                <c:pt idx="639">
                  <c:v>1.3932626738093905</c:v>
                </c:pt>
                <c:pt idx="640">
                  <c:v>1.3984276325993183</c:v>
                </c:pt>
                <c:pt idx="641">
                  <c:v>1.4030600992335631</c:v>
                </c:pt>
                <c:pt idx="642">
                  <c:v>1.407157672403563</c:v>
                </c:pt>
                <c:pt idx="643">
                  <c:v>1.4107181473577122</c:v>
                </c:pt>
                <c:pt idx="644">
                  <c:v>1.4137395181994146</c:v>
                </c:pt>
                <c:pt idx="645">
                  <c:v>1.4162199801282125</c:v>
                </c:pt>
                <c:pt idx="646">
                  <c:v>1.4181579316227071</c:v>
                </c:pt>
                <c:pt idx="647">
                  <c:v>1.4195519765639586</c:v>
                </c:pt>
                <c:pt idx="648">
                  <c:v>1.4204009262981288</c:v>
                </c:pt>
                <c:pt idx="649">
                  <c:v>1.420703801637047</c:v>
                </c:pt>
                <c:pt idx="650">
                  <c:v>1.4204598347954616</c:v>
                </c:pt>
                <c:pt idx="651">
                  <c:v>1.4196684712637062</c:v>
                </c:pt>
                <c:pt idx="652">
                  <c:v>1.4183293716145202</c:v>
                </c:pt>
                <c:pt idx="653">
                  <c:v>1.4164424132427844</c:v>
                </c:pt>
                <c:pt idx="654">
                  <c:v>1.4140076920369262</c:v>
                </c:pt>
                <c:pt idx="655">
                  <c:v>1.4110255239807681</c:v>
                </c:pt>
                <c:pt idx="656">
                  <c:v>1.4074964466845878</c:v>
                </c:pt>
                <c:pt idx="657">
                  <c:v>1.4034212208441839</c:v>
                </c:pt>
                <c:pt idx="658">
                  <c:v>1.3988008316267346</c:v>
                </c:pt>
                <c:pt idx="659">
                  <c:v>1.3936364899822553</c:v>
                </c:pt>
                <c:pt idx="660">
                  <c:v>1.3879296338794704</c:v>
                </c:pt>
                <c:pt idx="661">
                  <c:v>1.3816819294649234</c:v>
                </c:pt>
                <c:pt idx="662">
                  <c:v>1.3748952721441512</c:v>
                </c:pt>
                <c:pt idx="663">
                  <c:v>1.3675717875837818</c:v>
                </c:pt>
                <c:pt idx="664">
                  <c:v>1.3597138326334046</c:v>
                </c:pt>
                <c:pt idx="665">
                  <c:v>1.3513239961660735</c:v>
                </c:pt>
                <c:pt idx="666">
                  <c:v>1.3424050998363442</c:v>
                </c:pt>
                <c:pt idx="667">
                  <c:v>1.3329601987547215</c:v>
                </c:pt>
                <c:pt idx="668">
                  <c:v>1.3229925820774258</c:v>
                </c:pt>
                <c:pt idx="669">
                  <c:v>1.3125057735104082</c:v>
                </c:pt>
                <c:pt idx="670">
                  <c:v>1.3015035317265349</c:v>
                </c:pt>
                <c:pt idx="671">
                  <c:v>1.2899898506948986</c:v>
                </c:pt>
                <c:pt idx="672">
                  <c:v>1.2779689599212125</c:v>
                </c:pt>
                <c:pt idx="673">
                  <c:v>1.2654453245982697</c:v>
                </c:pt>
                <c:pt idx="674">
                  <c:v>1.2524236456654567</c:v>
                </c:pt>
                <c:pt idx="675">
                  <c:v>1.2389088597763309</c:v>
                </c:pt>
                <c:pt idx="676">
                  <c:v>1.2249061391732867</c:v>
                </c:pt>
                <c:pt idx="677">
                  <c:v>1.2104208914683585</c:v>
                </c:pt>
                <c:pt idx="678">
                  <c:v>1.1954587593292072</c:v>
                </c:pt>
                <c:pt idx="679">
                  <c:v>1.1800256200693728</c:v>
                </c:pt>
                <c:pt idx="680">
                  <c:v>1.1641275851418968</c:v>
                </c:pt>
                <c:pt idx="681">
                  <c:v>1.1477709995354075</c:v>
                </c:pt>
                <c:pt idx="682">
                  <c:v>1.13096244107182</c:v>
                </c:pt>
                <c:pt idx="683">
                  <c:v>1.1137087196047886</c:v>
                </c:pt>
                <c:pt idx="684">
                  <c:v>1.0960168761180886</c:v>
                </c:pt>
                <c:pt idx="685">
                  <c:v>1.0778941817231167</c:v>
                </c:pt>
                <c:pt idx="686">
                  <c:v>1.0593481365547268</c:v>
                </c:pt>
                <c:pt idx="687">
                  <c:v>1.0403864685646234</c:v>
                </c:pt>
                <c:pt idx="688">
                  <c:v>1.0210171322115782</c:v>
                </c:pt>
                <c:pt idx="689">
                  <c:v>1.0012483070477449</c:v>
                </c:pt>
                <c:pt idx="690">
                  <c:v>0.98108839620035904</c:v>
                </c:pt>
                <c:pt idx="691">
                  <c:v>0.96054602474816742</c:v>
                </c:pt>
                <c:pt idx="692">
                  <c:v>0.93963003799191136</c:v>
                </c:pt>
                <c:pt idx="693">
                  <c:v>0.91834949961824497</c:v>
                </c:pt>
                <c:pt idx="694">
                  <c:v>0.8967136897564788</c:v>
                </c:pt>
                <c:pt idx="695">
                  <c:v>0.87473210292756931</c:v>
                </c:pt>
                <c:pt idx="696">
                  <c:v>0.85241444588479609</c:v>
                </c:pt>
                <c:pt idx="697">
                  <c:v>0.82977063534559969</c:v>
                </c:pt>
                <c:pt idx="698">
                  <c:v>0.80681079561407076</c:v>
                </c:pt>
                <c:pt idx="699">
                  <c:v>0.78354525609361947</c:v>
                </c:pt>
                <c:pt idx="700">
                  <c:v>0.75998454868937571</c:v>
                </c:pt>
                <c:pt idx="701">
                  <c:v>0.73613940509988995</c:v>
                </c:pt>
                <c:pt idx="702">
                  <c:v>0.71202075399774922</c:v>
                </c:pt>
                <c:pt idx="703">
                  <c:v>0.68763971809874347</c:v>
                </c:pt>
                <c:pt idx="704">
                  <c:v>0.66300761111923645</c:v>
                </c:pt>
                <c:pt idx="705">
                  <c:v>0.63813593462145102</c:v>
                </c:pt>
                <c:pt idx="706">
                  <c:v>0.61303637474637662</c:v>
                </c:pt>
                <c:pt idx="707">
                  <c:v>0.5877207988340668</c:v>
                </c:pt>
                <c:pt idx="708">
                  <c:v>0.56220125193110682</c:v>
                </c:pt>
                <c:pt idx="709">
                  <c:v>0.53648995318506676</c:v>
                </c:pt>
                <c:pt idx="710">
                  <c:v>0.51059929212580424</c:v>
                </c:pt>
                <c:pt idx="711">
                  <c:v>0.48454182483347719</c:v>
                </c:pt>
                <c:pt idx="712">
                  <c:v>0.45833026999320609</c:v>
                </c:pt>
                <c:pt idx="713">
                  <c:v>0.43197750483632086</c:v>
                </c:pt>
                <c:pt idx="714">
                  <c:v>0.40549656096818759</c:v>
                </c:pt>
                <c:pt idx="715">
                  <c:v>0.37890062008262054</c:v>
                </c:pt>
                <c:pt idx="716">
                  <c:v>0.35220300956295408</c:v>
                </c:pt>
                <c:pt idx="717">
                  <c:v>0.32541719796984897</c:v>
                </c:pt>
                <c:pt idx="718">
                  <c:v>0.29855679041596633</c:v>
                </c:pt>
                <c:pt idx="719">
                  <c:v>0.2716355238276803</c:v>
                </c:pt>
                <c:pt idx="720">
                  <c:v>0.24466726209401973</c:v>
                </c:pt>
                <c:pt idx="721">
                  <c:v>0.21766599110308738</c:v>
                </c:pt>
                <c:pt idx="722">
                  <c:v>0.19064581366623687</c:v>
                </c:pt>
                <c:pt idx="723">
                  <c:v>0.16362094433031793</c:v>
                </c:pt>
                <c:pt idx="724">
                  <c:v>0.1366057040783579</c:v>
                </c:pt>
                <c:pt idx="725">
                  <c:v>0.10961451491906919</c:v>
                </c:pt>
                <c:pt idx="726">
                  <c:v>8.266189436562589E-2</c:v>
                </c:pt>
                <c:pt idx="727">
                  <c:v>5.5762449804196833E-2</c:v>
                </c:pt>
                <c:pt idx="728">
                  <c:v>2.8930872752738999E-2</c:v>
                </c:pt>
                <c:pt idx="729">
                  <c:v>2.1819330106459117E-3</c:v>
                </c:pt>
                <c:pt idx="730">
                  <c:v>-2.4469527300174893E-2</c:v>
                </c:pt>
                <c:pt idx="731">
                  <c:v>-5.100859980210419E-2</c:v>
                </c:pt>
                <c:pt idx="732">
                  <c:v>-7.7420316035838752E-2</c:v>
                </c:pt>
                <c:pt idx="733">
                  <c:v>-0.10368965374086779</c:v>
                </c:pt>
                <c:pt idx="734">
                  <c:v>-0.12980154324162183</c:v>
                </c:pt>
                <c:pt idx="735">
                  <c:v>-0.15574087393847727</c:v>
                </c:pt>
                <c:pt idx="736">
                  <c:v>-0.18149250090270838</c:v>
                </c:pt>
                <c:pt idx="737">
                  <c:v>-0.20704125157448303</c:v>
                </c:pt>
                <c:pt idx="738">
                  <c:v>-0.23237193256291794</c:v>
                </c:pt>
                <c:pt idx="739">
                  <c:v>-0.25746933654716858</c:v>
                </c:pt>
                <c:pt idx="740">
                  <c:v>-0.28231824927748017</c:v>
                </c:pt>
                <c:pt idx="741">
                  <c:v>-0.30690345667509578</c:v>
                </c:pt>
                <c:pt idx="742">
                  <c:v>-0.33120975202981545</c:v>
                </c:pt>
                <c:pt idx="743">
                  <c:v>-0.35522194329402285</c:v>
                </c:pt>
                <c:pt idx="744">
                  <c:v>-0.37892486047187135</c:v>
                </c:pt>
                <c:pt idx="745">
                  <c:v>-0.40230336310232478</c:v>
                </c:pt>
                <c:pt idx="746">
                  <c:v>-0.42534234783466762</c:v>
                </c:pt>
                <c:pt idx="747">
                  <c:v>-0.44802675609504378</c:v>
                </c:pt>
                <c:pt idx="748">
                  <c:v>-0.47034158184255831</c:v>
                </c:pt>
                <c:pt idx="749">
                  <c:v>-0.49227187941337569</c:v>
                </c:pt>
                <c:pt idx="750">
                  <c:v>-0.51380277145124653</c:v>
                </c:pt>
                <c:pt idx="751">
                  <c:v>-0.53491945692278098</c:v>
                </c:pt>
                <c:pt idx="752">
                  <c:v>-0.55560721921579159</c:v>
                </c:pt>
                <c:pt idx="753">
                  <c:v>-0.57585143431891972</c:v>
                </c:pt>
                <c:pt idx="754">
                  <c:v>-0.59563757908073245</c:v>
                </c:pt>
                <c:pt idx="755">
                  <c:v>-0.61495123954639663</c:v>
                </c:pt>
                <c:pt idx="756">
                  <c:v>-0.63377811937002404</c:v>
                </c:pt>
                <c:pt idx="757">
                  <c:v>-0.65210404830063995</c:v>
                </c:pt>
                <c:pt idx="758">
                  <c:v>-0.66991499073975413</c:v>
                </c:pt>
                <c:pt idx="759">
                  <c:v>-0.68719705436840428</c:v>
                </c:pt>
                <c:pt idx="760">
                  <c:v>-0.70393649884147136</c:v>
                </c:pt>
                <c:pt idx="761">
                  <c:v>-0.72011974454705996</c:v>
                </c:pt>
                <c:pt idx="762">
                  <c:v>-0.73573338142859979</c:v>
                </c:pt>
                <c:pt idx="763">
                  <c:v>-0.75076417786731964</c:v>
                </c:pt>
                <c:pt idx="764">
                  <c:v>-0.76519908962265293</c:v>
                </c:pt>
                <c:pt idx="765">
                  <c:v>-0.77902526882808454</c:v>
                </c:pt>
                <c:pt idx="766">
                  <c:v>-0.79223007303985871</c:v>
                </c:pt>
                <c:pt idx="767">
                  <c:v>-0.80480107433592785</c:v>
                </c:pt>
                <c:pt idx="768">
                  <c:v>-0.81672606846244966</c:v>
                </c:pt>
                <c:pt idx="769">
                  <c:v>-0.8279930840250519</c:v>
                </c:pt>
                <c:pt idx="770">
                  <c:v>-0.83859039172204441</c:v>
                </c:pt>
                <c:pt idx="771">
                  <c:v>-0.84850651361669449</c:v>
                </c:pt>
                <c:pt idx="772">
                  <c:v>-0.85773023244552604</c:v>
                </c:pt>
                <c:pt idx="773">
                  <c:v>-0.86625060095969952</c:v>
                </c:pt>
                <c:pt idx="774">
                  <c:v>-0.87405695129628325</c:v>
                </c:pt>
                <c:pt idx="775">
                  <c:v>-0.88113890437626263</c:v>
                </c:pt>
                <c:pt idx="776">
                  <c:v>-0.88748637932602548</c:v>
                </c:pt>
                <c:pt idx="777">
                  <c:v>-0.89308960291900907</c:v>
                </c:pt>
                <c:pt idx="778">
                  <c:v>-0.89793911903407142</c:v>
                </c:pt>
                <c:pt idx="779">
                  <c:v>-0.90202579812715789</c:v>
                </c:pt>
                <c:pt idx="780">
                  <c:v>-0.90534084671265469</c:v>
                </c:pt>
                <c:pt idx="781">
                  <c:v>-0.90787581685086194</c:v>
                </c:pt>
                <c:pt idx="782">
                  <c:v>-0.90962261563784552</c:v>
                </c:pt>
                <c:pt idx="783">
                  <c:v>-0.91057351469385261</c:v>
                </c:pt>
                <c:pt idx="784">
                  <c:v>-0.91072115964653955</c:v>
                </c:pt>
                <c:pt idx="785">
                  <c:v>-0.91005857960494885</c:v>
                </c:pt>
                <c:pt idx="786">
                  <c:v>-0.90857919662030939</c:v>
                </c:pt>
                <c:pt idx="787">
                  <c:v>-0.90627683512949675</c:v>
                </c:pt>
                <c:pt idx="788">
                  <c:v>-0.90314573137704479</c:v>
                </c:pt>
                <c:pt idx="789">
                  <c:v>-0.89918054281138038</c:v>
                </c:pt>
                <c:pt idx="790">
                  <c:v>-0.89437635745097177</c:v>
                </c:pt>
                <c:pt idx="791">
                  <c:v>-0.88872870321599151</c:v>
                </c:pt>
                <c:pt idx="792">
                  <c:v>-0.88223355722092278</c:v>
                </c:pt>
                <c:pt idx="793">
                  <c:v>-0.87488735502355952</c:v>
                </c:pt>
                <c:pt idx="794">
                  <c:v>-0.86668699982573782</c:v>
                </c:pt>
                <c:pt idx="795">
                  <c:v>-0.85762987162097271</c:v>
                </c:pt>
                <c:pt idx="796">
                  <c:v>-0.8477138362842177</c:v>
                </c:pt>
                <c:pt idx="797">
                  <c:v>-0.83693725459874191</c:v>
                </c:pt>
                <c:pt idx="798">
                  <c:v>-0.82529899121519035</c:v>
                </c:pt>
                <c:pt idx="799">
                  <c:v>-0.81279842353758547</c:v>
                </c:pt>
                <c:pt idx="800">
                  <c:v>-0.79943545053118892</c:v>
                </c:pt>
                <c:pt idx="801">
                  <c:v>-0.785210501446854</c:v>
                </c:pt>
                <c:pt idx="802">
                  <c:v>-0.77012454445649292</c:v>
                </c:pt>
                <c:pt idx="803">
                  <c:v>-0.75417909519420623</c:v>
                </c:pt>
                <c:pt idx="804">
                  <c:v>-0.73737622519746548</c:v>
                </c:pt>
                <c:pt idx="805">
                  <c:v>-0.71971857024274299</c:v>
                </c:pt>
                <c:pt idx="806">
                  <c:v>-0.70120933856971135</c:v>
                </c:pt>
                <c:pt idx="807">
                  <c:v>-0.68185231898834642</c:v>
                </c:pt>
                <c:pt idx="808">
                  <c:v>-0.66165188886277015</c:v>
                </c:pt>
                <c:pt idx="809">
                  <c:v>-0.64061302196596404</c:v>
                </c:pt>
                <c:pt idx="810">
                  <c:v>-0.61874129619908502</c:v>
                </c:pt>
                <c:pt idx="811">
                  <c:v>-0.59604290116922309</c:v>
                </c:pt>
                <c:pt idx="812">
                  <c:v>-0.57252464561921612</c:v>
                </c:pt>
                <c:pt idx="813">
                  <c:v>-0.54819396470307868</c:v>
                </c:pt>
                <c:pt idx="814">
                  <c:v>-0.52305892710054291</c:v>
                </c:pt>
                <c:pt idx="815">
                  <c:v>-0.49712824196401173</c:v>
                </c:pt>
                <c:pt idx="816">
                  <c:v>-0.47041126569122915</c:v>
                </c:pt>
                <c:pt idx="817">
                  <c:v>-0.4429180085167802</c:v>
                </c:pt>
                <c:pt idx="818">
                  <c:v>-0.41465914091549871</c:v>
                </c:pt>
                <c:pt idx="819">
                  <c:v>-0.38564599981070374</c:v>
                </c:pt>
                <c:pt idx="820">
                  <c:v>-0.35589059458011835</c:v>
                </c:pt>
                <c:pt idx="821">
                  <c:v>-0.32540561285218084</c:v>
                </c:pt>
                <c:pt idx="822">
                  <c:v>-0.29420442608540309</c:v>
                </c:pt>
                <c:pt idx="823">
                  <c:v>-0.26230109492327425</c:v>
                </c:pt>
                <c:pt idx="824">
                  <c:v>-0.22971037431709884</c:v>
                </c:pt>
                <c:pt idx="825">
                  <c:v>-0.19644771840909911</c:v>
                </c:pt>
                <c:pt idx="826">
                  <c:v>-0.16252928516800064</c:v>
                </c:pt>
                <c:pt idx="827">
                  <c:v>-0.12797194076902929</c:v>
                </c:pt>
                <c:pt idx="828">
                  <c:v>-9.2793263710494289E-2</c:v>
                </c:pt>
                <c:pt idx="829">
                  <c:v>-5.7011548658689903E-2</c:v>
                </c:pt>
                <c:pt idx="830">
                  <c:v>-2.0645810012789367E-2</c:v>
                </c:pt>
                <c:pt idx="831">
                  <c:v>1.6284214818470477E-2</c:v>
                </c:pt>
                <c:pt idx="832">
                  <c:v>5.375806243696063E-2</c:v>
                </c:pt>
                <c:pt idx="833">
                  <c:v>9.1754540780704108E-2</c:v>
                </c:pt>
                <c:pt idx="834">
                  <c:v>0.13025172676356689</c:v>
                </c:pt>
                <c:pt idx="835">
                  <c:v>0.16922696423792766</c:v>
                </c:pt>
                <c:pt idx="836">
                  <c:v>0.20865686228924851</c:v>
                </c:pt>
                <c:pt idx="837">
                  <c:v>0.24851729387170995</c:v>
                </c:pt>
                <c:pt idx="838">
                  <c:v>0.28878339479400483</c:v>
                </c:pt>
                <c:pt idx="839">
                  <c:v>0.32942956306476917</c:v>
                </c:pt>
                <c:pt idx="840">
                  <c:v>0.37042945860684456</c:v>
                </c:pt>
                <c:pt idx="841">
                  <c:v>0.41175600335028523</c:v>
                </c:pt>
                <c:pt idx="842">
                  <c:v>0.45338138171345643</c:v>
                </c:pt>
                <c:pt idx="843">
                  <c:v>0.49527704148227614</c:v>
                </c:pt>
                <c:pt idx="844">
                  <c:v>0.53741369509743397</c:v>
                </c:pt>
                <c:pt idx="845">
                  <c:v>0.57976132135974756</c:v>
                </c:pt>
                <c:pt idx="846">
                  <c:v>0.62228916756366826</c:v>
                </c:pt>
                <c:pt idx="847">
                  <c:v>0.66496575206956976</c:v>
                </c:pt>
                <c:pt idx="848">
                  <c:v>0.70775886732489401</c:v>
                </c:pt>
                <c:pt idx="849">
                  <c:v>0.75063558334510228</c:v>
                </c:pt>
                <c:pt idx="850">
                  <c:v>0.79356225166486316</c:v>
                </c:pt>
                <c:pt idx="851">
                  <c:v>0.83650450977056001</c:v>
                </c:pt>
                <c:pt idx="852">
                  <c:v>0.8794272860248411</c:v>
                </c:pt>
                <c:pt idx="853">
                  <c:v>0.92229480509460904</c:v>
                </c:pt>
                <c:pt idx="854">
                  <c:v>0.9650705938934826</c:v>
                </c:pt>
                <c:pt idx="855">
                  <c:v>1.0077174880501958</c:v>
                </c:pt>
                <c:pt idx="856">
                  <c:v>1.0501976389144954</c:v>
                </c:pt>
                <c:pt idx="857">
                  <c:v>1.0924725211120228</c:v>
                </c:pt>
                <c:pt idx="858">
                  <c:v>1.1345029406603457</c:v>
                </c:pt>
                <c:pt idx="859">
                  <c:v>1.1762490436575754</c:v>
                </c:pt>
                <c:pt idx="860">
                  <c:v>1.2176703255560744</c:v>
                </c:pt>
                <c:pt idx="861">
                  <c:v>1.2587256410332157</c:v>
                </c:pt>
                <c:pt idx="862">
                  <c:v>1.2993732144716861</c:v>
                </c:pt>
                <c:pt idx="863">
                  <c:v>1.3395706510617735</c:v>
                </c:pt>
                <c:pt idx="864">
                  <c:v>1.3792749485382945</c:v>
                </c:pt>
                <c:pt idx="865">
                  <c:v>1.41844250956495</c:v>
                </c:pt>
                <c:pt idx="866">
                  <c:v>1.4570291547790732</c:v>
                </c:pt>
                <c:pt idx="867">
                  <c:v>1.4949901365098324</c:v>
                </c:pt>
                <c:pt idx="868">
                  <c:v>1.532280153183035</c:v>
                </c:pt>
                <c:pt idx="869">
                  <c:v>1.5688533644261589</c:v>
                </c:pt>
                <c:pt idx="870">
                  <c:v>1.6046634068868109</c:v>
                </c:pt>
                <c:pt idx="871">
                  <c:v>1.6396634107785164</c:v>
                </c:pt>
                <c:pt idx="872">
                  <c:v>1.6738060171676461</c:v>
                </c:pt>
                <c:pt idx="873">
                  <c:v>1.7070433960154023</c:v>
                </c:pt>
                <c:pt idx="874">
                  <c:v>1.7393272649889409</c:v>
                </c:pt>
                <c:pt idx="875">
                  <c:v>1.7706089090561083</c:v>
                </c:pt>
                <c:pt idx="876">
                  <c:v>1.8008392008781215</c:v>
                </c:pt>
                <c:pt idx="877">
                  <c:v>1.829968622014694</c:v>
                </c:pt>
                <c:pt idx="878">
                  <c:v>1.8579472849565883</c:v>
                </c:pt>
                <c:pt idx="879">
                  <c:v>1.8847249560003347</c:v>
                </c:pt>
                <c:pt idx="880">
                  <c:v>1.9102510789803007</c:v>
                </c:pt>
                <c:pt idx="881">
                  <c:v>1.9344747998732181</c:v>
                </c:pt>
                <c:pt idx="882">
                  <c:v>1.9573449922907118</c:v>
                </c:pt>
                <c:pt idx="883">
                  <c:v>1.9788102838752977</c:v>
                </c:pt>
                <c:pt idx="884">
                  <c:v>1.9988190836156088</c:v>
                </c:pt>
                <c:pt idx="885">
                  <c:v>2.0173196100966497</c:v>
                </c:pt>
                <c:pt idx="886">
                  <c:v>2.0342599207013303</c:v>
                </c:pt>
                <c:pt idx="887">
                  <c:v>2.0495879417792331</c:v>
                </c:pt>
                <c:pt idx="888">
                  <c:v>2.0632514997991973</c:v>
                </c:pt>
                <c:pt idx="889">
                  <c:v>2.0751983535022354</c:v>
                </c:pt>
                <c:pt idx="890">
                  <c:v>2.0853762270713139</c:v>
                </c:pt>
                <c:pt idx="891">
                  <c:v>2.0937328443352423</c:v>
                </c:pt>
                <c:pt idx="892">
                  <c:v>2.1002159640234588</c:v>
                </c:pt>
                <c:pt idx="893">
                  <c:v>2.1047734160889111</c:v>
                </c:pt>
                <c:pt idx="894">
                  <c:v>2.1073531391167095</c:v>
                </c:pt>
                <c:pt idx="895">
                  <c:v>2.1079032188358733</c:v>
                </c:pt>
                <c:pt idx="896">
                  <c:v>2.1063719277520083</c:v>
                </c:pt>
                <c:pt idx="897">
                  <c:v>2.1027077659189852</c:v>
                </c:pt>
                <c:pt idx="898">
                  <c:v>2.0968595028674182</c:v>
                </c:pt>
                <c:pt idx="899">
                  <c:v>2.0887762207085148</c:v>
                </c:pt>
                <c:pt idx="900">
                  <c:v>2.0784073584317708</c:v>
                </c:pt>
                <c:pt idx="901">
                  <c:v>2.0657027574147442</c:v>
                </c:pt>
                <c:pt idx="902">
                  <c:v>2.0506127081643122</c:v>
                </c:pt>
                <c:pt idx="903">
                  <c:v>2.0330879983080559</c:v>
                </c:pt>
                <c:pt idx="904">
                  <c:v>2.0130799618549542</c:v>
                </c:pt>
                <c:pt idx="905">
                  <c:v>1.9905405297451102</c:v>
                </c:pt>
                <c:pt idx="906">
                  <c:v>1.9654222817074132</c:v>
                </c:pt>
                <c:pt idx="907">
                  <c:v>1.9376784994458074</c:v>
                </c:pt>
                <c:pt idx="908">
                  <c:v>1.9072632211731007</c:v>
                </c:pt>
                <c:pt idx="909">
                  <c:v>1.8741312975132329</c:v>
                </c:pt>
                <c:pt idx="910">
                  <c:v>1.8382384487919499</c:v>
                </c:pt>
                <c:pt idx="911">
                  <c:v>1.7995413237362694</c:v>
                </c:pt>
                <c:pt idx="912">
                  <c:v>1.7579975596039787</c:v>
                </c:pt>
                <c:pt idx="913">
                  <c:v>1.7135658437632371</c:v>
                </c:pt>
                <c:pt idx="914">
                  <c:v>1.666205976744167</c:v>
                </c:pt>
                <c:pt idx="915">
                  <c:v>1.6158789367831279</c:v>
                </c:pt>
                <c:pt idx="916">
                  <c:v>1.5625469458815884</c:v>
                </c:pt>
                <c:pt idx="917">
                  <c:v>1.5061735374008238</c:v>
                </c:pt>
                <c:pt idx="918">
                  <c:v>1.4467236252146876</c:v>
                </c:pt>
                <c:pt idx="919">
                  <c:v>1.3841635744423115</c:v>
                </c:pt>
                <c:pt idx="920">
                  <c:v>1.3184612737830825</c:v>
                </c:pt>
                <c:pt idx="921">
                  <c:v>1.2495862094762575</c:v>
                </c:pt>
                <c:pt idx="922">
                  <c:v>1.1775095409082592</c:v>
                </c:pt>
                <c:pt idx="923">
                  <c:v>1.1022041778897478</c:v>
                </c:pt>
                <c:pt idx="924">
                  <c:v>1.0236448596266055</c:v>
                </c:pt>
                <c:pt idx="925">
                  <c:v>0.94180823540695258</c:v>
                </c:pt>
                <c:pt idx="926">
                  <c:v>0.85667294702894203</c:v>
                </c:pt>
                <c:pt idx="927">
                  <c:v>0.76821971299174407</c:v>
                </c:pt>
                <c:pt idx="928">
                  <c:v>0.6764314144748198</c:v>
                </c:pt>
                <c:pt idx="929">
                  <c:v>0.58129318312843736</c:v>
                </c:pt>
                <c:pt idx="930">
                  <c:v>0.48279249070117736</c:v>
                </c:pt>
                <c:pt idx="931">
                  <c:v>0.3809192405271542</c:v>
                </c:pt>
                <c:pt idx="932">
                  <c:v>0.275665860899732</c:v>
                </c:pt>
                <c:pt idx="933">
                  <c:v>0.16702740035482044</c:v>
                </c:pt>
                <c:pt idx="934">
                  <c:v>5.5001624890422818E-2</c:v>
                </c:pt>
                <c:pt idx="935">
                  <c:v>-6.0410882853069836E-2</c:v>
                </c:pt>
                <c:pt idx="936">
                  <c:v>-0.17920662242606689</c:v>
                </c:pt>
                <c:pt idx="937">
                  <c:v>-0.30137907239005024</c:v>
                </c:pt>
                <c:pt idx="938">
                  <c:v>-0.42691858509971503</c:v>
                </c:pt>
                <c:pt idx="939">
                  <c:v>-0.55581227942007061</c:v>
                </c:pt>
                <c:pt idx="940">
                  <c:v>-0.68804393135219222</c:v>
                </c:pt>
                <c:pt idx="941">
                  <c:v>-0.82359386254103839</c:v>
                </c:pt>
                <c:pt idx="942">
                  <c:v>-0.96243882663826952</c:v>
                </c:pt>
                <c:pt idx="943">
                  <c:v>-1.1045518934925234</c:v>
                </c:pt>
                <c:pt idx="944">
                  <c:v>-1.2499023311407136</c:v>
                </c:pt>
                <c:pt idx="945">
                  <c:v>-1.3984554855715352</c:v>
                </c:pt>
                <c:pt idx="946">
                  <c:v>-1.5501726582342386</c:v>
                </c:pt>
                <c:pt idx="947">
                  <c:v>-1.7050109812640386</c:v>
                </c:pt>
                <c:pt idx="948">
                  <c:v>-1.862923290396207</c:v>
                </c:pt>
                <c:pt idx="949">
                  <c:v>-2.0238579955397711</c:v>
                </c:pt>
                <c:pt idx="950">
                  <c:v>-2.1877589489830314</c:v>
                </c:pt>
                <c:pt idx="951">
                  <c:v>-2.3545653112002221</c:v>
                </c:pt>
                <c:pt idx="952">
                  <c:v>-2.5242114142318748</c:v>
                </c:pt>
                <c:pt idx="953">
                  <c:v>-2.6966266226084272</c:v>
                </c:pt>
                <c:pt idx="954">
                  <c:v>-2.8717351917869998</c:v>
                </c:pt>
                <c:pt idx="955">
                  <c:v>-3.0494561240723606</c:v>
                </c:pt>
                <c:pt idx="956">
                  <c:v>-3.2297030219909111</c:v>
                </c:pt>
                <c:pt idx="957">
                  <c:v>-3.4123839390880271</c:v>
                </c:pt>
                <c:pt idx="958">
                  <c:v>-3.5974012281174019</c:v>
                </c:pt>
                <c:pt idx="959">
                  <c:v>-3.7846513865917224</c:v>
                </c:pt>
                <c:pt idx="960">
                  <c:v>-3.9740248996637497</c:v>
                </c:pt>
                <c:pt idx="961">
                  <c:v>-4.1654060803056332</c:v>
                </c:pt>
                <c:pt idx="962">
                  <c:v>-4.3586729067558529</c:v>
                </c:pt>
                <c:pt idx="963">
                  <c:v>-4.5536968572005101</c:v>
                </c:pt>
                <c:pt idx="964">
                  <c:v>-4.7503427416580131</c:v>
                </c:pt>
                <c:pt idx="965">
                  <c:v>-4.9484685310341341</c:v>
                </c:pt>
                <c:pt idx="966">
                  <c:v>-5.1479251833144772</c:v>
                </c:pt>
                <c:pt idx="967">
                  <c:v>-5.3485564668622345</c:v>
                </c:pt>
                <c:pt idx="968">
                  <c:v>-5.550198780787035</c:v>
                </c:pt>
                <c:pt idx="969">
                  <c:v>-5.7526809723524792</c:v>
                </c:pt>
                <c:pt idx="970">
                  <c:v>-5.9558241513875743</c:v>
                </c:pt>
                <c:pt idx="971">
                  <c:v>-6.1594415016687805</c:v>
                </c:pt>
                <c:pt idx="972">
                  <c:v>-6.3633380892385745</c:v>
                </c:pt>
                <c:pt idx="973">
                  <c:v>-6.5673106676252075</c:v>
                </c:pt>
                <c:pt idx="974">
                  <c:v>-6.7711474799298941</c:v>
                </c:pt>
                <c:pt idx="975">
                  <c:v>-6.9746280577453987</c:v>
                </c:pt>
                <c:pt idx="976">
                  <c:v>-7.1775230168721578</c:v>
                </c:pt>
                <c:pt idx="977">
                  <c:v>-7.3795938497941194</c:v>
                </c:pt>
                <c:pt idx="978">
                  <c:v>-7.5805927148811634</c:v>
                </c:pt>
                <c:pt idx="979">
                  <c:v>-7.7802622222801716</c:v>
                </c:pt>
                <c:pt idx="980">
                  <c:v>-7.9783352164585679</c:v>
                </c:pt>
                <c:pt idx="981">
                  <c:v>-8.1745345553646658</c:v>
                </c:pt>
                <c:pt idx="982">
                  <c:v>-8.3685728861666462</c:v>
                </c:pt>
                <c:pt idx="983">
                  <c:v>-8.5601524175344892</c:v>
                </c:pt>
                <c:pt idx="984">
                  <c:v>-8.7489646884253887</c:v>
                </c:pt>
                <c:pt idx="985">
                  <c:v>-8.9346903333371372</c:v>
                </c:pt>
                <c:pt idx="986">
                  <c:v>-9.1169988439899186</c:v>
                </c:pt>
                <c:pt idx="987">
                  <c:v>-9.2955483273985138</c:v>
                </c:pt>
                <c:pt idx="988">
                  <c:v>-9.4699852602972072</c:v>
                </c:pt>
                <c:pt idx="989">
                  <c:v>-9.6399442398772806</c:v>
                </c:pt>
                <c:pt idx="990">
                  <c:v>-9.8050477307986341</c:v>
                </c:pt>
                <c:pt idx="991">
                  <c:v>-9.9649058084364555</c:v>
                </c:pt>
                <c:pt idx="992">
                  <c:v>-10.119115898322853</c:v>
                </c:pt>
                <c:pt idx="993">
                  <c:v>-10.267262511742402</c:v>
                </c:pt>
                <c:pt idx="994">
                  <c:v>-10.408916977444136</c:v>
                </c:pt>
                <c:pt idx="995">
                  <c:v>-10.543637169425949</c:v>
                </c:pt>
                <c:pt idx="996">
                  <c:v>-10.670967230753632</c:v>
                </c:pt>
                <c:pt idx="997">
                  <c:v>-10.790437293370942</c:v>
                </c:pt>
                <c:pt idx="998">
                  <c:v>-10.901563193861463</c:v>
                </c:pt>
                <c:pt idx="999">
                  <c:v>-11.003846185118263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DCC6-47DF-8ADC-6BC532B209E5}"/>
            </c:ext>
          </c:extLst>
        </c:ser>
        <c:ser>
          <c:idx val="5"/>
          <c:order val="5"/>
          <c:tx>
            <c:v>Actual</c:v>
          </c:tx>
          <c:spPr>
            <a:ln w="317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Consolidation!$A$19:$A$1018</c:f>
              <c:numCache>
                <c:formatCode>General</c:formatCode>
                <c:ptCount val="1000"/>
                <c:pt idx="0">
                  <c:v>-3</c:v>
                </c:pt>
                <c:pt idx="1">
                  <c:v>-2.9950000000000001</c:v>
                </c:pt>
                <c:pt idx="2">
                  <c:v>-2.99</c:v>
                </c:pt>
                <c:pt idx="3">
                  <c:v>-2.9850000000000003</c:v>
                </c:pt>
                <c:pt idx="4">
                  <c:v>-2.9800000000000004</c:v>
                </c:pt>
                <c:pt idx="5">
                  <c:v>-2.9750000000000005</c:v>
                </c:pt>
                <c:pt idx="6">
                  <c:v>-2.9700000000000006</c:v>
                </c:pt>
                <c:pt idx="7">
                  <c:v>-2.9650000000000007</c:v>
                </c:pt>
                <c:pt idx="8">
                  <c:v>-2.9600000000000009</c:v>
                </c:pt>
                <c:pt idx="9">
                  <c:v>-2.955000000000001</c:v>
                </c:pt>
                <c:pt idx="10">
                  <c:v>-2.9500000000000011</c:v>
                </c:pt>
                <c:pt idx="11">
                  <c:v>-2.9450000000000012</c:v>
                </c:pt>
                <c:pt idx="12">
                  <c:v>-2.9400000000000013</c:v>
                </c:pt>
                <c:pt idx="13">
                  <c:v>-2.9350000000000014</c:v>
                </c:pt>
                <c:pt idx="14">
                  <c:v>-2.9300000000000015</c:v>
                </c:pt>
                <c:pt idx="15">
                  <c:v>-2.9250000000000016</c:v>
                </c:pt>
                <c:pt idx="16">
                  <c:v>-2.9200000000000017</c:v>
                </c:pt>
                <c:pt idx="17">
                  <c:v>-2.9150000000000018</c:v>
                </c:pt>
                <c:pt idx="18">
                  <c:v>-2.9100000000000019</c:v>
                </c:pt>
                <c:pt idx="19">
                  <c:v>-2.905000000000002</c:v>
                </c:pt>
                <c:pt idx="20">
                  <c:v>-2.9000000000000021</c:v>
                </c:pt>
                <c:pt idx="21">
                  <c:v>-2.8950000000000022</c:v>
                </c:pt>
                <c:pt idx="22">
                  <c:v>-2.8900000000000023</c:v>
                </c:pt>
                <c:pt idx="23">
                  <c:v>-2.8850000000000025</c:v>
                </c:pt>
                <c:pt idx="24">
                  <c:v>-2.8800000000000026</c:v>
                </c:pt>
                <c:pt idx="25">
                  <c:v>-2.8750000000000027</c:v>
                </c:pt>
                <c:pt idx="26">
                  <c:v>-2.8700000000000028</c:v>
                </c:pt>
                <c:pt idx="27">
                  <c:v>-2.8650000000000029</c:v>
                </c:pt>
                <c:pt idx="28">
                  <c:v>-2.860000000000003</c:v>
                </c:pt>
                <c:pt idx="29">
                  <c:v>-2.8550000000000031</c:v>
                </c:pt>
                <c:pt idx="30">
                  <c:v>-2.8500000000000032</c:v>
                </c:pt>
                <c:pt idx="31">
                  <c:v>-2.8450000000000033</c:v>
                </c:pt>
                <c:pt idx="32">
                  <c:v>-2.8400000000000034</c:v>
                </c:pt>
                <c:pt idx="33">
                  <c:v>-2.8350000000000035</c:v>
                </c:pt>
                <c:pt idx="34">
                  <c:v>-2.8300000000000036</c:v>
                </c:pt>
                <c:pt idx="35">
                  <c:v>-2.8250000000000037</c:v>
                </c:pt>
                <c:pt idx="36">
                  <c:v>-2.8200000000000038</c:v>
                </c:pt>
                <c:pt idx="37">
                  <c:v>-2.8150000000000039</c:v>
                </c:pt>
                <c:pt idx="38">
                  <c:v>-2.8100000000000041</c:v>
                </c:pt>
                <c:pt idx="39">
                  <c:v>-2.8050000000000042</c:v>
                </c:pt>
                <c:pt idx="40">
                  <c:v>-2.8000000000000043</c:v>
                </c:pt>
                <c:pt idx="41">
                  <c:v>-2.7950000000000044</c:v>
                </c:pt>
                <c:pt idx="42">
                  <c:v>-2.7900000000000045</c:v>
                </c:pt>
                <c:pt idx="43">
                  <c:v>-2.7850000000000046</c:v>
                </c:pt>
                <c:pt idx="44">
                  <c:v>-2.7800000000000047</c:v>
                </c:pt>
                <c:pt idx="45">
                  <c:v>-2.7750000000000048</c:v>
                </c:pt>
                <c:pt idx="46">
                  <c:v>-2.7700000000000049</c:v>
                </c:pt>
                <c:pt idx="47">
                  <c:v>-2.765000000000005</c:v>
                </c:pt>
                <c:pt idx="48">
                  <c:v>-2.7600000000000051</c:v>
                </c:pt>
                <c:pt idx="49">
                  <c:v>-2.7550000000000052</c:v>
                </c:pt>
                <c:pt idx="50">
                  <c:v>-2.7500000000000053</c:v>
                </c:pt>
                <c:pt idx="51">
                  <c:v>-2.7450000000000054</c:v>
                </c:pt>
                <c:pt idx="52">
                  <c:v>-2.7400000000000055</c:v>
                </c:pt>
                <c:pt idx="53">
                  <c:v>-2.7350000000000056</c:v>
                </c:pt>
                <c:pt idx="54">
                  <c:v>-2.7300000000000058</c:v>
                </c:pt>
                <c:pt idx="55">
                  <c:v>-2.7250000000000059</c:v>
                </c:pt>
                <c:pt idx="56">
                  <c:v>-2.720000000000006</c:v>
                </c:pt>
                <c:pt idx="57">
                  <c:v>-2.7150000000000061</c:v>
                </c:pt>
                <c:pt idx="58">
                  <c:v>-2.7100000000000062</c:v>
                </c:pt>
                <c:pt idx="59">
                  <c:v>-2.7050000000000063</c:v>
                </c:pt>
                <c:pt idx="60">
                  <c:v>-2.7000000000000064</c:v>
                </c:pt>
                <c:pt idx="61">
                  <c:v>-2.6950000000000065</c:v>
                </c:pt>
                <c:pt idx="62">
                  <c:v>-2.6900000000000066</c:v>
                </c:pt>
                <c:pt idx="63">
                  <c:v>-2.6850000000000067</c:v>
                </c:pt>
                <c:pt idx="64">
                  <c:v>-2.6800000000000068</c:v>
                </c:pt>
                <c:pt idx="65">
                  <c:v>-2.6750000000000069</c:v>
                </c:pt>
                <c:pt idx="66">
                  <c:v>-2.670000000000007</c:v>
                </c:pt>
                <c:pt idx="67">
                  <c:v>-2.6650000000000071</c:v>
                </c:pt>
                <c:pt idx="68">
                  <c:v>-2.6600000000000072</c:v>
                </c:pt>
                <c:pt idx="69">
                  <c:v>-2.6550000000000074</c:v>
                </c:pt>
                <c:pt idx="70">
                  <c:v>-2.6500000000000075</c:v>
                </c:pt>
                <c:pt idx="71">
                  <c:v>-2.6450000000000076</c:v>
                </c:pt>
                <c:pt idx="72">
                  <c:v>-2.6400000000000077</c:v>
                </c:pt>
                <c:pt idx="73">
                  <c:v>-2.6350000000000078</c:v>
                </c:pt>
                <c:pt idx="74">
                  <c:v>-2.6300000000000079</c:v>
                </c:pt>
                <c:pt idx="75">
                  <c:v>-2.625000000000008</c:v>
                </c:pt>
                <c:pt idx="76">
                  <c:v>-2.6200000000000081</c:v>
                </c:pt>
                <c:pt idx="77">
                  <c:v>-2.6150000000000082</c:v>
                </c:pt>
                <c:pt idx="78">
                  <c:v>-2.6100000000000083</c:v>
                </c:pt>
                <c:pt idx="79">
                  <c:v>-2.6050000000000084</c:v>
                </c:pt>
                <c:pt idx="80">
                  <c:v>-2.6000000000000085</c:v>
                </c:pt>
                <c:pt idx="81">
                  <c:v>-2.5950000000000086</c:v>
                </c:pt>
                <c:pt idx="82">
                  <c:v>-2.5900000000000087</c:v>
                </c:pt>
                <c:pt idx="83">
                  <c:v>-2.5850000000000088</c:v>
                </c:pt>
                <c:pt idx="84">
                  <c:v>-2.580000000000009</c:v>
                </c:pt>
                <c:pt idx="85">
                  <c:v>-2.5750000000000091</c:v>
                </c:pt>
                <c:pt idx="86">
                  <c:v>-2.5700000000000092</c:v>
                </c:pt>
                <c:pt idx="87">
                  <c:v>-2.5650000000000093</c:v>
                </c:pt>
                <c:pt idx="88">
                  <c:v>-2.5600000000000094</c:v>
                </c:pt>
                <c:pt idx="89">
                  <c:v>-2.5550000000000095</c:v>
                </c:pt>
                <c:pt idx="90">
                  <c:v>-2.5500000000000096</c:v>
                </c:pt>
                <c:pt idx="91">
                  <c:v>-2.5450000000000097</c:v>
                </c:pt>
                <c:pt idx="92">
                  <c:v>-2.5400000000000098</c:v>
                </c:pt>
                <c:pt idx="93">
                  <c:v>-2.5350000000000099</c:v>
                </c:pt>
                <c:pt idx="94">
                  <c:v>-2.53000000000001</c:v>
                </c:pt>
                <c:pt idx="95">
                  <c:v>-2.5250000000000101</c:v>
                </c:pt>
                <c:pt idx="96">
                  <c:v>-2.5200000000000102</c:v>
                </c:pt>
                <c:pt idx="97">
                  <c:v>-2.5150000000000103</c:v>
                </c:pt>
                <c:pt idx="98">
                  <c:v>-2.5100000000000104</c:v>
                </c:pt>
                <c:pt idx="99">
                  <c:v>-2.5050000000000106</c:v>
                </c:pt>
                <c:pt idx="100">
                  <c:v>-2.5000000000000107</c:v>
                </c:pt>
                <c:pt idx="101">
                  <c:v>-2.4950000000000108</c:v>
                </c:pt>
                <c:pt idx="102">
                  <c:v>-2.4900000000000109</c:v>
                </c:pt>
                <c:pt idx="103">
                  <c:v>-2.485000000000011</c:v>
                </c:pt>
                <c:pt idx="104">
                  <c:v>-2.4800000000000111</c:v>
                </c:pt>
                <c:pt idx="105">
                  <c:v>-2.4750000000000112</c:v>
                </c:pt>
                <c:pt idx="106">
                  <c:v>-2.4700000000000113</c:v>
                </c:pt>
                <c:pt idx="107">
                  <c:v>-2.4650000000000114</c:v>
                </c:pt>
                <c:pt idx="108">
                  <c:v>-2.4600000000000115</c:v>
                </c:pt>
                <c:pt idx="109">
                  <c:v>-2.4550000000000116</c:v>
                </c:pt>
                <c:pt idx="110">
                  <c:v>-2.4500000000000117</c:v>
                </c:pt>
                <c:pt idx="111">
                  <c:v>-2.4450000000000118</c:v>
                </c:pt>
                <c:pt idx="112">
                  <c:v>-2.4400000000000119</c:v>
                </c:pt>
                <c:pt idx="113">
                  <c:v>-2.435000000000012</c:v>
                </c:pt>
                <c:pt idx="114">
                  <c:v>-2.4300000000000122</c:v>
                </c:pt>
                <c:pt idx="115">
                  <c:v>-2.4250000000000123</c:v>
                </c:pt>
                <c:pt idx="116">
                  <c:v>-2.4200000000000124</c:v>
                </c:pt>
                <c:pt idx="117">
                  <c:v>-2.4150000000000125</c:v>
                </c:pt>
                <c:pt idx="118">
                  <c:v>-2.4100000000000126</c:v>
                </c:pt>
                <c:pt idx="119">
                  <c:v>-2.4050000000000127</c:v>
                </c:pt>
                <c:pt idx="120">
                  <c:v>-2.4000000000000128</c:v>
                </c:pt>
                <c:pt idx="121">
                  <c:v>-2.3950000000000129</c:v>
                </c:pt>
                <c:pt idx="122">
                  <c:v>-2.390000000000013</c:v>
                </c:pt>
                <c:pt idx="123">
                  <c:v>-2.3850000000000131</c:v>
                </c:pt>
                <c:pt idx="124">
                  <c:v>-2.3800000000000132</c:v>
                </c:pt>
                <c:pt idx="125">
                  <c:v>-2.3750000000000133</c:v>
                </c:pt>
                <c:pt idx="126">
                  <c:v>-2.3700000000000134</c:v>
                </c:pt>
                <c:pt idx="127">
                  <c:v>-2.3650000000000135</c:v>
                </c:pt>
                <c:pt idx="128">
                  <c:v>-2.3600000000000136</c:v>
                </c:pt>
                <c:pt idx="129">
                  <c:v>-2.3550000000000137</c:v>
                </c:pt>
                <c:pt idx="130">
                  <c:v>-2.3500000000000139</c:v>
                </c:pt>
                <c:pt idx="131">
                  <c:v>-2.345000000000014</c:v>
                </c:pt>
                <c:pt idx="132">
                  <c:v>-2.3400000000000141</c:v>
                </c:pt>
                <c:pt idx="133">
                  <c:v>-2.3350000000000142</c:v>
                </c:pt>
                <c:pt idx="134">
                  <c:v>-2.3300000000000143</c:v>
                </c:pt>
                <c:pt idx="135">
                  <c:v>-2.3250000000000144</c:v>
                </c:pt>
                <c:pt idx="136">
                  <c:v>-2.3200000000000145</c:v>
                </c:pt>
                <c:pt idx="137">
                  <c:v>-2.3150000000000146</c:v>
                </c:pt>
                <c:pt idx="138">
                  <c:v>-2.3100000000000147</c:v>
                </c:pt>
                <c:pt idx="139">
                  <c:v>-2.3050000000000148</c:v>
                </c:pt>
                <c:pt idx="140">
                  <c:v>-2.3000000000000149</c:v>
                </c:pt>
                <c:pt idx="141">
                  <c:v>-2.295000000000015</c:v>
                </c:pt>
                <c:pt idx="142">
                  <c:v>-2.2900000000000151</c:v>
                </c:pt>
                <c:pt idx="143">
                  <c:v>-2.2850000000000152</c:v>
                </c:pt>
                <c:pt idx="144">
                  <c:v>-2.2800000000000153</c:v>
                </c:pt>
                <c:pt idx="145">
                  <c:v>-2.2750000000000155</c:v>
                </c:pt>
                <c:pt idx="146">
                  <c:v>-2.2700000000000156</c:v>
                </c:pt>
                <c:pt idx="147">
                  <c:v>-2.2650000000000157</c:v>
                </c:pt>
                <c:pt idx="148">
                  <c:v>-2.2600000000000158</c:v>
                </c:pt>
                <c:pt idx="149">
                  <c:v>-2.2550000000000159</c:v>
                </c:pt>
                <c:pt idx="150">
                  <c:v>-2.250000000000016</c:v>
                </c:pt>
                <c:pt idx="151">
                  <c:v>-2.2450000000000161</c:v>
                </c:pt>
                <c:pt idx="152">
                  <c:v>-2.2400000000000162</c:v>
                </c:pt>
                <c:pt idx="153">
                  <c:v>-2.2350000000000163</c:v>
                </c:pt>
                <c:pt idx="154">
                  <c:v>-2.2300000000000164</c:v>
                </c:pt>
                <c:pt idx="155">
                  <c:v>-2.2250000000000165</c:v>
                </c:pt>
                <c:pt idx="156">
                  <c:v>-2.2200000000000166</c:v>
                </c:pt>
                <c:pt idx="157">
                  <c:v>-2.2150000000000167</c:v>
                </c:pt>
                <c:pt idx="158">
                  <c:v>-2.2100000000000168</c:v>
                </c:pt>
                <c:pt idx="159">
                  <c:v>-2.2050000000000169</c:v>
                </c:pt>
                <c:pt idx="160">
                  <c:v>-2.2000000000000171</c:v>
                </c:pt>
                <c:pt idx="161">
                  <c:v>-2.1950000000000172</c:v>
                </c:pt>
                <c:pt idx="162">
                  <c:v>-2.1900000000000173</c:v>
                </c:pt>
                <c:pt idx="163">
                  <c:v>-2.1850000000000174</c:v>
                </c:pt>
                <c:pt idx="164">
                  <c:v>-2.1800000000000175</c:v>
                </c:pt>
                <c:pt idx="165">
                  <c:v>-2.1750000000000176</c:v>
                </c:pt>
                <c:pt idx="166">
                  <c:v>-2.1700000000000177</c:v>
                </c:pt>
                <c:pt idx="167">
                  <c:v>-2.1650000000000178</c:v>
                </c:pt>
                <c:pt idx="168">
                  <c:v>-2.1600000000000179</c:v>
                </c:pt>
                <c:pt idx="169">
                  <c:v>-2.155000000000018</c:v>
                </c:pt>
                <c:pt idx="170">
                  <c:v>-2.1500000000000181</c:v>
                </c:pt>
                <c:pt idx="171">
                  <c:v>-2.1450000000000182</c:v>
                </c:pt>
                <c:pt idx="172">
                  <c:v>-2.1400000000000183</c:v>
                </c:pt>
                <c:pt idx="173">
                  <c:v>-2.1350000000000184</c:v>
                </c:pt>
                <c:pt idx="174">
                  <c:v>-2.1300000000000185</c:v>
                </c:pt>
                <c:pt idx="175">
                  <c:v>-2.1250000000000187</c:v>
                </c:pt>
                <c:pt idx="176">
                  <c:v>-2.1200000000000188</c:v>
                </c:pt>
                <c:pt idx="177">
                  <c:v>-2.1150000000000189</c:v>
                </c:pt>
                <c:pt idx="178">
                  <c:v>-2.110000000000019</c:v>
                </c:pt>
                <c:pt idx="179">
                  <c:v>-2.1050000000000191</c:v>
                </c:pt>
                <c:pt idx="180">
                  <c:v>-2.1000000000000192</c:v>
                </c:pt>
                <c:pt idx="181">
                  <c:v>-2.0950000000000193</c:v>
                </c:pt>
                <c:pt idx="182">
                  <c:v>-2.0900000000000194</c:v>
                </c:pt>
                <c:pt idx="183">
                  <c:v>-2.0850000000000195</c:v>
                </c:pt>
                <c:pt idx="184">
                  <c:v>-2.0800000000000196</c:v>
                </c:pt>
                <c:pt idx="185">
                  <c:v>-2.0750000000000197</c:v>
                </c:pt>
                <c:pt idx="186">
                  <c:v>-2.0700000000000198</c:v>
                </c:pt>
                <c:pt idx="187">
                  <c:v>-2.0650000000000199</c:v>
                </c:pt>
                <c:pt idx="188">
                  <c:v>-2.06000000000002</c:v>
                </c:pt>
                <c:pt idx="189">
                  <c:v>-2.0550000000000201</c:v>
                </c:pt>
                <c:pt idx="190">
                  <c:v>-2.0500000000000203</c:v>
                </c:pt>
                <c:pt idx="191">
                  <c:v>-2.0450000000000204</c:v>
                </c:pt>
                <c:pt idx="192">
                  <c:v>-2.0400000000000205</c:v>
                </c:pt>
                <c:pt idx="193">
                  <c:v>-2.0350000000000206</c:v>
                </c:pt>
                <c:pt idx="194">
                  <c:v>-2.0300000000000207</c:v>
                </c:pt>
                <c:pt idx="195">
                  <c:v>-2.0250000000000208</c:v>
                </c:pt>
                <c:pt idx="196">
                  <c:v>-2.0200000000000209</c:v>
                </c:pt>
                <c:pt idx="197">
                  <c:v>-2.015000000000021</c:v>
                </c:pt>
                <c:pt idx="198">
                  <c:v>-2.0100000000000211</c:v>
                </c:pt>
                <c:pt idx="199">
                  <c:v>-2.0050000000000212</c:v>
                </c:pt>
                <c:pt idx="200">
                  <c:v>-2.0000000000000213</c:v>
                </c:pt>
                <c:pt idx="201">
                  <c:v>-1.9950000000000214</c:v>
                </c:pt>
                <c:pt idx="202">
                  <c:v>-1.9900000000000215</c:v>
                </c:pt>
                <c:pt idx="203">
                  <c:v>-1.9850000000000216</c:v>
                </c:pt>
                <c:pt idx="204">
                  <c:v>-1.9800000000000217</c:v>
                </c:pt>
                <c:pt idx="205">
                  <c:v>-1.9750000000000218</c:v>
                </c:pt>
                <c:pt idx="206">
                  <c:v>-1.970000000000022</c:v>
                </c:pt>
                <c:pt idx="207">
                  <c:v>-1.9650000000000221</c:v>
                </c:pt>
                <c:pt idx="208">
                  <c:v>-1.9600000000000222</c:v>
                </c:pt>
                <c:pt idx="209">
                  <c:v>-1.9550000000000223</c:v>
                </c:pt>
                <c:pt idx="210">
                  <c:v>-1.9500000000000224</c:v>
                </c:pt>
                <c:pt idx="211">
                  <c:v>-1.9450000000000225</c:v>
                </c:pt>
                <c:pt idx="212">
                  <c:v>-1.9400000000000226</c:v>
                </c:pt>
                <c:pt idx="213">
                  <c:v>-1.9350000000000227</c:v>
                </c:pt>
                <c:pt idx="214">
                  <c:v>-1.9300000000000228</c:v>
                </c:pt>
                <c:pt idx="215">
                  <c:v>-1.9250000000000229</c:v>
                </c:pt>
                <c:pt idx="216">
                  <c:v>-1.920000000000023</c:v>
                </c:pt>
                <c:pt idx="217">
                  <c:v>-1.9150000000000231</c:v>
                </c:pt>
                <c:pt idx="218">
                  <c:v>-1.9100000000000232</c:v>
                </c:pt>
                <c:pt idx="219">
                  <c:v>-1.9050000000000233</c:v>
                </c:pt>
                <c:pt idx="220">
                  <c:v>-1.9000000000000234</c:v>
                </c:pt>
                <c:pt idx="221">
                  <c:v>-1.8950000000000236</c:v>
                </c:pt>
                <c:pt idx="222">
                  <c:v>-1.8900000000000237</c:v>
                </c:pt>
                <c:pt idx="223">
                  <c:v>-1.8850000000000238</c:v>
                </c:pt>
                <c:pt idx="224">
                  <c:v>-1.8800000000000239</c:v>
                </c:pt>
                <c:pt idx="225">
                  <c:v>-1.875000000000024</c:v>
                </c:pt>
                <c:pt idx="226">
                  <c:v>-1.8700000000000241</c:v>
                </c:pt>
                <c:pt idx="227">
                  <c:v>-1.8650000000000242</c:v>
                </c:pt>
                <c:pt idx="228">
                  <c:v>-1.8600000000000243</c:v>
                </c:pt>
                <c:pt idx="229">
                  <c:v>-1.8550000000000244</c:v>
                </c:pt>
                <c:pt idx="230">
                  <c:v>-1.8500000000000245</c:v>
                </c:pt>
                <c:pt idx="231">
                  <c:v>-1.8450000000000246</c:v>
                </c:pt>
                <c:pt idx="232">
                  <c:v>-1.8400000000000247</c:v>
                </c:pt>
                <c:pt idx="233">
                  <c:v>-1.8350000000000248</c:v>
                </c:pt>
                <c:pt idx="234">
                  <c:v>-1.8300000000000249</c:v>
                </c:pt>
                <c:pt idx="235">
                  <c:v>-1.825000000000025</c:v>
                </c:pt>
                <c:pt idx="236">
                  <c:v>-1.8200000000000252</c:v>
                </c:pt>
                <c:pt idx="237">
                  <c:v>-1.8150000000000253</c:v>
                </c:pt>
                <c:pt idx="238">
                  <c:v>-1.8100000000000254</c:v>
                </c:pt>
                <c:pt idx="239">
                  <c:v>-1.8050000000000255</c:v>
                </c:pt>
                <c:pt idx="240">
                  <c:v>-1.8000000000000256</c:v>
                </c:pt>
                <c:pt idx="241">
                  <c:v>-1.7950000000000257</c:v>
                </c:pt>
                <c:pt idx="242">
                  <c:v>-1.7900000000000258</c:v>
                </c:pt>
                <c:pt idx="243">
                  <c:v>-1.7850000000000259</c:v>
                </c:pt>
                <c:pt idx="244">
                  <c:v>-1.780000000000026</c:v>
                </c:pt>
                <c:pt idx="245">
                  <c:v>-1.7750000000000261</c:v>
                </c:pt>
                <c:pt idx="246">
                  <c:v>-1.7700000000000262</c:v>
                </c:pt>
                <c:pt idx="247">
                  <c:v>-1.7650000000000263</c:v>
                </c:pt>
                <c:pt idx="248">
                  <c:v>-1.7600000000000264</c:v>
                </c:pt>
                <c:pt idx="249">
                  <c:v>-1.7550000000000265</c:v>
                </c:pt>
                <c:pt idx="250">
                  <c:v>-1.7500000000000266</c:v>
                </c:pt>
                <c:pt idx="251">
                  <c:v>-1.7450000000000268</c:v>
                </c:pt>
                <c:pt idx="252">
                  <c:v>-1.7400000000000269</c:v>
                </c:pt>
                <c:pt idx="253">
                  <c:v>-1.735000000000027</c:v>
                </c:pt>
                <c:pt idx="254">
                  <c:v>-1.7300000000000271</c:v>
                </c:pt>
                <c:pt idx="255">
                  <c:v>-1.7250000000000272</c:v>
                </c:pt>
                <c:pt idx="256">
                  <c:v>-1.7200000000000273</c:v>
                </c:pt>
                <c:pt idx="257">
                  <c:v>-1.7150000000000274</c:v>
                </c:pt>
                <c:pt idx="258">
                  <c:v>-1.7100000000000275</c:v>
                </c:pt>
                <c:pt idx="259">
                  <c:v>-1.7050000000000276</c:v>
                </c:pt>
                <c:pt idx="260">
                  <c:v>-1.7000000000000277</c:v>
                </c:pt>
                <c:pt idx="261">
                  <c:v>-1.6950000000000278</c:v>
                </c:pt>
                <c:pt idx="262">
                  <c:v>-1.6900000000000279</c:v>
                </c:pt>
                <c:pt idx="263">
                  <c:v>-1.685000000000028</c:v>
                </c:pt>
                <c:pt idx="264">
                  <c:v>-1.6800000000000281</c:v>
                </c:pt>
                <c:pt idx="265">
                  <c:v>-1.6750000000000282</c:v>
                </c:pt>
                <c:pt idx="266">
                  <c:v>-1.6700000000000284</c:v>
                </c:pt>
                <c:pt idx="267">
                  <c:v>-1.6650000000000285</c:v>
                </c:pt>
                <c:pt idx="268">
                  <c:v>-1.6600000000000286</c:v>
                </c:pt>
                <c:pt idx="269">
                  <c:v>-1.6550000000000287</c:v>
                </c:pt>
                <c:pt idx="270">
                  <c:v>-1.6500000000000288</c:v>
                </c:pt>
                <c:pt idx="271">
                  <c:v>-1.6450000000000289</c:v>
                </c:pt>
                <c:pt idx="272">
                  <c:v>-1.640000000000029</c:v>
                </c:pt>
                <c:pt idx="273">
                  <c:v>-1.6350000000000291</c:v>
                </c:pt>
                <c:pt idx="274">
                  <c:v>-1.6300000000000292</c:v>
                </c:pt>
                <c:pt idx="275">
                  <c:v>-1.6250000000000293</c:v>
                </c:pt>
                <c:pt idx="276">
                  <c:v>-1.6200000000000294</c:v>
                </c:pt>
                <c:pt idx="277">
                  <c:v>-1.6150000000000295</c:v>
                </c:pt>
                <c:pt idx="278">
                  <c:v>-1.6100000000000296</c:v>
                </c:pt>
                <c:pt idx="279">
                  <c:v>-1.6050000000000297</c:v>
                </c:pt>
                <c:pt idx="280">
                  <c:v>-1.6000000000000298</c:v>
                </c:pt>
                <c:pt idx="281">
                  <c:v>-1.5950000000000299</c:v>
                </c:pt>
                <c:pt idx="282">
                  <c:v>-1.5900000000000301</c:v>
                </c:pt>
                <c:pt idx="283">
                  <c:v>-1.5850000000000302</c:v>
                </c:pt>
                <c:pt idx="284">
                  <c:v>-1.5800000000000303</c:v>
                </c:pt>
                <c:pt idx="285">
                  <c:v>-1.5750000000000304</c:v>
                </c:pt>
                <c:pt idx="286">
                  <c:v>-1.5700000000000305</c:v>
                </c:pt>
                <c:pt idx="287">
                  <c:v>-1.5650000000000306</c:v>
                </c:pt>
                <c:pt idx="288">
                  <c:v>-1.5600000000000307</c:v>
                </c:pt>
                <c:pt idx="289">
                  <c:v>-1.5550000000000308</c:v>
                </c:pt>
                <c:pt idx="290">
                  <c:v>-1.5500000000000309</c:v>
                </c:pt>
                <c:pt idx="291">
                  <c:v>-1.545000000000031</c:v>
                </c:pt>
                <c:pt idx="292">
                  <c:v>-1.5400000000000311</c:v>
                </c:pt>
                <c:pt idx="293">
                  <c:v>-1.5350000000000312</c:v>
                </c:pt>
                <c:pt idx="294">
                  <c:v>-1.5300000000000313</c:v>
                </c:pt>
                <c:pt idx="295">
                  <c:v>-1.5250000000000314</c:v>
                </c:pt>
                <c:pt idx="296">
                  <c:v>-1.5200000000000315</c:v>
                </c:pt>
                <c:pt idx="297">
                  <c:v>-1.5150000000000317</c:v>
                </c:pt>
                <c:pt idx="298">
                  <c:v>-1.5100000000000318</c:v>
                </c:pt>
                <c:pt idx="299">
                  <c:v>-1.5050000000000319</c:v>
                </c:pt>
                <c:pt idx="300">
                  <c:v>-1.500000000000032</c:v>
                </c:pt>
                <c:pt idx="301">
                  <c:v>-1.4950000000000321</c:v>
                </c:pt>
                <c:pt idx="302">
                  <c:v>-1.4900000000000322</c:v>
                </c:pt>
                <c:pt idx="303">
                  <c:v>-1.4850000000000323</c:v>
                </c:pt>
                <c:pt idx="304">
                  <c:v>-1.4800000000000324</c:v>
                </c:pt>
                <c:pt idx="305">
                  <c:v>-1.4750000000000325</c:v>
                </c:pt>
                <c:pt idx="306">
                  <c:v>-1.4700000000000326</c:v>
                </c:pt>
                <c:pt idx="307">
                  <c:v>-1.4650000000000327</c:v>
                </c:pt>
                <c:pt idx="308">
                  <c:v>-1.4600000000000328</c:v>
                </c:pt>
                <c:pt idx="309">
                  <c:v>-1.4550000000000329</c:v>
                </c:pt>
                <c:pt idx="310">
                  <c:v>-1.450000000000033</c:v>
                </c:pt>
                <c:pt idx="311">
                  <c:v>-1.4450000000000331</c:v>
                </c:pt>
                <c:pt idx="312">
                  <c:v>-1.4400000000000333</c:v>
                </c:pt>
                <c:pt idx="313">
                  <c:v>-1.4350000000000334</c:v>
                </c:pt>
                <c:pt idx="314">
                  <c:v>-1.4300000000000335</c:v>
                </c:pt>
                <c:pt idx="315">
                  <c:v>-1.4250000000000336</c:v>
                </c:pt>
                <c:pt idx="316">
                  <c:v>-1.4200000000000337</c:v>
                </c:pt>
                <c:pt idx="317">
                  <c:v>-1.4150000000000338</c:v>
                </c:pt>
                <c:pt idx="318">
                  <c:v>-1.4100000000000339</c:v>
                </c:pt>
                <c:pt idx="319">
                  <c:v>-1.405000000000034</c:v>
                </c:pt>
                <c:pt idx="320">
                  <c:v>-1.4000000000000341</c:v>
                </c:pt>
                <c:pt idx="321">
                  <c:v>-1.3950000000000342</c:v>
                </c:pt>
                <c:pt idx="322">
                  <c:v>-1.3900000000000343</c:v>
                </c:pt>
                <c:pt idx="323">
                  <c:v>-1.3850000000000344</c:v>
                </c:pt>
                <c:pt idx="324">
                  <c:v>-1.3800000000000345</c:v>
                </c:pt>
                <c:pt idx="325">
                  <c:v>-1.3750000000000346</c:v>
                </c:pt>
                <c:pt idx="326">
                  <c:v>-1.3700000000000347</c:v>
                </c:pt>
                <c:pt idx="327">
                  <c:v>-1.3650000000000349</c:v>
                </c:pt>
                <c:pt idx="328">
                  <c:v>-1.360000000000035</c:v>
                </c:pt>
                <c:pt idx="329">
                  <c:v>-1.3550000000000351</c:v>
                </c:pt>
                <c:pt idx="330">
                  <c:v>-1.3500000000000352</c:v>
                </c:pt>
                <c:pt idx="331">
                  <c:v>-1.3450000000000353</c:v>
                </c:pt>
                <c:pt idx="332">
                  <c:v>-1.3400000000000354</c:v>
                </c:pt>
                <c:pt idx="333">
                  <c:v>-1.3350000000000355</c:v>
                </c:pt>
                <c:pt idx="334">
                  <c:v>-1.3300000000000356</c:v>
                </c:pt>
                <c:pt idx="335">
                  <c:v>-1.3250000000000357</c:v>
                </c:pt>
                <c:pt idx="336">
                  <c:v>-1.3200000000000358</c:v>
                </c:pt>
                <c:pt idx="337">
                  <c:v>-1.3150000000000359</c:v>
                </c:pt>
                <c:pt idx="338">
                  <c:v>-1.310000000000036</c:v>
                </c:pt>
                <c:pt idx="339">
                  <c:v>-1.3050000000000361</c:v>
                </c:pt>
                <c:pt idx="340">
                  <c:v>-1.3000000000000362</c:v>
                </c:pt>
                <c:pt idx="341">
                  <c:v>-1.2950000000000363</c:v>
                </c:pt>
                <c:pt idx="342">
                  <c:v>-1.2900000000000365</c:v>
                </c:pt>
                <c:pt idx="343">
                  <c:v>-1.2850000000000366</c:v>
                </c:pt>
                <c:pt idx="344">
                  <c:v>-1.2800000000000367</c:v>
                </c:pt>
                <c:pt idx="345">
                  <c:v>-1.2750000000000368</c:v>
                </c:pt>
                <c:pt idx="346">
                  <c:v>-1.2700000000000369</c:v>
                </c:pt>
                <c:pt idx="347">
                  <c:v>-1.265000000000037</c:v>
                </c:pt>
                <c:pt idx="348">
                  <c:v>-1.2600000000000371</c:v>
                </c:pt>
                <c:pt idx="349">
                  <c:v>-1.2550000000000372</c:v>
                </c:pt>
                <c:pt idx="350">
                  <c:v>-1.2500000000000373</c:v>
                </c:pt>
                <c:pt idx="351">
                  <c:v>-1.2450000000000374</c:v>
                </c:pt>
                <c:pt idx="352">
                  <c:v>-1.2400000000000375</c:v>
                </c:pt>
                <c:pt idx="353">
                  <c:v>-1.2350000000000376</c:v>
                </c:pt>
                <c:pt idx="354">
                  <c:v>-1.2300000000000377</c:v>
                </c:pt>
                <c:pt idx="355">
                  <c:v>-1.2250000000000378</c:v>
                </c:pt>
                <c:pt idx="356">
                  <c:v>-1.2200000000000379</c:v>
                </c:pt>
                <c:pt idx="357">
                  <c:v>-1.215000000000038</c:v>
                </c:pt>
                <c:pt idx="358">
                  <c:v>-1.2100000000000382</c:v>
                </c:pt>
                <c:pt idx="359">
                  <c:v>-1.2050000000000383</c:v>
                </c:pt>
                <c:pt idx="360">
                  <c:v>-1.2000000000000384</c:v>
                </c:pt>
                <c:pt idx="361">
                  <c:v>-1.1950000000000385</c:v>
                </c:pt>
                <c:pt idx="362">
                  <c:v>-1.1900000000000386</c:v>
                </c:pt>
                <c:pt idx="363">
                  <c:v>-1.1850000000000387</c:v>
                </c:pt>
                <c:pt idx="364">
                  <c:v>-1.1800000000000388</c:v>
                </c:pt>
                <c:pt idx="365">
                  <c:v>-1.1750000000000389</c:v>
                </c:pt>
                <c:pt idx="366">
                  <c:v>-1.170000000000039</c:v>
                </c:pt>
                <c:pt idx="367">
                  <c:v>-1.1650000000000391</c:v>
                </c:pt>
                <c:pt idx="368">
                  <c:v>-1.1600000000000392</c:v>
                </c:pt>
                <c:pt idx="369">
                  <c:v>-1.1550000000000393</c:v>
                </c:pt>
                <c:pt idx="370">
                  <c:v>-1.1500000000000394</c:v>
                </c:pt>
                <c:pt idx="371">
                  <c:v>-1.1450000000000395</c:v>
                </c:pt>
                <c:pt idx="372">
                  <c:v>-1.1400000000000396</c:v>
                </c:pt>
                <c:pt idx="373">
                  <c:v>-1.1350000000000398</c:v>
                </c:pt>
                <c:pt idx="374">
                  <c:v>-1.1300000000000399</c:v>
                </c:pt>
                <c:pt idx="375">
                  <c:v>-1.12500000000004</c:v>
                </c:pt>
                <c:pt idx="376">
                  <c:v>-1.1200000000000401</c:v>
                </c:pt>
                <c:pt idx="377">
                  <c:v>-1.1150000000000402</c:v>
                </c:pt>
                <c:pt idx="378">
                  <c:v>-1.1100000000000403</c:v>
                </c:pt>
                <c:pt idx="379">
                  <c:v>-1.1050000000000404</c:v>
                </c:pt>
                <c:pt idx="380">
                  <c:v>-1.1000000000000405</c:v>
                </c:pt>
                <c:pt idx="381">
                  <c:v>-1.0950000000000406</c:v>
                </c:pt>
                <c:pt idx="382">
                  <c:v>-1.0900000000000407</c:v>
                </c:pt>
                <c:pt idx="383">
                  <c:v>-1.0850000000000408</c:v>
                </c:pt>
                <c:pt idx="384">
                  <c:v>-1.0800000000000409</c:v>
                </c:pt>
                <c:pt idx="385">
                  <c:v>-1.075000000000041</c:v>
                </c:pt>
                <c:pt idx="386">
                  <c:v>-1.0700000000000411</c:v>
                </c:pt>
                <c:pt idx="387">
                  <c:v>-1.0650000000000412</c:v>
                </c:pt>
                <c:pt idx="388">
                  <c:v>-1.0600000000000414</c:v>
                </c:pt>
                <c:pt idx="389">
                  <c:v>-1.0550000000000415</c:v>
                </c:pt>
                <c:pt idx="390">
                  <c:v>-1.0500000000000416</c:v>
                </c:pt>
                <c:pt idx="391">
                  <c:v>-1.0450000000000417</c:v>
                </c:pt>
                <c:pt idx="392">
                  <c:v>-1.0400000000000418</c:v>
                </c:pt>
                <c:pt idx="393">
                  <c:v>-1.0350000000000419</c:v>
                </c:pt>
                <c:pt idx="394">
                  <c:v>-1.030000000000042</c:v>
                </c:pt>
                <c:pt idx="395">
                  <c:v>-1.0250000000000421</c:v>
                </c:pt>
                <c:pt idx="396">
                  <c:v>-1.0200000000000422</c:v>
                </c:pt>
                <c:pt idx="397">
                  <c:v>-1.0150000000000423</c:v>
                </c:pt>
                <c:pt idx="398">
                  <c:v>-1.0100000000000424</c:v>
                </c:pt>
                <c:pt idx="399">
                  <c:v>-1.0050000000000425</c:v>
                </c:pt>
                <c:pt idx="400">
                  <c:v>-1.0000000000000426</c:v>
                </c:pt>
                <c:pt idx="401">
                  <c:v>-0.99500000000004263</c:v>
                </c:pt>
                <c:pt idx="402">
                  <c:v>-0.99000000000004262</c:v>
                </c:pt>
                <c:pt idx="403">
                  <c:v>-0.98500000000004262</c:v>
                </c:pt>
                <c:pt idx="404">
                  <c:v>-0.98000000000004261</c:v>
                </c:pt>
                <c:pt idx="405">
                  <c:v>-0.97500000000004261</c:v>
                </c:pt>
                <c:pt idx="406">
                  <c:v>-0.97000000000004261</c:v>
                </c:pt>
                <c:pt idx="407">
                  <c:v>-0.9650000000000426</c:v>
                </c:pt>
                <c:pt idx="408">
                  <c:v>-0.9600000000000426</c:v>
                </c:pt>
                <c:pt idx="409">
                  <c:v>-0.95500000000004259</c:v>
                </c:pt>
                <c:pt idx="410">
                  <c:v>-0.95000000000004259</c:v>
                </c:pt>
                <c:pt idx="411">
                  <c:v>-0.94500000000004258</c:v>
                </c:pt>
                <c:pt idx="412">
                  <c:v>-0.94000000000004258</c:v>
                </c:pt>
                <c:pt idx="413">
                  <c:v>-0.93500000000004257</c:v>
                </c:pt>
                <c:pt idx="414">
                  <c:v>-0.93000000000004257</c:v>
                </c:pt>
                <c:pt idx="415">
                  <c:v>-0.92500000000004257</c:v>
                </c:pt>
                <c:pt idx="416">
                  <c:v>-0.92000000000004256</c:v>
                </c:pt>
                <c:pt idx="417">
                  <c:v>-0.91500000000004256</c:v>
                </c:pt>
                <c:pt idx="418">
                  <c:v>-0.91000000000004255</c:v>
                </c:pt>
                <c:pt idx="419">
                  <c:v>-0.90500000000004255</c:v>
                </c:pt>
                <c:pt idx="420">
                  <c:v>-0.90000000000004254</c:v>
                </c:pt>
                <c:pt idx="421">
                  <c:v>-0.89500000000004254</c:v>
                </c:pt>
                <c:pt idx="422">
                  <c:v>-0.89000000000004253</c:v>
                </c:pt>
                <c:pt idx="423">
                  <c:v>-0.88500000000004253</c:v>
                </c:pt>
                <c:pt idx="424">
                  <c:v>-0.88000000000004253</c:v>
                </c:pt>
                <c:pt idx="425">
                  <c:v>-0.87500000000004252</c:v>
                </c:pt>
                <c:pt idx="426">
                  <c:v>-0.87000000000004252</c:v>
                </c:pt>
                <c:pt idx="427">
                  <c:v>-0.86500000000004251</c:v>
                </c:pt>
                <c:pt idx="428">
                  <c:v>-0.86000000000004251</c:v>
                </c:pt>
                <c:pt idx="429">
                  <c:v>-0.8550000000000425</c:v>
                </c:pt>
                <c:pt idx="430">
                  <c:v>-0.8500000000000425</c:v>
                </c:pt>
                <c:pt idx="431">
                  <c:v>-0.84500000000004249</c:v>
                </c:pt>
                <c:pt idx="432">
                  <c:v>-0.84000000000004249</c:v>
                </c:pt>
                <c:pt idx="433">
                  <c:v>-0.83500000000004249</c:v>
                </c:pt>
                <c:pt idx="434">
                  <c:v>-0.83000000000004248</c:v>
                </c:pt>
                <c:pt idx="435">
                  <c:v>-0.82500000000004248</c:v>
                </c:pt>
                <c:pt idx="436">
                  <c:v>-0.82000000000004247</c:v>
                </c:pt>
                <c:pt idx="437">
                  <c:v>-0.81500000000004247</c:v>
                </c:pt>
                <c:pt idx="438">
                  <c:v>-0.81000000000004246</c:v>
                </c:pt>
                <c:pt idx="439">
                  <c:v>-0.80500000000004246</c:v>
                </c:pt>
                <c:pt idx="440">
                  <c:v>-0.80000000000004245</c:v>
                </c:pt>
                <c:pt idx="441">
                  <c:v>-0.79500000000004245</c:v>
                </c:pt>
                <c:pt idx="442">
                  <c:v>-0.79000000000004245</c:v>
                </c:pt>
                <c:pt idx="443">
                  <c:v>-0.78500000000004244</c:v>
                </c:pt>
                <c:pt idx="444">
                  <c:v>-0.78000000000004244</c:v>
                </c:pt>
                <c:pt idx="445">
                  <c:v>-0.77500000000004243</c:v>
                </c:pt>
                <c:pt idx="446">
                  <c:v>-0.77000000000004243</c:v>
                </c:pt>
                <c:pt idx="447">
                  <c:v>-0.76500000000004242</c:v>
                </c:pt>
                <c:pt idx="448">
                  <c:v>-0.76000000000004242</c:v>
                </c:pt>
                <c:pt idx="449">
                  <c:v>-0.75500000000004241</c:v>
                </c:pt>
                <c:pt idx="450">
                  <c:v>-0.75000000000004241</c:v>
                </c:pt>
                <c:pt idx="451">
                  <c:v>-0.74500000000004241</c:v>
                </c:pt>
                <c:pt idx="452">
                  <c:v>-0.7400000000000424</c:v>
                </c:pt>
                <c:pt idx="453">
                  <c:v>-0.7350000000000424</c:v>
                </c:pt>
                <c:pt idx="454">
                  <c:v>-0.73000000000004239</c:v>
                </c:pt>
                <c:pt idx="455">
                  <c:v>-0.72500000000004239</c:v>
                </c:pt>
                <c:pt idx="456">
                  <c:v>-0.72000000000004238</c:v>
                </c:pt>
                <c:pt idx="457">
                  <c:v>-0.71500000000004238</c:v>
                </c:pt>
                <c:pt idx="458">
                  <c:v>-0.71000000000004237</c:v>
                </c:pt>
                <c:pt idx="459">
                  <c:v>-0.70500000000004237</c:v>
                </c:pt>
                <c:pt idx="460">
                  <c:v>-0.70000000000004237</c:v>
                </c:pt>
                <c:pt idx="461">
                  <c:v>-0.69500000000004236</c:v>
                </c:pt>
                <c:pt idx="462">
                  <c:v>-0.69000000000004236</c:v>
                </c:pt>
                <c:pt idx="463">
                  <c:v>-0.68500000000004235</c:v>
                </c:pt>
                <c:pt idx="464">
                  <c:v>-0.68000000000004235</c:v>
                </c:pt>
                <c:pt idx="465">
                  <c:v>-0.67500000000004234</c:v>
                </c:pt>
                <c:pt idx="466">
                  <c:v>-0.67000000000004234</c:v>
                </c:pt>
                <c:pt idx="467">
                  <c:v>-0.66500000000004234</c:v>
                </c:pt>
                <c:pt idx="468">
                  <c:v>-0.66000000000004233</c:v>
                </c:pt>
                <c:pt idx="469">
                  <c:v>-0.65500000000004233</c:v>
                </c:pt>
                <c:pt idx="470">
                  <c:v>-0.65000000000004232</c:v>
                </c:pt>
                <c:pt idx="471">
                  <c:v>-0.64500000000004232</c:v>
                </c:pt>
                <c:pt idx="472">
                  <c:v>-0.64000000000004231</c:v>
                </c:pt>
                <c:pt idx="473">
                  <c:v>-0.63500000000004231</c:v>
                </c:pt>
                <c:pt idx="474">
                  <c:v>-0.6300000000000423</c:v>
                </c:pt>
                <c:pt idx="475">
                  <c:v>-0.6250000000000423</c:v>
                </c:pt>
                <c:pt idx="476">
                  <c:v>-0.6200000000000423</c:v>
                </c:pt>
                <c:pt idx="477">
                  <c:v>-0.61500000000004229</c:v>
                </c:pt>
                <c:pt idx="478">
                  <c:v>-0.61000000000004229</c:v>
                </c:pt>
                <c:pt idx="479">
                  <c:v>-0.60500000000004228</c:v>
                </c:pt>
                <c:pt idx="480">
                  <c:v>-0.60000000000004228</c:v>
                </c:pt>
                <c:pt idx="481">
                  <c:v>-0.59500000000004227</c:v>
                </c:pt>
                <c:pt idx="482">
                  <c:v>-0.59000000000004227</c:v>
                </c:pt>
                <c:pt idx="483">
                  <c:v>-0.58500000000004226</c:v>
                </c:pt>
                <c:pt idx="484">
                  <c:v>-0.58000000000004226</c:v>
                </c:pt>
                <c:pt idx="485">
                  <c:v>-0.57500000000004226</c:v>
                </c:pt>
                <c:pt idx="486">
                  <c:v>-0.57000000000004225</c:v>
                </c:pt>
                <c:pt idx="487">
                  <c:v>-0.56500000000004225</c:v>
                </c:pt>
                <c:pt idx="488">
                  <c:v>-0.56000000000004224</c:v>
                </c:pt>
                <c:pt idx="489">
                  <c:v>-0.55500000000004224</c:v>
                </c:pt>
                <c:pt idx="490">
                  <c:v>-0.55000000000004223</c:v>
                </c:pt>
                <c:pt idx="491">
                  <c:v>-0.54500000000004223</c:v>
                </c:pt>
                <c:pt idx="492">
                  <c:v>-0.54000000000004222</c:v>
                </c:pt>
                <c:pt idx="493">
                  <c:v>-0.53500000000004222</c:v>
                </c:pt>
                <c:pt idx="494">
                  <c:v>-0.53000000000004222</c:v>
                </c:pt>
                <c:pt idx="495">
                  <c:v>-0.52500000000004221</c:v>
                </c:pt>
                <c:pt idx="496">
                  <c:v>-0.52000000000004221</c:v>
                </c:pt>
                <c:pt idx="497">
                  <c:v>-0.5150000000000422</c:v>
                </c:pt>
                <c:pt idx="498">
                  <c:v>-0.5100000000000422</c:v>
                </c:pt>
                <c:pt idx="499">
                  <c:v>-0.50500000000004219</c:v>
                </c:pt>
                <c:pt idx="500">
                  <c:v>-0.50000000000004219</c:v>
                </c:pt>
                <c:pt idx="501">
                  <c:v>-0.49500000000004218</c:v>
                </c:pt>
                <c:pt idx="502">
                  <c:v>-0.49000000000004218</c:v>
                </c:pt>
                <c:pt idx="503">
                  <c:v>-0.48500000000004218</c:v>
                </c:pt>
                <c:pt idx="504">
                  <c:v>-0.48000000000004217</c:v>
                </c:pt>
                <c:pt idx="505">
                  <c:v>-0.47500000000004217</c:v>
                </c:pt>
                <c:pt idx="506">
                  <c:v>-0.47000000000004216</c:v>
                </c:pt>
                <c:pt idx="507">
                  <c:v>-0.46500000000004216</c:v>
                </c:pt>
                <c:pt idx="508">
                  <c:v>-0.46000000000004215</c:v>
                </c:pt>
                <c:pt idx="509">
                  <c:v>-0.45500000000004215</c:v>
                </c:pt>
                <c:pt idx="510">
                  <c:v>-0.45000000000004214</c:v>
                </c:pt>
                <c:pt idx="511">
                  <c:v>-0.44500000000004214</c:v>
                </c:pt>
                <c:pt idx="512">
                  <c:v>-0.44000000000004214</c:v>
                </c:pt>
                <c:pt idx="513">
                  <c:v>-0.43500000000004213</c:v>
                </c:pt>
                <c:pt idx="514">
                  <c:v>-0.43000000000004213</c:v>
                </c:pt>
                <c:pt idx="515">
                  <c:v>-0.42500000000004212</c:v>
                </c:pt>
                <c:pt idx="516">
                  <c:v>-0.42000000000004212</c:v>
                </c:pt>
                <c:pt idx="517">
                  <c:v>-0.41500000000004211</c:v>
                </c:pt>
                <c:pt idx="518">
                  <c:v>-0.41000000000004211</c:v>
                </c:pt>
                <c:pt idx="519">
                  <c:v>-0.4050000000000421</c:v>
                </c:pt>
                <c:pt idx="520">
                  <c:v>-0.4000000000000421</c:v>
                </c:pt>
                <c:pt idx="521">
                  <c:v>-0.3950000000000421</c:v>
                </c:pt>
                <c:pt idx="522">
                  <c:v>-0.39000000000004209</c:v>
                </c:pt>
                <c:pt idx="523">
                  <c:v>-0.38500000000004209</c:v>
                </c:pt>
                <c:pt idx="524">
                  <c:v>-0.38000000000004208</c:v>
                </c:pt>
                <c:pt idx="525">
                  <c:v>-0.37500000000004208</c:v>
                </c:pt>
                <c:pt idx="526">
                  <c:v>-0.37000000000004207</c:v>
                </c:pt>
                <c:pt idx="527">
                  <c:v>-0.36500000000004207</c:v>
                </c:pt>
                <c:pt idx="528">
                  <c:v>-0.36000000000004206</c:v>
                </c:pt>
                <c:pt idx="529">
                  <c:v>-0.35500000000004206</c:v>
                </c:pt>
                <c:pt idx="530">
                  <c:v>-0.35000000000004206</c:v>
                </c:pt>
                <c:pt idx="531">
                  <c:v>-0.34500000000004205</c:v>
                </c:pt>
                <c:pt idx="532">
                  <c:v>-0.34000000000004205</c:v>
                </c:pt>
                <c:pt idx="533">
                  <c:v>-0.33500000000004204</c:v>
                </c:pt>
                <c:pt idx="534">
                  <c:v>-0.33000000000004204</c:v>
                </c:pt>
                <c:pt idx="535">
                  <c:v>-0.32500000000004203</c:v>
                </c:pt>
                <c:pt idx="536">
                  <c:v>-0.32000000000004203</c:v>
                </c:pt>
                <c:pt idx="537">
                  <c:v>-0.31500000000004202</c:v>
                </c:pt>
                <c:pt idx="538">
                  <c:v>-0.31000000000004202</c:v>
                </c:pt>
                <c:pt idx="539">
                  <c:v>-0.30500000000004202</c:v>
                </c:pt>
                <c:pt idx="540">
                  <c:v>-0.30000000000004201</c:v>
                </c:pt>
                <c:pt idx="541">
                  <c:v>-0.29500000000004201</c:v>
                </c:pt>
                <c:pt idx="542">
                  <c:v>-0.290000000000042</c:v>
                </c:pt>
                <c:pt idx="543">
                  <c:v>-0.285000000000042</c:v>
                </c:pt>
                <c:pt idx="544">
                  <c:v>-0.28000000000004199</c:v>
                </c:pt>
                <c:pt idx="545">
                  <c:v>-0.27500000000004199</c:v>
                </c:pt>
                <c:pt idx="546">
                  <c:v>-0.27000000000004198</c:v>
                </c:pt>
                <c:pt idx="547">
                  <c:v>-0.26500000000004198</c:v>
                </c:pt>
                <c:pt idx="548">
                  <c:v>-0.26000000000004198</c:v>
                </c:pt>
                <c:pt idx="549">
                  <c:v>-0.25500000000004197</c:v>
                </c:pt>
                <c:pt idx="550">
                  <c:v>-0.25000000000004197</c:v>
                </c:pt>
                <c:pt idx="551">
                  <c:v>-0.24500000000004196</c:v>
                </c:pt>
                <c:pt idx="552">
                  <c:v>-0.24000000000004196</c:v>
                </c:pt>
                <c:pt idx="553">
                  <c:v>-0.23500000000004195</c:v>
                </c:pt>
                <c:pt idx="554">
                  <c:v>-0.23000000000004195</c:v>
                </c:pt>
                <c:pt idx="555">
                  <c:v>-0.22500000000004194</c:v>
                </c:pt>
                <c:pt idx="556">
                  <c:v>-0.22000000000004194</c:v>
                </c:pt>
                <c:pt idx="557">
                  <c:v>-0.21500000000004194</c:v>
                </c:pt>
                <c:pt idx="558">
                  <c:v>-0.21000000000004193</c:v>
                </c:pt>
                <c:pt idx="559">
                  <c:v>-0.20500000000004193</c:v>
                </c:pt>
                <c:pt idx="560">
                  <c:v>-0.20000000000004192</c:v>
                </c:pt>
                <c:pt idx="561">
                  <c:v>-0.19500000000004192</c:v>
                </c:pt>
                <c:pt idx="562">
                  <c:v>-0.19000000000004191</c:v>
                </c:pt>
                <c:pt idx="563">
                  <c:v>-0.18500000000004191</c:v>
                </c:pt>
                <c:pt idx="564">
                  <c:v>-0.1800000000000419</c:v>
                </c:pt>
                <c:pt idx="565">
                  <c:v>-0.1750000000000419</c:v>
                </c:pt>
                <c:pt idx="566">
                  <c:v>-0.1700000000000419</c:v>
                </c:pt>
                <c:pt idx="567">
                  <c:v>-0.16500000000004189</c:v>
                </c:pt>
                <c:pt idx="568">
                  <c:v>-0.16000000000004189</c:v>
                </c:pt>
                <c:pt idx="569">
                  <c:v>-0.15500000000004188</c:v>
                </c:pt>
                <c:pt idx="570">
                  <c:v>-0.15000000000004188</c:v>
                </c:pt>
                <c:pt idx="571">
                  <c:v>-0.14500000000004187</c:v>
                </c:pt>
                <c:pt idx="572">
                  <c:v>-0.14000000000004187</c:v>
                </c:pt>
                <c:pt idx="573">
                  <c:v>-0.13500000000004186</c:v>
                </c:pt>
                <c:pt idx="574">
                  <c:v>-0.13000000000004186</c:v>
                </c:pt>
                <c:pt idx="575">
                  <c:v>-0.12500000000004186</c:v>
                </c:pt>
                <c:pt idx="576">
                  <c:v>-0.12000000000004185</c:v>
                </c:pt>
                <c:pt idx="577">
                  <c:v>-0.11500000000004185</c:v>
                </c:pt>
                <c:pt idx="578">
                  <c:v>-0.11000000000004184</c:v>
                </c:pt>
                <c:pt idx="579">
                  <c:v>-0.10500000000004184</c:v>
                </c:pt>
                <c:pt idx="580">
                  <c:v>-0.10000000000004183</c:v>
                </c:pt>
                <c:pt idx="581">
                  <c:v>-9.5000000000041829E-2</c:v>
                </c:pt>
                <c:pt idx="582">
                  <c:v>-9.0000000000041824E-2</c:v>
                </c:pt>
                <c:pt idx="583">
                  <c:v>-8.500000000004182E-2</c:v>
                </c:pt>
                <c:pt idx="584">
                  <c:v>-8.0000000000041815E-2</c:v>
                </c:pt>
                <c:pt idx="585">
                  <c:v>-7.5000000000041811E-2</c:v>
                </c:pt>
                <c:pt idx="586">
                  <c:v>-7.0000000000041807E-2</c:v>
                </c:pt>
                <c:pt idx="587">
                  <c:v>-6.5000000000041802E-2</c:v>
                </c:pt>
                <c:pt idx="588">
                  <c:v>-6.0000000000041805E-2</c:v>
                </c:pt>
                <c:pt idx="589">
                  <c:v>-5.5000000000041807E-2</c:v>
                </c:pt>
                <c:pt idx="590">
                  <c:v>-5.000000000004181E-2</c:v>
                </c:pt>
                <c:pt idx="591">
                  <c:v>-4.5000000000041812E-2</c:v>
                </c:pt>
                <c:pt idx="592">
                  <c:v>-4.0000000000041815E-2</c:v>
                </c:pt>
                <c:pt idx="593">
                  <c:v>-3.5000000000041817E-2</c:v>
                </c:pt>
                <c:pt idx="594">
                  <c:v>-3.0000000000041816E-2</c:v>
                </c:pt>
                <c:pt idx="595">
                  <c:v>-2.5000000000041815E-2</c:v>
                </c:pt>
                <c:pt idx="596">
                  <c:v>-2.0000000000041814E-2</c:v>
                </c:pt>
                <c:pt idx="597">
                  <c:v>-1.5000000000041813E-2</c:v>
                </c:pt>
                <c:pt idx="598">
                  <c:v>-1.0000000000041812E-2</c:v>
                </c:pt>
                <c:pt idx="599">
                  <c:v>-5.0000000000418121E-3</c:v>
                </c:pt>
                <c:pt idx="600">
                  <c:v>-4.1812039941468981E-14</c:v>
                </c:pt>
                <c:pt idx="601">
                  <c:v>4.9999999999581881E-3</c:v>
                </c:pt>
                <c:pt idx="602">
                  <c:v>9.9999999999581882E-3</c:v>
                </c:pt>
                <c:pt idx="603">
                  <c:v>1.4999999999958189E-2</c:v>
                </c:pt>
                <c:pt idx="604">
                  <c:v>1.999999999995819E-2</c:v>
                </c:pt>
                <c:pt idx="605">
                  <c:v>2.4999999999958191E-2</c:v>
                </c:pt>
                <c:pt idx="606">
                  <c:v>2.9999999999958192E-2</c:v>
                </c:pt>
                <c:pt idx="607">
                  <c:v>3.499999999995819E-2</c:v>
                </c:pt>
                <c:pt idx="608">
                  <c:v>3.9999999999958187E-2</c:v>
                </c:pt>
                <c:pt idx="609">
                  <c:v>4.4999999999958185E-2</c:v>
                </c:pt>
                <c:pt idx="610">
                  <c:v>4.9999999999958182E-2</c:v>
                </c:pt>
                <c:pt idx="611">
                  <c:v>5.499999999995818E-2</c:v>
                </c:pt>
                <c:pt idx="612">
                  <c:v>5.9999999999958177E-2</c:v>
                </c:pt>
                <c:pt idx="613">
                  <c:v>6.4999999999958175E-2</c:v>
                </c:pt>
                <c:pt idx="614">
                  <c:v>6.9999999999958179E-2</c:v>
                </c:pt>
                <c:pt idx="615">
                  <c:v>7.4999999999958183E-2</c:v>
                </c:pt>
                <c:pt idx="616">
                  <c:v>7.9999999999958188E-2</c:v>
                </c:pt>
                <c:pt idx="617">
                  <c:v>8.4999999999958192E-2</c:v>
                </c:pt>
                <c:pt idx="618">
                  <c:v>8.9999999999958197E-2</c:v>
                </c:pt>
                <c:pt idx="619">
                  <c:v>9.4999999999958201E-2</c:v>
                </c:pt>
                <c:pt idx="620">
                  <c:v>9.9999999999958206E-2</c:v>
                </c:pt>
                <c:pt idx="621">
                  <c:v>0.10499999999995821</c:v>
                </c:pt>
                <c:pt idx="622">
                  <c:v>0.10999999999995821</c:v>
                </c:pt>
                <c:pt idx="623">
                  <c:v>0.11499999999995822</c:v>
                </c:pt>
                <c:pt idx="624">
                  <c:v>0.11999999999995822</c:v>
                </c:pt>
                <c:pt idx="625">
                  <c:v>0.12499999999995823</c:v>
                </c:pt>
                <c:pt idx="626">
                  <c:v>0.12999999999995823</c:v>
                </c:pt>
                <c:pt idx="627">
                  <c:v>0.13499999999995824</c:v>
                </c:pt>
                <c:pt idx="628">
                  <c:v>0.13999999999995824</c:v>
                </c:pt>
                <c:pt idx="629">
                  <c:v>0.14499999999995825</c:v>
                </c:pt>
                <c:pt idx="630">
                  <c:v>0.14999999999995825</c:v>
                </c:pt>
                <c:pt idx="631">
                  <c:v>0.15499999999995825</c:v>
                </c:pt>
                <c:pt idx="632">
                  <c:v>0.15999999999995826</c:v>
                </c:pt>
                <c:pt idx="633">
                  <c:v>0.16499999999995826</c:v>
                </c:pt>
                <c:pt idx="634">
                  <c:v>0.16999999999995827</c:v>
                </c:pt>
                <c:pt idx="635">
                  <c:v>0.17499999999995827</c:v>
                </c:pt>
                <c:pt idx="636">
                  <c:v>0.17999999999995828</c:v>
                </c:pt>
                <c:pt idx="637">
                  <c:v>0.18499999999995828</c:v>
                </c:pt>
                <c:pt idx="638">
                  <c:v>0.18999999999995829</c:v>
                </c:pt>
                <c:pt idx="639">
                  <c:v>0.19499999999995829</c:v>
                </c:pt>
                <c:pt idx="640">
                  <c:v>0.19999999999995829</c:v>
                </c:pt>
                <c:pt idx="641">
                  <c:v>0.2049999999999583</c:v>
                </c:pt>
                <c:pt idx="642">
                  <c:v>0.2099999999999583</c:v>
                </c:pt>
                <c:pt idx="643">
                  <c:v>0.21499999999995831</c:v>
                </c:pt>
                <c:pt idx="644">
                  <c:v>0.21999999999995831</c:v>
                </c:pt>
                <c:pt idx="645">
                  <c:v>0.22499999999995832</c:v>
                </c:pt>
                <c:pt idx="646">
                  <c:v>0.22999999999995832</c:v>
                </c:pt>
                <c:pt idx="647">
                  <c:v>0.23499999999995833</c:v>
                </c:pt>
                <c:pt idx="648">
                  <c:v>0.23999999999995833</c:v>
                </c:pt>
                <c:pt idx="649">
                  <c:v>0.24499999999995833</c:v>
                </c:pt>
                <c:pt idx="650">
                  <c:v>0.24999999999995834</c:v>
                </c:pt>
                <c:pt idx="651">
                  <c:v>0.25499999999995832</c:v>
                </c:pt>
                <c:pt idx="652">
                  <c:v>0.25999999999995832</c:v>
                </c:pt>
                <c:pt idx="653">
                  <c:v>0.26499999999995832</c:v>
                </c:pt>
                <c:pt idx="654">
                  <c:v>0.26999999999995833</c:v>
                </c:pt>
                <c:pt idx="655">
                  <c:v>0.27499999999995833</c:v>
                </c:pt>
                <c:pt idx="656">
                  <c:v>0.27999999999995834</c:v>
                </c:pt>
                <c:pt idx="657">
                  <c:v>0.28499999999995834</c:v>
                </c:pt>
                <c:pt idx="658">
                  <c:v>0.28999999999995835</c:v>
                </c:pt>
                <c:pt idx="659">
                  <c:v>0.29499999999995835</c:v>
                </c:pt>
                <c:pt idx="660">
                  <c:v>0.29999999999995836</c:v>
                </c:pt>
                <c:pt idx="661">
                  <c:v>0.30499999999995836</c:v>
                </c:pt>
                <c:pt idx="662">
                  <c:v>0.30999999999995836</c:v>
                </c:pt>
                <c:pt idx="663">
                  <c:v>0.31499999999995837</c:v>
                </c:pt>
                <c:pt idx="664">
                  <c:v>0.31999999999995837</c:v>
                </c:pt>
                <c:pt idx="665">
                  <c:v>0.32499999999995838</c:v>
                </c:pt>
                <c:pt idx="666">
                  <c:v>0.32999999999995838</c:v>
                </c:pt>
                <c:pt idx="667">
                  <c:v>0.33499999999995839</c:v>
                </c:pt>
                <c:pt idx="668">
                  <c:v>0.33999999999995839</c:v>
                </c:pt>
                <c:pt idx="669">
                  <c:v>0.3449999999999584</c:v>
                </c:pt>
                <c:pt idx="670">
                  <c:v>0.3499999999999584</c:v>
                </c:pt>
                <c:pt idx="671">
                  <c:v>0.3549999999999584</c:v>
                </c:pt>
                <c:pt idx="672">
                  <c:v>0.35999999999995841</c:v>
                </c:pt>
                <c:pt idx="673">
                  <c:v>0.36499999999995841</c:v>
                </c:pt>
                <c:pt idx="674">
                  <c:v>0.36999999999995842</c:v>
                </c:pt>
                <c:pt idx="675">
                  <c:v>0.37499999999995842</c:v>
                </c:pt>
                <c:pt idx="676">
                  <c:v>0.37999999999995843</c:v>
                </c:pt>
                <c:pt idx="677">
                  <c:v>0.38499999999995843</c:v>
                </c:pt>
                <c:pt idx="678">
                  <c:v>0.38999999999995844</c:v>
                </c:pt>
                <c:pt idx="679">
                  <c:v>0.39499999999995844</c:v>
                </c:pt>
                <c:pt idx="680">
                  <c:v>0.39999999999995844</c:v>
                </c:pt>
                <c:pt idx="681">
                  <c:v>0.40499999999995845</c:v>
                </c:pt>
                <c:pt idx="682">
                  <c:v>0.40999999999995845</c:v>
                </c:pt>
                <c:pt idx="683">
                  <c:v>0.41499999999995846</c:v>
                </c:pt>
                <c:pt idx="684">
                  <c:v>0.41999999999995846</c:v>
                </c:pt>
                <c:pt idx="685">
                  <c:v>0.42499999999995847</c:v>
                </c:pt>
                <c:pt idx="686">
                  <c:v>0.42999999999995847</c:v>
                </c:pt>
                <c:pt idx="687">
                  <c:v>0.43499999999995848</c:v>
                </c:pt>
                <c:pt idx="688">
                  <c:v>0.43999999999995848</c:v>
                </c:pt>
                <c:pt idx="689">
                  <c:v>0.44499999999995848</c:v>
                </c:pt>
                <c:pt idx="690">
                  <c:v>0.44999999999995849</c:v>
                </c:pt>
                <c:pt idx="691">
                  <c:v>0.45499999999995849</c:v>
                </c:pt>
                <c:pt idx="692">
                  <c:v>0.4599999999999585</c:v>
                </c:pt>
                <c:pt idx="693">
                  <c:v>0.4649999999999585</c:v>
                </c:pt>
                <c:pt idx="694">
                  <c:v>0.46999999999995851</c:v>
                </c:pt>
                <c:pt idx="695">
                  <c:v>0.47499999999995851</c:v>
                </c:pt>
                <c:pt idx="696">
                  <c:v>0.47999999999995852</c:v>
                </c:pt>
                <c:pt idx="697">
                  <c:v>0.48499999999995852</c:v>
                </c:pt>
                <c:pt idx="698">
                  <c:v>0.48999999999995852</c:v>
                </c:pt>
                <c:pt idx="699">
                  <c:v>0.49499999999995853</c:v>
                </c:pt>
                <c:pt idx="700">
                  <c:v>0.49999999999995853</c:v>
                </c:pt>
                <c:pt idx="701">
                  <c:v>0.50499999999995848</c:v>
                </c:pt>
                <c:pt idx="702">
                  <c:v>0.50999999999995849</c:v>
                </c:pt>
                <c:pt idx="703">
                  <c:v>0.51499999999995849</c:v>
                </c:pt>
                <c:pt idx="704">
                  <c:v>0.5199999999999585</c:v>
                </c:pt>
                <c:pt idx="705">
                  <c:v>0.5249999999999585</c:v>
                </c:pt>
                <c:pt idx="706">
                  <c:v>0.5299999999999585</c:v>
                </c:pt>
                <c:pt idx="707">
                  <c:v>0.53499999999995851</c:v>
                </c:pt>
                <c:pt idx="708">
                  <c:v>0.53999999999995851</c:v>
                </c:pt>
                <c:pt idx="709">
                  <c:v>0.54499999999995852</c:v>
                </c:pt>
                <c:pt idx="710">
                  <c:v>0.54999999999995852</c:v>
                </c:pt>
                <c:pt idx="711">
                  <c:v>0.55499999999995853</c:v>
                </c:pt>
                <c:pt idx="712">
                  <c:v>0.55999999999995853</c:v>
                </c:pt>
                <c:pt idx="713">
                  <c:v>0.56499999999995854</c:v>
                </c:pt>
                <c:pt idx="714">
                  <c:v>0.56999999999995854</c:v>
                </c:pt>
                <c:pt idx="715">
                  <c:v>0.57499999999995854</c:v>
                </c:pt>
                <c:pt idx="716">
                  <c:v>0.57999999999995855</c:v>
                </c:pt>
                <c:pt idx="717">
                  <c:v>0.58499999999995855</c:v>
                </c:pt>
                <c:pt idx="718">
                  <c:v>0.58999999999995856</c:v>
                </c:pt>
                <c:pt idx="719">
                  <c:v>0.59499999999995856</c:v>
                </c:pt>
                <c:pt idx="720">
                  <c:v>0.59999999999995857</c:v>
                </c:pt>
                <c:pt idx="721">
                  <c:v>0.60499999999995857</c:v>
                </c:pt>
                <c:pt idx="722">
                  <c:v>0.60999999999995858</c:v>
                </c:pt>
                <c:pt idx="723">
                  <c:v>0.61499999999995858</c:v>
                </c:pt>
                <c:pt idx="724">
                  <c:v>0.61999999999995858</c:v>
                </c:pt>
                <c:pt idx="725">
                  <c:v>0.62499999999995859</c:v>
                </c:pt>
                <c:pt idx="726">
                  <c:v>0.62999999999995859</c:v>
                </c:pt>
                <c:pt idx="727">
                  <c:v>0.6349999999999586</c:v>
                </c:pt>
                <c:pt idx="728">
                  <c:v>0.6399999999999586</c:v>
                </c:pt>
                <c:pt idx="729">
                  <c:v>0.64499999999995861</c:v>
                </c:pt>
                <c:pt idx="730">
                  <c:v>0.64999999999995861</c:v>
                </c:pt>
                <c:pt idx="731">
                  <c:v>0.65499999999995862</c:v>
                </c:pt>
                <c:pt idx="732">
                  <c:v>0.65999999999995862</c:v>
                </c:pt>
                <c:pt idx="733">
                  <c:v>0.66499999999995862</c:v>
                </c:pt>
                <c:pt idx="734">
                  <c:v>0.66999999999995863</c:v>
                </c:pt>
                <c:pt idx="735">
                  <c:v>0.67499999999995863</c:v>
                </c:pt>
                <c:pt idx="736">
                  <c:v>0.67999999999995864</c:v>
                </c:pt>
                <c:pt idx="737">
                  <c:v>0.68499999999995864</c:v>
                </c:pt>
                <c:pt idx="738">
                  <c:v>0.68999999999995865</c:v>
                </c:pt>
                <c:pt idx="739">
                  <c:v>0.69499999999995865</c:v>
                </c:pt>
                <c:pt idx="740">
                  <c:v>0.69999999999995866</c:v>
                </c:pt>
                <c:pt idx="741">
                  <c:v>0.70499999999995866</c:v>
                </c:pt>
                <c:pt idx="742">
                  <c:v>0.70999999999995866</c:v>
                </c:pt>
                <c:pt idx="743">
                  <c:v>0.71499999999995867</c:v>
                </c:pt>
                <c:pt idx="744">
                  <c:v>0.71999999999995867</c:v>
                </c:pt>
                <c:pt idx="745">
                  <c:v>0.72499999999995868</c:v>
                </c:pt>
                <c:pt idx="746">
                  <c:v>0.72999999999995868</c:v>
                </c:pt>
                <c:pt idx="747">
                  <c:v>0.73499999999995869</c:v>
                </c:pt>
                <c:pt idx="748">
                  <c:v>0.73999999999995869</c:v>
                </c:pt>
                <c:pt idx="749">
                  <c:v>0.7449999999999587</c:v>
                </c:pt>
                <c:pt idx="750">
                  <c:v>0.7499999999999587</c:v>
                </c:pt>
                <c:pt idx="751">
                  <c:v>0.7549999999999587</c:v>
                </c:pt>
                <c:pt idx="752">
                  <c:v>0.75999999999995871</c:v>
                </c:pt>
                <c:pt idx="753">
                  <c:v>0.76499999999995871</c:v>
                </c:pt>
                <c:pt idx="754">
                  <c:v>0.76999999999995872</c:v>
                </c:pt>
                <c:pt idx="755">
                  <c:v>0.77499999999995872</c:v>
                </c:pt>
                <c:pt idx="756">
                  <c:v>0.77999999999995873</c:v>
                </c:pt>
                <c:pt idx="757">
                  <c:v>0.78499999999995873</c:v>
                </c:pt>
                <c:pt idx="758">
                  <c:v>0.78999999999995874</c:v>
                </c:pt>
                <c:pt idx="759">
                  <c:v>0.79499999999995874</c:v>
                </c:pt>
                <c:pt idx="760">
                  <c:v>0.79999999999995874</c:v>
                </c:pt>
                <c:pt idx="761">
                  <c:v>0.80499999999995875</c:v>
                </c:pt>
                <c:pt idx="762">
                  <c:v>0.80999999999995875</c:v>
                </c:pt>
                <c:pt idx="763">
                  <c:v>0.81499999999995876</c:v>
                </c:pt>
                <c:pt idx="764">
                  <c:v>0.81999999999995876</c:v>
                </c:pt>
                <c:pt idx="765">
                  <c:v>0.82499999999995877</c:v>
                </c:pt>
                <c:pt idx="766">
                  <c:v>0.82999999999995877</c:v>
                </c:pt>
                <c:pt idx="767">
                  <c:v>0.83499999999995878</c:v>
                </c:pt>
                <c:pt idx="768">
                  <c:v>0.83999999999995878</c:v>
                </c:pt>
                <c:pt idx="769">
                  <c:v>0.84499999999995878</c:v>
                </c:pt>
                <c:pt idx="770">
                  <c:v>0.84999999999995879</c:v>
                </c:pt>
                <c:pt idx="771">
                  <c:v>0.85499999999995879</c:v>
                </c:pt>
                <c:pt idx="772">
                  <c:v>0.8599999999999588</c:v>
                </c:pt>
                <c:pt idx="773">
                  <c:v>0.8649999999999588</c:v>
                </c:pt>
                <c:pt idx="774">
                  <c:v>0.86999999999995881</c:v>
                </c:pt>
                <c:pt idx="775">
                  <c:v>0.87499999999995881</c:v>
                </c:pt>
                <c:pt idx="776">
                  <c:v>0.87999999999995882</c:v>
                </c:pt>
                <c:pt idx="777">
                  <c:v>0.88499999999995882</c:v>
                </c:pt>
                <c:pt idx="778">
                  <c:v>0.88999999999995882</c:v>
                </c:pt>
                <c:pt idx="779">
                  <c:v>0.89499999999995883</c:v>
                </c:pt>
                <c:pt idx="780">
                  <c:v>0.89999999999995883</c:v>
                </c:pt>
                <c:pt idx="781">
                  <c:v>0.90499999999995884</c:v>
                </c:pt>
                <c:pt idx="782">
                  <c:v>0.90999999999995884</c:v>
                </c:pt>
                <c:pt idx="783">
                  <c:v>0.91499999999995885</c:v>
                </c:pt>
                <c:pt idx="784">
                  <c:v>0.91999999999995885</c:v>
                </c:pt>
                <c:pt idx="785">
                  <c:v>0.92499999999995886</c:v>
                </c:pt>
                <c:pt idx="786">
                  <c:v>0.92999999999995886</c:v>
                </c:pt>
                <c:pt idx="787">
                  <c:v>0.93499999999995886</c:v>
                </c:pt>
                <c:pt idx="788">
                  <c:v>0.93999999999995887</c:v>
                </c:pt>
                <c:pt idx="789">
                  <c:v>0.94499999999995887</c:v>
                </c:pt>
                <c:pt idx="790">
                  <c:v>0.94999999999995888</c:v>
                </c:pt>
                <c:pt idx="791">
                  <c:v>0.95499999999995888</c:v>
                </c:pt>
                <c:pt idx="792">
                  <c:v>0.95999999999995889</c:v>
                </c:pt>
                <c:pt idx="793">
                  <c:v>0.96499999999995889</c:v>
                </c:pt>
                <c:pt idx="794">
                  <c:v>0.9699999999999589</c:v>
                </c:pt>
                <c:pt idx="795">
                  <c:v>0.9749999999999589</c:v>
                </c:pt>
                <c:pt idx="796">
                  <c:v>0.9799999999999589</c:v>
                </c:pt>
                <c:pt idx="797">
                  <c:v>0.98499999999995891</c:v>
                </c:pt>
                <c:pt idx="798">
                  <c:v>0.98999999999995891</c:v>
                </c:pt>
                <c:pt idx="799">
                  <c:v>0.99499999999995892</c:v>
                </c:pt>
                <c:pt idx="800">
                  <c:v>0.99999999999995892</c:v>
                </c:pt>
                <c:pt idx="801">
                  <c:v>1.0049999999999588</c:v>
                </c:pt>
                <c:pt idx="802">
                  <c:v>1.0099999999999587</c:v>
                </c:pt>
                <c:pt idx="803">
                  <c:v>1.0149999999999586</c:v>
                </c:pt>
                <c:pt idx="804">
                  <c:v>1.0199999999999585</c:v>
                </c:pt>
                <c:pt idx="805">
                  <c:v>1.0249999999999584</c:v>
                </c:pt>
                <c:pt idx="806">
                  <c:v>1.0299999999999583</c:v>
                </c:pt>
                <c:pt idx="807">
                  <c:v>1.0349999999999582</c:v>
                </c:pt>
                <c:pt idx="808">
                  <c:v>1.0399999999999581</c:v>
                </c:pt>
                <c:pt idx="809">
                  <c:v>1.044999999999958</c:v>
                </c:pt>
                <c:pt idx="810">
                  <c:v>1.0499999999999579</c:v>
                </c:pt>
                <c:pt idx="811">
                  <c:v>1.0549999999999577</c:v>
                </c:pt>
                <c:pt idx="812">
                  <c:v>1.0599999999999576</c:v>
                </c:pt>
                <c:pt idx="813">
                  <c:v>1.0649999999999575</c:v>
                </c:pt>
                <c:pt idx="814">
                  <c:v>1.0699999999999574</c:v>
                </c:pt>
                <c:pt idx="815">
                  <c:v>1.0749999999999573</c:v>
                </c:pt>
                <c:pt idx="816">
                  <c:v>1.0799999999999572</c:v>
                </c:pt>
                <c:pt idx="817">
                  <c:v>1.0849999999999571</c:v>
                </c:pt>
                <c:pt idx="818">
                  <c:v>1.089999999999957</c:v>
                </c:pt>
                <c:pt idx="819">
                  <c:v>1.0949999999999569</c:v>
                </c:pt>
                <c:pt idx="820">
                  <c:v>1.0999999999999568</c:v>
                </c:pt>
                <c:pt idx="821">
                  <c:v>1.1049999999999567</c:v>
                </c:pt>
                <c:pt idx="822">
                  <c:v>1.1099999999999566</c:v>
                </c:pt>
                <c:pt idx="823">
                  <c:v>1.1149999999999565</c:v>
                </c:pt>
                <c:pt idx="824">
                  <c:v>1.1199999999999564</c:v>
                </c:pt>
                <c:pt idx="825">
                  <c:v>1.1249999999999563</c:v>
                </c:pt>
                <c:pt idx="826">
                  <c:v>1.1299999999999562</c:v>
                </c:pt>
                <c:pt idx="827">
                  <c:v>1.134999999999956</c:v>
                </c:pt>
                <c:pt idx="828">
                  <c:v>1.1399999999999559</c:v>
                </c:pt>
                <c:pt idx="829">
                  <c:v>1.1449999999999558</c:v>
                </c:pt>
                <c:pt idx="830">
                  <c:v>1.1499999999999557</c:v>
                </c:pt>
                <c:pt idx="831">
                  <c:v>1.1549999999999556</c:v>
                </c:pt>
                <c:pt idx="832">
                  <c:v>1.1599999999999555</c:v>
                </c:pt>
                <c:pt idx="833">
                  <c:v>1.1649999999999554</c:v>
                </c:pt>
                <c:pt idx="834">
                  <c:v>1.1699999999999553</c:v>
                </c:pt>
                <c:pt idx="835">
                  <c:v>1.1749999999999552</c:v>
                </c:pt>
                <c:pt idx="836">
                  <c:v>1.1799999999999551</c:v>
                </c:pt>
                <c:pt idx="837">
                  <c:v>1.184999999999955</c:v>
                </c:pt>
                <c:pt idx="838">
                  <c:v>1.1899999999999549</c:v>
                </c:pt>
                <c:pt idx="839">
                  <c:v>1.1949999999999548</c:v>
                </c:pt>
                <c:pt idx="840">
                  <c:v>1.1999999999999547</c:v>
                </c:pt>
                <c:pt idx="841">
                  <c:v>1.2049999999999546</c:v>
                </c:pt>
                <c:pt idx="842">
                  <c:v>1.2099999999999544</c:v>
                </c:pt>
                <c:pt idx="843">
                  <c:v>1.2149999999999543</c:v>
                </c:pt>
                <c:pt idx="844">
                  <c:v>1.2199999999999542</c:v>
                </c:pt>
                <c:pt idx="845">
                  <c:v>1.2249999999999541</c:v>
                </c:pt>
                <c:pt idx="846">
                  <c:v>1.229999999999954</c:v>
                </c:pt>
                <c:pt idx="847">
                  <c:v>1.2349999999999539</c:v>
                </c:pt>
                <c:pt idx="848">
                  <c:v>1.2399999999999538</c:v>
                </c:pt>
                <c:pt idx="849">
                  <c:v>1.2449999999999537</c:v>
                </c:pt>
                <c:pt idx="850">
                  <c:v>1.2499999999999536</c:v>
                </c:pt>
                <c:pt idx="851">
                  <c:v>1.2549999999999535</c:v>
                </c:pt>
                <c:pt idx="852">
                  <c:v>1.2599999999999534</c:v>
                </c:pt>
                <c:pt idx="853">
                  <c:v>1.2649999999999533</c:v>
                </c:pt>
                <c:pt idx="854">
                  <c:v>1.2699999999999532</c:v>
                </c:pt>
                <c:pt idx="855">
                  <c:v>1.2749999999999531</c:v>
                </c:pt>
                <c:pt idx="856">
                  <c:v>1.279999999999953</c:v>
                </c:pt>
                <c:pt idx="857">
                  <c:v>1.2849999999999528</c:v>
                </c:pt>
                <c:pt idx="858">
                  <c:v>1.2899999999999527</c:v>
                </c:pt>
                <c:pt idx="859">
                  <c:v>1.2949999999999526</c:v>
                </c:pt>
                <c:pt idx="860">
                  <c:v>1.2999999999999525</c:v>
                </c:pt>
                <c:pt idx="861">
                  <c:v>1.3049999999999524</c:v>
                </c:pt>
                <c:pt idx="862">
                  <c:v>1.3099999999999523</c:v>
                </c:pt>
                <c:pt idx="863">
                  <c:v>1.3149999999999522</c:v>
                </c:pt>
                <c:pt idx="864">
                  <c:v>1.3199999999999521</c:v>
                </c:pt>
                <c:pt idx="865">
                  <c:v>1.324999999999952</c:v>
                </c:pt>
                <c:pt idx="866">
                  <c:v>1.3299999999999519</c:v>
                </c:pt>
                <c:pt idx="867">
                  <c:v>1.3349999999999518</c:v>
                </c:pt>
                <c:pt idx="868">
                  <c:v>1.3399999999999517</c:v>
                </c:pt>
                <c:pt idx="869">
                  <c:v>1.3449999999999516</c:v>
                </c:pt>
                <c:pt idx="870">
                  <c:v>1.3499999999999515</c:v>
                </c:pt>
                <c:pt idx="871">
                  <c:v>1.3549999999999514</c:v>
                </c:pt>
                <c:pt idx="872">
                  <c:v>1.3599999999999512</c:v>
                </c:pt>
                <c:pt idx="873">
                  <c:v>1.3649999999999511</c:v>
                </c:pt>
                <c:pt idx="874">
                  <c:v>1.369999999999951</c:v>
                </c:pt>
                <c:pt idx="875">
                  <c:v>1.3749999999999509</c:v>
                </c:pt>
                <c:pt idx="876">
                  <c:v>1.3799999999999508</c:v>
                </c:pt>
                <c:pt idx="877">
                  <c:v>1.3849999999999507</c:v>
                </c:pt>
                <c:pt idx="878">
                  <c:v>1.3899999999999506</c:v>
                </c:pt>
                <c:pt idx="879">
                  <c:v>1.3949999999999505</c:v>
                </c:pt>
                <c:pt idx="880">
                  <c:v>1.3999999999999504</c:v>
                </c:pt>
                <c:pt idx="881">
                  <c:v>1.4049999999999503</c:v>
                </c:pt>
                <c:pt idx="882">
                  <c:v>1.4099999999999502</c:v>
                </c:pt>
                <c:pt idx="883">
                  <c:v>1.4149999999999501</c:v>
                </c:pt>
                <c:pt idx="884">
                  <c:v>1.41999999999995</c:v>
                </c:pt>
                <c:pt idx="885">
                  <c:v>1.4249999999999499</c:v>
                </c:pt>
                <c:pt idx="886">
                  <c:v>1.4299999999999498</c:v>
                </c:pt>
                <c:pt idx="887">
                  <c:v>1.4349999999999496</c:v>
                </c:pt>
                <c:pt idx="888">
                  <c:v>1.4399999999999495</c:v>
                </c:pt>
                <c:pt idx="889">
                  <c:v>1.4449999999999494</c:v>
                </c:pt>
                <c:pt idx="890">
                  <c:v>1.4499999999999493</c:v>
                </c:pt>
                <c:pt idx="891">
                  <c:v>1.4549999999999492</c:v>
                </c:pt>
                <c:pt idx="892">
                  <c:v>1.4599999999999491</c:v>
                </c:pt>
                <c:pt idx="893">
                  <c:v>1.464999999999949</c:v>
                </c:pt>
                <c:pt idx="894">
                  <c:v>1.4699999999999489</c:v>
                </c:pt>
                <c:pt idx="895">
                  <c:v>1.4749999999999488</c:v>
                </c:pt>
                <c:pt idx="896">
                  <c:v>1.4799999999999487</c:v>
                </c:pt>
                <c:pt idx="897">
                  <c:v>1.4849999999999486</c:v>
                </c:pt>
                <c:pt idx="898">
                  <c:v>1.4899999999999485</c:v>
                </c:pt>
                <c:pt idx="899">
                  <c:v>1.4949999999999484</c:v>
                </c:pt>
                <c:pt idx="900">
                  <c:v>1.4999999999999483</c:v>
                </c:pt>
                <c:pt idx="901">
                  <c:v>1.5049999999999482</c:v>
                </c:pt>
                <c:pt idx="902">
                  <c:v>1.5099999999999481</c:v>
                </c:pt>
                <c:pt idx="903">
                  <c:v>1.5149999999999479</c:v>
                </c:pt>
                <c:pt idx="904">
                  <c:v>1.5199999999999478</c:v>
                </c:pt>
                <c:pt idx="905">
                  <c:v>1.5249999999999477</c:v>
                </c:pt>
                <c:pt idx="906">
                  <c:v>1.5299999999999476</c:v>
                </c:pt>
                <c:pt idx="907">
                  <c:v>1.5349999999999475</c:v>
                </c:pt>
                <c:pt idx="908">
                  <c:v>1.5399999999999474</c:v>
                </c:pt>
                <c:pt idx="909">
                  <c:v>1.5449999999999473</c:v>
                </c:pt>
                <c:pt idx="910">
                  <c:v>1.5499999999999472</c:v>
                </c:pt>
                <c:pt idx="911">
                  <c:v>1.5549999999999471</c:v>
                </c:pt>
                <c:pt idx="912">
                  <c:v>1.559999999999947</c:v>
                </c:pt>
                <c:pt idx="913">
                  <c:v>1.5649999999999469</c:v>
                </c:pt>
                <c:pt idx="914">
                  <c:v>1.5699999999999468</c:v>
                </c:pt>
                <c:pt idx="915">
                  <c:v>1.5749999999999467</c:v>
                </c:pt>
                <c:pt idx="916">
                  <c:v>1.5799999999999466</c:v>
                </c:pt>
                <c:pt idx="917">
                  <c:v>1.5849999999999465</c:v>
                </c:pt>
                <c:pt idx="918">
                  <c:v>1.5899999999999463</c:v>
                </c:pt>
                <c:pt idx="919">
                  <c:v>1.5949999999999462</c:v>
                </c:pt>
                <c:pt idx="920">
                  <c:v>1.5999999999999461</c:v>
                </c:pt>
                <c:pt idx="921">
                  <c:v>1.604999999999946</c:v>
                </c:pt>
                <c:pt idx="922">
                  <c:v>1.6099999999999459</c:v>
                </c:pt>
                <c:pt idx="923">
                  <c:v>1.6149999999999458</c:v>
                </c:pt>
                <c:pt idx="924">
                  <c:v>1.6199999999999457</c:v>
                </c:pt>
                <c:pt idx="925">
                  <c:v>1.6249999999999456</c:v>
                </c:pt>
                <c:pt idx="926">
                  <c:v>1.6299999999999455</c:v>
                </c:pt>
                <c:pt idx="927">
                  <c:v>1.6349999999999454</c:v>
                </c:pt>
                <c:pt idx="928">
                  <c:v>1.6399999999999453</c:v>
                </c:pt>
                <c:pt idx="929">
                  <c:v>1.6449999999999452</c:v>
                </c:pt>
                <c:pt idx="930">
                  <c:v>1.6499999999999451</c:v>
                </c:pt>
                <c:pt idx="931">
                  <c:v>1.654999999999945</c:v>
                </c:pt>
                <c:pt idx="932">
                  <c:v>1.6599999999999449</c:v>
                </c:pt>
                <c:pt idx="933">
                  <c:v>1.6649999999999447</c:v>
                </c:pt>
                <c:pt idx="934">
                  <c:v>1.6699999999999446</c:v>
                </c:pt>
                <c:pt idx="935">
                  <c:v>1.6749999999999445</c:v>
                </c:pt>
                <c:pt idx="936">
                  <c:v>1.6799999999999444</c:v>
                </c:pt>
                <c:pt idx="937">
                  <c:v>1.6849999999999443</c:v>
                </c:pt>
                <c:pt idx="938">
                  <c:v>1.6899999999999442</c:v>
                </c:pt>
                <c:pt idx="939">
                  <c:v>1.6949999999999441</c:v>
                </c:pt>
                <c:pt idx="940">
                  <c:v>1.699999999999944</c:v>
                </c:pt>
                <c:pt idx="941">
                  <c:v>1.7049999999999439</c:v>
                </c:pt>
                <c:pt idx="942">
                  <c:v>1.7099999999999438</c:v>
                </c:pt>
                <c:pt idx="943">
                  <c:v>1.7149999999999437</c:v>
                </c:pt>
                <c:pt idx="944">
                  <c:v>1.7199999999999436</c:v>
                </c:pt>
                <c:pt idx="945">
                  <c:v>1.7249999999999435</c:v>
                </c:pt>
                <c:pt idx="946">
                  <c:v>1.7299999999999434</c:v>
                </c:pt>
                <c:pt idx="947">
                  <c:v>1.7349999999999433</c:v>
                </c:pt>
                <c:pt idx="948">
                  <c:v>1.7399999999999431</c:v>
                </c:pt>
                <c:pt idx="949">
                  <c:v>1.744999999999943</c:v>
                </c:pt>
                <c:pt idx="950">
                  <c:v>1.7499999999999429</c:v>
                </c:pt>
                <c:pt idx="951">
                  <c:v>1.7549999999999428</c:v>
                </c:pt>
                <c:pt idx="952">
                  <c:v>1.7599999999999427</c:v>
                </c:pt>
                <c:pt idx="953">
                  <c:v>1.7649999999999426</c:v>
                </c:pt>
                <c:pt idx="954">
                  <c:v>1.7699999999999425</c:v>
                </c:pt>
                <c:pt idx="955">
                  <c:v>1.7749999999999424</c:v>
                </c:pt>
                <c:pt idx="956">
                  <c:v>1.7799999999999423</c:v>
                </c:pt>
                <c:pt idx="957">
                  <c:v>1.7849999999999422</c:v>
                </c:pt>
                <c:pt idx="958">
                  <c:v>1.7899999999999421</c:v>
                </c:pt>
                <c:pt idx="959">
                  <c:v>1.794999999999942</c:v>
                </c:pt>
                <c:pt idx="960">
                  <c:v>1.7999999999999419</c:v>
                </c:pt>
                <c:pt idx="961">
                  <c:v>1.8049999999999418</c:v>
                </c:pt>
                <c:pt idx="962">
                  <c:v>1.8099999999999417</c:v>
                </c:pt>
                <c:pt idx="963">
                  <c:v>1.8149999999999415</c:v>
                </c:pt>
                <c:pt idx="964">
                  <c:v>1.8199999999999414</c:v>
                </c:pt>
                <c:pt idx="965">
                  <c:v>1.8249999999999413</c:v>
                </c:pt>
                <c:pt idx="966">
                  <c:v>1.8299999999999412</c:v>
                </c:pt>
                <c:pt idx="967">
                  <c:v>1.8349999999999411</c:v>
                </c:pt>
                <c:pt idx="968">
                  <c:v>1.839999999999941</c:v>
                </c:pt>
                <c:pt idx="969">
                  <c:v>1.8449999999999409</c:v>
                </c:pt>
                <c:pt idx="970">
                  <c:v>1.8499999999999408</c:v>
                </c:pt>
                <c:pt idx="971">
                  <c:v>1.8549999999999407</c:v>
                </c:pt>
                <c:pt idx="972">
                  <c:v>1.8599999999999406</c:v>
                </c:pt>
                <c:pt idx="973">
                  <c:v>1.8649999999999405</c:v>
                </c:pt>
                <c:pt idx="974">
                  <c:v>1.8699999999999404</c:v>
                </c:pt>
                <c:pt idx="975">
                  <c:v>1.8749999999999403</c:v>
                </c:pt>
                <c:pt idx="976">
                  <c:v>1.8799999999999402</c:v>
                </c:pt>
                <c:pt idx="977">
                  <c:v>1.8849999999999401</c:v>
                </c:pt>
                <c:pt idx="978">
                  <c:v>1.88999999999994</c:v>
                </c:pt>
                <c:pt idx="979">
                  <c:v>1.8949999999999398</c:v>
                </c:pt>
                <c:pt idx="980">
                  <c:v>1.8999999999999397</c:v>
                </c:pt>
                <c:pt idx="981">
                  <c:v>1.9049999999999396</c:v>
                </c:pt>
                <c:pt idx="982">
                  <c:v>1.9099999999999395</c:v>
                </c:pt>
                <c:pt idx="983">
                  <c:v>1.9149999999999394</c:v>
                </c:pt>
                <c:pt idx="984">
                  <c:v>1.9199999999999393</c:v>
                </c:pt>
                <c:pt idx="985">
                  <c:v>1.9249999999999392</c:v>
                </c:pt>
                <c:pt idx="986">
                  <c:v>1.9299999999999391</c:v>
                </c:pt>
                <c:pt idx="987">
                  <c:v>1.934999999999939</c:v>
                </c:pt>
                <c:pt idx="988">
                  <c:v>1.9399999999999389</c:v>
                </c:pt>
                <c:pt idx="989">
                  <c:v>1.9449999999999388</c:v>
                </c:pt>
                <c:pt idx="990">
                  <c:v>1.9499999999999387</c:v>
                </c:pt>
                <c:pt idx="991">
                  <c:v>1.9549999999999386</c:v>
                </c:pt>
                <c:pt idx="992">
                  <c:v>1.9599999999999385</c:v>
                </c:pt>
                <c:pt idx="993">
                  <c:v>1.9649999999999384</c:v>
                </c:pt>
                <c:pt idx="994">
                  <c:v>1.9699999999999382</c:v>
                </c:pt>
                <c:pt idx="995">
                  <c:v>1.9749999999999381</c:v>
                </c:pt>
                <c:pt idx="996">
                  <c:v>1.979999999999938</c:v>
                </c:pt>
                <c:pt idx="997">
                  <c:v>1.9849999999999379</c:v>
                </c:pt>
                <c:pt idx="998">
                  <c:v>1.9899999999999378</c:v>
                </c:pt>
                <c:pt idx="999">
                  <c:v>1.9949999999999377</c:v>
                </c:pt>
              </c:numCache>
            </c:numRef>
          </c:xVal>
          <c:yVal>
            <c:numRef>
              <c:f>Consolidation!$B$19:$B$1018</c:f>
              <c:numCache>
                <c:formatCode>General</c:formatCode>
                <c:ptCount val="1000"/>
                <c:pt idx="0">
                  <c:v>5.6122103059854025</c:v>
                </c:pt>
                <c:pt idx="1">
                  <c:v>5.775830370805239</c:v>
                </c:pt>
                <c:pt idx="2">
                  <c:v>5.9371040153559109</c:v>
                </c:pt>
                <c:pt idx="3">
                  <c:v>6.0960345283734458</c:v>
                </c:pt>
                <c:pt idx="4">
                  <c:v>6.2526254572992164</c:v>
                </c:pt>
                <c:pt idx="5">
                  <c:v>6.406880605264571</c:v>
                </c:pt>
                <c:pt idx="6">
                  <c:v>6.5588040280736495</c:v>
                </c:pt>
                <c:pt idx="7">
                  <c:v>6.7084000311848087</c:v>
                </c:pt>
                <c:pt idx="8">
                  <c:v>6.8556731666910258</c:v>
                </c:pt>
                <c:pt idx="9">
                  <c:v>7.0006282302996725</c:v>
                </c:pt>
                <c:pt idx="10">
                  <c:v>7.1432702583120387</c:v>
                </c:pt>
                <c:pt idx="11">
                  <c:v>7.2836045246029926</c:v>
                </c:pt>
                <c:pt idx="12">
                  <c:v>7.4216365376011444</c:v>
                </c:pt>
                <c:pt idx="13">
                  <c:v>7.5573720372698725</c:v>
                </c:pt>
                <c:pt idx="14">
                  <c:v>7.6908169920896139</c:v>
                </c:pt>
                <c:pt idx="15">
                  <c:v>7.8219775960417346</c:v>
                </c:pt>
                <c:pt idx="16">
                  <c:v>7.9508602655943896</c:v>
                </c:pt>
                <c:pt idx="17">
                  <c:v>8.077471636690678</c:v>
                </c:pt>
                <c:pt idx="18">
                  <c:v>8.2018185617394881</c:v>
                </c:pt>
                <c:pt idx="19">
                  <c:v>8.3239081066093448</c:v>
                </c:pt>
                <c:pt idx="20">
                  <c:v>8.4437475476256392</c:v>
                </c:pt>
                <c:pt idx="21">
                  <c:v>8.561344368571536</c:v>
                </c:pt>
                <c:pt idx="22">
                  <c:v>8.6767062576929472</c:v>
                </c:pt>
                <c:pt idx="23">
                  <c:v>8.7898411047078469</c:v>
                </c:pt>
                <c:pt idx="24">
                  <c:v>8.9007569978203076</c:v>
                </c:pt>
                <c:pt idx="25">
                  <c:v>9.0094622207395663</c:v>
                </c:pt>
                <c:pt idx="26">
                  <c:v>9.1159652497044021</c:v>
                </c:pt>
                <c:pt idx="27">
                  <c:v>9.2202747505132017</c:v>
                </c:pt>
                <c:pt idx="28">
                  <c:v>9.3223995755600058</c:v>
                </c:pt>
                <c:pt idx="29">
                  <c:v>9.4223487608768206</c:v>
                </c:pt>
                <c:pt idx="30">
                  <c:v>9.5201315231825188</c:v>
                </c:pt>
                <c:pt idx="31">
                  <c:v>9.6157572569386485</c:v>
                </c:pt>
                <c:pt idx="32">
                  <c:v>9.709235531412423</c:v>
                </c:pt>
                <c:pt idx="33">
                  <c:v>9.8005760877471726</c:v>
                </c:pt>
                <c:pt idx="34">
                  <c:v>9.8897888360406121</c:v>
                </c:pt>
                <c:pt idx="35">
                  <c:v>9.9768838524311185</c:v>
                </c:pt>
                <c:pt idx="36">
                  <c:v>10.061871376192377</c:v>
                </c:pt>
                <c:pt idx="37">
                  <c:v>10.144761806836652</c:v>
                </c:pt>
                <c:pt idx="38">
                  <c:v>10.22556570122692</c:v>
                </c:pt>
                <c:pt idx="39">
                  <c:v>10.304293770698198</c:v>
                </c:pt>
                <c:pt idx="40">
                  <c:v>10.380956878188295</c:v>
                </c:pt>
                <c:pt idx="41">
                  <c:v>10.455566035378231</c:v>
                </c:pt>
                <c:pt idx="42">
                  <c:v>10.528132399842658</c:v>
                </c:pt>
                <c:pt idx="43">
                  <c:v>10.598667272210442</c:v>
                </c:pt>
                <c:pt idx="44">
                  <c:v>10.667182093335734</c:v>
                </c:pt>
                <c:pt idx="45">
                  <c:v>10.733688441479739</c:v>
                </c:pt>
                <c:pt idx="46">
                  <c:v>10.798198029503434</c:v>
                </c:pt>
                <c:pt idx="47">
                  <c:v>10.86072270207149</c:v>
                </c:pt>
                <c:pt idx="48">
                  <c:v>10.921274432867603</c:v>
                </c:pt>
                <c:pt idx="49">
                  <c:v>10.979865321821507</c:v>
                </c:pt>
                <c:pt idx="50">
                  <c:v>11.036507592347856</c:v>
                </c:pt>
                <c:pt idx="51">
                  <c:v>11.091213588597245</c:v>
                </c:pt>
                <c:pt idx="52">
                  <c:v>11.143995772719542</c:v>
                </c:pt>
                <c:pt idx="53">
                  <c:v>11.194866722139793</c:v>
                </c:pt>
                <c:pt idx="54">
                  <c:v>11.243839126846883</c:v>
                </c:pt>
                <c:pt idx="55">
                  <c:v>11.290925786695185</c:v>
                </c:pt>
                <c:pt idx="56">
                  <c:v>11.336139608719382</c:v>
                </c:pt>
                <c:pt idx="57">
                  <c:v>11.379493604462693</c:v>
                </c:pt>
                <c:pt idx="58">
                  <c:v>11.421000887318661</c:v>
                </c:pt>
                <c:pt idx="59">
                  <c:v>11.460674669886744</c:v>
                </c:pt>
                <c:pt idx="60">
                  <c:v>11.498528261341876</c:v>
                </c:pt>
                <c:pt idx="61">
                  <c:v>11.53457506481818</c:v>
                </c:pt>
                <c:pt idx="62">
                  <c:v>11.568828574807032</c:v>
                </c:pt>
                <c:pt idx="63">
                  <c:v>11.601302374569663</c:v>
                </c:pt>
                <c:pt idx="64">
                  <c:v>11.632010133564441</c:v>
                </c:pt>
                <c:pt idx="65">
                  <c:v>11.660965604889059</c:v>
                </c:pt>
                <c:pt idx="66">
                  <c:v>11.688182622737745</c:v>
                </c:pt>
                <c:pt idx="67">
                  <c:v>11.713675099873715</c:v>
                </c:pt>
                <c:pt idx="68">
                  <c:v>11.737457025116973</c:v>
                </c:pt>
                <c:pt idx="69">
                  <c:v>11.759542460847667</c:v>
                </c:pt>
                <c:pt idx="70">
                  <c:v>11.779945540525143</c:v>
                </c:pt>
                <c:pt idx="71">
                  <c:v>11.798680466222814</c:v>
                </c:pt>
                <c:pt idx="72">
                  <c:v>11.815761506179072</c:v>
                </c:pt>
                <c:pt idx="73">
                  <c:v>11.831202992364297</c:v>
                </c:pt>
                <c:pt idx="74">
                  <c:v>11.84501931806415</c:v>
                </c:pt>
                <c:pt idx="75">
                  <c:v>11.85722493547933</c:v>
                </c:pt>
                <c:pt idx="76">
                  <c:v>11.867834353341834</c:v>
                </c:pt>
                <c:pt idx="77">
                  <c:v>11.876862134547927</c:v>
                </c:pt>
                <c:pt idx="78">
                  <c:v>11.884322893807944</c:v>
                </c:pt>
                <c:pt idx="79">
                  <c:v>11.890231295312988</c:v>
                </c:pt>
                <c:pt idx="80">
                  <c:v>11.894602050418746</c:v>
                </c:pt>
                <c:pt idx="81">
                  <c:v>11.897449915346435</c:v>
                </c:pt>
                <c:pt idx="82">
                  <c:v>11.898789688901084</c:v>
                </c:pt>
                <c:pt idx="83">
                  <c:v>11.898636210207188</c:v>
                </c:pt>
                <c:pt idx="84">
                  <c:v>11.897004356461913</c:v>
                </c:pt>
                <c:pt idx="85">
                  <c:v>11.89390904070588</c:v>
                </c:pt>
                <c:pt idx="86">
                  <c:v>11.889365209611725</c:v>
                </c:pt>
                <c:pt idx="87">
                  <c:v>11.883387841290421</c:v>
                </c:pt>
                <c:pt idx="88">
                  <c:v>11.87599194311557</c:v>
                </c:pt>
                <c:pt idx="89">
                  <c:v>11.86719254956567</c:v>
                </c:pt>
                <c:pt idx="90">
                  <c:v>11.857004720084495</c:v>
                </c:pt>
                <c:pt idx="91">
                  <c:v>11.84544353695965</c:v>
                </c:pt>
                <c:pt idx="92">
                  <c:v>11.832524103219411</c:v>
                </c:pt>
                <c:pt idx="93">
                  <c:v>11.818261540547896</c:v>
                </c:pt>
                <c:pt idx="94">
                  <c:v>11.802670987218658</c:v>
                </c:pt>
                <c:pt idx="95">
                  <c:v>11.78576759604679</c:v>
                </c:pt>
                <c:pt idx="96">
                  <c:v>11.767566532359595</c:v>
                </c:pt>
                <c:pt idx="97">
                  <c:v>11.748082971985875</c:v>
                </c:pt>
                <c:pt idx="98">
                  <c:v>11.727332099263949</c:v>
                </c:pt>
                <c:pt idx="99">
                  <c:v>11.705329105068406</c:v>
                </c:pt>
                <c:pt idx="100">
                  <c:v>11.682089184855695</c:v>
                </c:pt>
                <c:pt idx="101">
                  <c:v>11.657627536728588</c:v>
                </c:pt>
                <c:pt idx="102">
                  <c:v>11.631959359519577</c:v>
                </c:pt>
                <c:pt idx="103">
                  <c:v>11.605099850893243</c:v>
                </c:pt>
                <c:pt idx="104">
                  <c:v>11.577064205467648</c:v>
                </c:pt>
                <c:pt idx="105">
                  <c:v>11.547867612954821</c:v>
                </c:pt>
                <c:pt idx="106">
                  <c:v>11.517525256320326</c:v>
                </c:pt>
                <c:pt idx="107">
                  <c:v>11.486052309962009</c:v>
                </c:pt>
                <c:pt idx="108">
                  <c:v>11.45346393790792</c:v>
                </c:pt>
                <c:pt idx="109">
                  <c:v>11.419775292033446</c:v>
                </c:pt>
                <c:pt idx="110">
                  <c:v>11.385001510297714</c:v>
                </c:pt>
                <c:pt idx="111">
                  <c:v>11.349157714999265</c:v>
                </c:pt>
                <c:pt idx="112">
                  <c:v>11.312259011051028</c:v>
                </c:pt>
                <c:pt idx="113">
                  <c:v>11.274320484274627</c:v>
                </c:pt>
                <c:pt idx="114">
                  <c:v>11.235357199714031</c:v>
                </c:pt>
                <c:pt idx="115">
                  <c:v>11.195384199968563</c:v>
                </c:pt>
                <c:pt idx="116">
                  <c:v>11.15441650354531</c:v>
                </c:pt>
                <c:pt idx="117">
                  <c:v>11.112469103230881</c:v>
                </c:pt>
                <c:pt idx="118">
                  <c:v>11.069556964482612</c:v>
                </c:pt>
                <c:pt idx="119">
                  <c:v>11.025695023839145</c:v>
                </c:pt>
                <c:pt idx="120">
                  <c:v>10.980898187350435</c:v>
                </c:pt>
                <c:pt idx="121">
                  <c:v>10.935181329027163</c:v>
                </c:pt>
                <c:pt idx="122">
                  <c:v>10.888559289309567</c:v>
                </c:pt>
                <c:pt idx="123">
                  <c:v>10.841046873555682</c:v>
                </c:pt>
                <c:pt idx="124">
                  <c:v>10.792658850548984</c:v>
                </c:pt>
                <c:pt idx="125">
                  <c:v>10.743409951025438</c:v>
                </c:pt>
                <c:pt idx="126">
                  <c:v>10.693314866219923</c:v>
                </c:pt>
                <c:pt idx="127">
                  <c:v>10.64238824643205</c:v>
                </c:pt>
                <c:pt idx="128">
                  <c:v>10.590644699611328</c:v>
                </c:pt>
                <c:pt idx="129">
                  <c:v>10.538098789961673</c:v>
                </c:pt>
                <c:pt idx="130">
                  <c:v>10.484765036565259</c:v>
                </c:pt>
                <c:pt idx="131">
                  <c:v>10.43065791202566</c:v>
                </c:pt>
                <c:pt idx="132">
                  <c:v>10.375791841130281</c:v>
                </c:pt>
                <c:pt idx="133">
                  <c:v>10.320181199532046</c:v>
                </c:pt>
                <c:pt idx="134">
                  <c:v>10.263840312450293</c:v>
                </c:pt>
                <c:pt idx="135">
                  <c:v>10.20678345339091</c:v>
                </c:pt>
                <c:pt idx="136">
                  <c:v>10.1490248428856</c:v>
                </c:pt>
                <c:pt idx="137">
                  <c:v>10.090578647250299</c:v>
                </c:pt>
                <c:pt idx="138">
                  <c:v>10.031458977362679</c:v>
                </c:pt>
                <c:pt idx="139">
                  <c:v>9.9716798874587251</c:v>
                </c:pt>
                <c:pt idx="140">
                  <c:v>9.9112553739483129</c:v>
                </c:pt>
                <c:pt idx="141">
                  <c:v>9.8501993742497849</c:v>
                </c:pt>
                <c:pt idx="142">
                  <c:v>9.7885257656434366</c:v>
                </c:pt>
                <c:pt idx="143">
                  <c:v>9.7262483641439132</c:v>
                </c:pt>
                <c:pt idx="144">
                  <c:v>9.6633809233914292</c:v>
                </c:pt>
                <c:pt idx="145">
                  <c:v>9.599937133561788</c:v>
                </c:pt>
                <c:pt idx="146">
                  <c:v>9.5359306202951331</c:v>
                </c:pt>
                <c:pt idx="147">
                  <c:v>9.4713749436433901</c:v>
                </c:pt>
                <c:pt idx="148">
                  <c:v>9.4062835970363405</c:v>
                </c:pt>
                <c:pt idx="149">
                  <c:v>9.3406700062662704</c:v>
                </c:pt>
                <c:pt idx="150">
                  <c:v>9.2745475284911194</c:v>
                </c:pt>
                <c:pt idx="151">
                  <c:v>9.2079294512561116</c:v>
                </c:pt>
                <c:pt idx="152">
                  <c:v>9.1408289915337519</c:v>
                </c:pt>
                <c:pt idx="153">
                  <c:v>9.0732592947821722</c:v>
                </c:pt>
                <c:pt idx="154">
                  <c:v>9.0052334340217381</c:v>
                </c:pt>
                <c:pt idx="155">
                  <c:v>8.9367644089298377</c:v>
                </c:pt>
                <c:pt idx="156">
                  <c:v>8.8678651449538233</c:v>
                </c:pt>
                <c:pt idx="157">
                  <c:v>8.7985484924419914</c:v>
                </c:pt>
                <c:pt idx="158">
                  <c:v>8.7288272257925676</c:v>
                </c:pt>
                <c:pt idx="159">
                  <c:v>8.658714042620586</c:v>
                </c:pt>
                <c:pt idx="160">
                  <c:v>8.5882215629426284</c:v>
                </c:pt>
                <c:pt idx="161">
                  <c:v>8.5173623283793098</c:v>
                </c:pt>
                <c:pt idx="162">
                  <c:v>8.4461488013754611</c:v>
                </c:pt>
                <c:pt idx="163">
                  <c:v>8.3745933644379171</c:v>
                </c:pt>
                <c:pt idx="164">
                  <c:v>8.3027083193908293</c:v>
                </c:pt>
                <c:pt idx="165">
                  <c:v>8.2305058866484089</c:v>
                </c:pt>
                <c:pt idx="166">
                  <c:v>8.1579982045050716</c:v>
                </c:pt>
                <c:pt idx="167">
                  <c:v>8.0851973284428098</c:v>
                </c:pt>
                <c:pt idx="168">
                  <c:v>8.0121152304557892</c:v>
                </c:pt>
                <c:pt idx="169">
                  <c:v>7.9387637983920438</c:v>
                </c:pt>
                <c:pt idx="170">
                  <c:v>7.8651548353121772</c:v>
                </c:pt>
                <c:pt idx="171">
                  <c:v>7.7913000588650005</c:v>
                </c:pt>
                <c:pt idx="172">
                  <c:v>7.7172111006800002</c:v>
                </c:pt>
                <c:pt idx="173">
                  <c:v>7.6428995057765539</c:v>
                </c:pt>
                <c:pt idx="174">
                  <c:v>7.5683767319897921</c:v>
                </c:pt>
                <c:pt idx="175">
                  <c:v>7.4936541494130191</c:v>
                </c:pt>
                <c:pt idx="176">
                  <c:v>7.4187430398565954</c:v>
                </c:pt>
                <c:pt idx="177">
                  <c:v>7.3436545963231863</c:v>
                </c:pt>
                <c:pt idx="178">
                  <c:v>7.2683999224992677</c:v>
                </c:pt>
                <c:pt idx="179">
                  <c:v>7.1929900322628129</c:v>
                </c:pt>
                <c:pt idx="180">
                  <c:v>7.117435849207042</c:v>
                </c:pt>
                <c:pt idx="181">
                  <c:v>7.0417482061801406</c:v>
                </c:pt>
                <c:pt idx="182">
                  <c:v>6.9659378448408367</c:v>
                </c:pt>
                <c:pt idx="183">
                  <c:v>6.8900154152297581</c:v>
                </c:pt>
                <c:pt idx="184">
                  <c:v>6.8139914753564392</c:v>
                </c:pt>
                <c:pt idx="185">
                  <c:v>6.7378764908018765</c:v>
                </c:pt>
                <c:pt idx="186">
                  <c:v>6.6616808343365541</c:v>
                </c:pt>
                <c:pt idx="187">
                  <c:v>6.5854147855537946</c:v>
                </c:pt>
                <c:pt idx="188">
                  <c:v>6.5090885305183583</c:v>
                </c:pt>
                <c:pt idx="189">
                  <c:v>6.4327121614301683</c:v>
                </c:pt>
                <c:pt idx="190">
                  <c:v>6.3562956763030529</c:v>
                </c:pt>
                <c:pt idx="191">
                  <c:v>6.2798489786584089</c:v>
                </c:pt>
                <c:pt idx="192">
                  <c:v>6.2033818772336486</c:v>
                </c:pt>
                <c:pt idx="193">
                  <c:v>6.126904085705358</c:v>
                </c:pt>
                <c:pt idx="194">
                  <c:v>6.0504252224270108</c:v>
                </c:pt>
                <c:pt idx="195">
                  <c:v>5.9739548101811684</c:v>
                </c:pt>
                <c:pt idx="196">
                  <c:v>5.8975022759460165</c:v>
                </c:pt>
                <c:pt idx="197">
                  <c:v>5.8210769506761499</c:v>
                </c:pt>
                <c:pt idx="198">
                  <c:v>5.7446880690974771</c:v>
                </c:pt>
                <c:pt idx="199">
                  <c:v>5.6683447695161382</c:v>
                </c:pt>
                <c:pt idx="200">
                  <c:v>5.5920560936413066</c:v>
                </c:pt>
                <c:pt idx="201">
                  <c:v>5.5158309864217854</c:v>
                </c:pt>
                <c:pt idx="202">
                  <c:v>5.4396782958962451</c:v>
                </c:pt>
                <c:pt idx="203">
                  <c:v>5.3636067730570174</c:v>
                </c:pt>
                <c:pt idx="204">
                  <c:v>5.2876250717273141</c:v>
                </c:pt>
                <c:pt idx="205">
                  <c:v>5.2117417484517441</c:v>
                </c:pt>
                <c:pt idx="206">
                  <c:v>5.1359652624000267</c:v>
                </c:pt>
                <c:pt idx="207">
                  <c:v>5.0603039752837766</c:v>
                </c:pt>
                <c:pt idx="208">
                  <c:v>4.9847661512862258</c:v>
                </c:pt>
                <c:pt idx="209">
                  <c:v>4.9093599570047894</c:v>
                </c:pt>
                <c:pt idx="210">
                  <c:v>4.834093461406332</c:v>
                </c:pt>
                <c:pt idx="211">
                  <c:v>4.7589746357950222</c:v>
                </c:pt>
                <c:pt idx="212">
                  <c:v>4.6840113537926582</c:v>
                </c:pt>
                <c:pt idx="213">
                  <c:v>4.6092113913313311</c:v>
                </c:pt>
                <c:pt idx="214">
                  <c:v>4.5345824266583232</c:v>
                </c:pt>
                <c:pt idx="215">
                  <c:v>4.4601320403530922</c:v>
                </c:pt>
                <c:pt idx="216">
                  <c:v>4.3858677153562491</c:v>
                </c:pt>
                <c:pt idx="217">
                  <c:v>4.3117968370103794</c:v>
                </c:pt>
                <c:pt idx="218">
                  <c:v>4.2379266931126045</c:v>
                </c:pt>
                <c:pt idx="219">
                  <c:v>4.1642644739787462</c:v>
                </c:pt>
                <c:pt idx="220">
                  <c:v>4.0908172725189846</c:v>
                </c:pt>
                <c:pt idx="221">
                  <c:v>4.0175920843248747</c:v>
                </c:pt>
                <c:pt idx="222">
                  <c:v>3.944595807767596</c:v>
                </c:pt>
                <c:pt idx="223">
                  <c:v>3.8718352441073267</c:v>
                </c:pt>
                <c:pt idx="224">
                  <c:v>3.7993170976135962</c:v>
                </c:pt>
                <c:pt idx="225">
                  <c:v>3.7270479756965154</c:v>
                </c:pt>
                <c:pt idx="226">
                  <c:v>3.6550343890487382</c:v>
                </c:pt>
                <c:pt idx="227">
                  <c:v>3.5832827517980461</c:v>
                </c:pt>
                <c:pt idx="228">
                  <c:v>3.5117993816704214</c:v>
                </c:pt>
                <c:pt idx="229">
                  <c:v>3.4405905001634873</c:v>
                </c:pt>
                <c:pt idx="230">
                  <c:v>3.3696622327301973</c:v>
                </c:pt>
                <c:pt idx="231">
                  <c:v>3.2990206089726315</c:v>
                </c:pt>
                <c:pt idx="232">
                  <c:v>3.2286715628457991</c:v>
                </c:pt>
                <c:pt idx="233">
                  <c:v>3.1586209328712944</c:v>
                </c:pt>
                <c:pt idx="234">
                  <c:v>3.0888744623607129</c:v>
                </c:pt>
                <c:pt idx="235">
                  <c:v>3.0194377996486699</c:v>
                </c:pt>
                <c:pt idx="236">
                  <c:v>2.9503164983353272</c:v>
                </c:pt>
                <c:pt idx="237">
                  <c:v>2.8815160175382801</c:v>
                </c:pt>
                <c:pt idx="238">
                  <c:v>2.8130417221536939</c:v>
                </c:pt>
                <c:pt idx="239">
                  <c:v>2.7448988831265591</c:v>
                </c:pt>
                <c:pt idx="240">
                  <c:v>2.6770926777299429</c:v>
                </c:pt>
                <c:pt idx="241">
                  <c:v>2.6096281898531135</c:v>
                </c:pt>
                <c:pt idx="242">
                  <c:v>2.5425104102984122</c:v>
                </c:pt>
                <c:pt idx="243">
                  <c:v>2.4757442370867491</c:v>
                </c:pt>
                <c:pt idx="244">
                  <c:v>2.4093344757715967</c:v>
                </c:pt>
                <c:pt idx="245">
                  <c:v>2.3432858397613625</c:v>
                </c:pt>
                <c:pt idx="246">
                  <c:v>2.2776029506500164</c:v>
                </c:pt>
                <c:pt idx="247">
                  <c:v>2.2122903385558415</c:v>
                </c:pt>
                <c:pt idx="248">
                  <c:v>2.1473524424681973</c:v>
                </c:pt>
                <c:pt idx="249">
                  <c:v>2.0827936106021654</c:v>
                </c:pt>
                <c:pt idx="250">
                  <c:v>2.0186181007609547</c:v>
                </c:pt>
                <c:pt idx="251">
                  <c:v>1.9548300807059475</c:v>
                </c:pt>
                <c:pt idx="252">
                  <c:v>1.8914336285342619</c:v>
                </c:pt>
                <c:pt idx="253">
                  <c:v>1.8284327330637102</c:v>
                </c:pt>
                <c:pt idx="254">
                  <c:v>1.7658312942250298</c:v>
                </c:pt>
                <c:pt idx="255">
                  <c:v>1.7036331234612683</c:v>
                </c:pt>
                <c:pt idx="256">
                  <c:v>1.6418419441341976</c:v>
                </c:pt>
                <c:pt idx="257">
                  <c:v>1.5804613919376438</c:v>
                </c:pt>
                <c:pt idx="258">
                  <c:v>1.5194950153176041</c:v>
                </c:pt>
                <c:pt idx="259">
                  <c:v>1.4589462758990359</c:v>
                </c:pt>
                <c:pt idx="260">
                  <c:v>1.3988185489191998</c:v>
                </c:pt>
                <c:pt idx="261">
                  <c:v>1.3391151236674326</c:v>
                </c:pt>
                <c:pt idx="262">
                  <c:v>1.2798392039312358</c:v>
                </c:pt>
                <c:pt idx="263">
                  <c:v>1.2209939084485604</c:v>
                </c:pt>
                <c:pt idx="264">
                  <c:v>1.1625822713661667</c:v>
                </c:pt>
                <c:pt idx="265">
                  <c:v>1.1046072427039482</c:v>
                </c:pt>
                <c:pt idx="266">
                  <c:v>1.0470716888250955</c:v>
                </c:pt>
                <c:pt idx="267">
                  <c:v>0.98997839291198897</c:v>
                </c:pt>
                <c:pt idx="268">
                  <c:v>0.93333005544770165</c:v>
                </c:pt>
                <c:pt idx="269">
                  <c:v>0.87712929470299483</c:v>
                </c:pt>
                <c:pt idx="270">
                  <c:v>0.82137864722869636</c:v>
                </c:pt>
                <c:pt idx="271">
                  <c:v>0.76608056835334093</c:v>
                </c:pt>
                <c:pt idx="272">
                  <c:v>0.71123743268596284</c:v>
                </c:pt>
                <c:pt idx="273">
                  <c:v>0.65685153462392409</c:v>
                </c:pt>
                <c:pt idx="274">
                  <c:v>0.60292508886566654</c:v>
                </c:pt>
                <c:pt idx="275">
                  <c:v>0.54946023092827445</c:v>
                </c:pt>
                <c:pt idx="276">
                  <c:v>0.49645901766973544</c:v>
                </c:pt>
                <c:pt idx="277">
                  <c:v>0.44392342781578875</c:v>
                </c:pt>
                <c:pt idx="278">
                  <c:v>0.39185536249124836</c:v>
                </c:pt>
                <c:pt idx="279">
                  <c:v>0.34025664575569053</c:v>
                </c:pt>
                <c:pt idx="280">
                  <c:v>0.289129025143398</c:v>
                </c:pt>
                <c:pt idx="281">
                  <c:v>0.23847417220744757</c:v>
                </c:pt>
                <c:pt idx="282">
                  <c:v>0.18829368306783539</c:v>
                </c:pt>
                <c:pt idx="283">
                  <c:v>0.13858907896352993</c:v>
                </c:pt>
                <c:pt idx="284">
                  <c:v>8.9361806808345323E-2</c:v>
                </c:pt>
                <c:pt idx="285">
                  <c:v>4.0613239750528017E-2</c:v>
                </c:pt>
                <c:pt idx="286">
                  <c:v>-7.6553222640499781E-3</c:v>
                </c:pt>
                <c:pt idx="287">
                  <c:v>-5.5442651925197095E-2</c:v>
                </c:pt>
                <c:pt idx="288">
                  <c:v>-0.10274759398831274</c:v>
                </c:pt>
                <c:pt idx="289">
                  <c:v>-0.14956906470100717</c:v>
                </c:pt>
                <c:pt idx="290">
                  <c:v>-0.19590605122653459</c:v>
                </c:pt>
                <c:pt idx="291">
                  <c:v>-0.24175761106414323</c:v>
                </c:pt>
                <c:pt idx="292">
                  <c:v>-0.28712287146644461</c:v>
                </c:pt>
                <c:pt idx="293">
                  <c:v>-0.33200102885390448</c:v>
                </c:pt>
                <c:pt idx="294">
                  <c:v>-0.37639134822655768</c:v>
                </c:pt>
                <c:pt idx="295">
                  <c:v>-0.42029316257304539</c:v>
                </c:pt>
                <c:pt idx="296">
                  <c:v>-0.4637058722770776</c:v>
                </c:pt>
                <c:pt idx="297">
                  <c:v>-0.50662894452141882</c:v>
                </c:pt>
                <c:pt idx="298">
                  <c:v>-0.54906191268949589</c:v>
                </c:pt>
                <c:pt idx="299">
                  <c:v>-0.59100437576472609</c:v>
                </c:pt>
                <c:pt idx="300">
                  <c:v>-0.63245599772766303</c:v>
                </c:pt>
                <c:pt idx="301">
                  <c:v>-0.67341650695105737</c:v>
                </c:pt>
                <c:pt idx="302">
                  <c:v>-0.71388569559292714</c:v>
                </c:pt>
                <c:pt idx="303">
                  <c:v>-0.75386341898773457</c:v>
                </c:pt>
                <c:pt idx="304">
                  <c:v>-0.79334959503576286</c:v>
                </c:pt>
                <c:pt idx="305">
                  <c:v>-0.83234420359078654</c:v>
                </c:pt>
                <c:pt idx="306">
                  <c:v>-0.87084728584613025</c:v>
                </c:pt>
                <c:pt idx="307">
                  <c:v>-0.90885894371920672</c:v>
                </c:pt>
                <c:pt idx="308">
                  <c:v>-0.94637933923462525</c:v>
                </c:pt>
                <c:pt idx="309">
                  <c:v>-0.9834086939059633</c:v>
                </c:pt>
                <c:pt idx="310">
                  <c:v>-1.0199472881162912</c:v>
                </c:pt>
                <c:pt idx="311">
                  <c:v>-1.055995460497537</c:v>
                </c:pt>
                <c:pt idx="312">
                  <c:v>-1.0915536073087839</c:v>
                </c:pt>
                <c:pt idx="313">
                  <c:v>-1.1266221818135849</c:v>
                </c:pt>
                <c:pt idx="314">
                  <c:v>-1.161201693656384</c:v>
                </c:pt>
                <c:pt idx="315">
                  <c:v>-1.1952927082381295</c:v>
                </c:pt>
                <c:pt idx="316">
                  <c:v>-1.2288958460911659</c:v>
                </c:pt>
                <c:pt idx="317">
                  <c:v>-1.2620117822534864</c:v>
                </c:pt>
                <c:pt idx="318">
                  <c:v>-1.2946412456424374</c:v>
                </c:pt>
                <c:pt idx="319">
                  <c:v>-1.3267850184279466</c:v>
                </c:pt>
                <c:pt idx="320">
                  <c:v>-1.3584439354053703</c:v>
                </c:pt>
                <c:pt idx="321">
                  <c:v>-1.3896188833680332</c:v>
                </c:pt>
                <c:pt idx="322">
                  <c:v>-1.4203108004795437</c:v>
                </c:pt>
                <c:pt idx="323">
                  <c:v>-1.4505206756459665</c:v>
                </c:pt>
                <c:pt idx="324">
                  <c:v>-1.4802495478879303</c:v>
                </c:pt>
                <c:pt idx="325">
                  <c:v>-1.5094985057127515</c:v>
                </c:pt>
                <c:pt idx="326">
                  <c:v>-1.5382686864866486</c:v>
                </c:pt>
                <c:pt idx="327">
                  <c:v>-1.5665612758071272</c:v>
                </c:pt>
                <c:pt idx="328">
                  <c:v>-1.5943775068756121</c:v>
                </c:pt>
                <c:pt idx="329">
                  <c:v>-1.621718659870399</c:v>
                </c:pt>
                <c:pt idx="330">
                  <c:v>-1.6485860613200034</c:v>
                </c:pt>
                <c:pt idx="331">
                  <c:v>-1.6749810834769816</c:v>
                </c:pt>
                <c:pt idx="332">
                  <c:v>-1.7009051436922922</c:v>
                </c:pt>
                <c:pt idx="333">
                  <c:v>-1.7263597037902765</c:v>
                </c:pt>
                <c:pt idx="334">
                  <c:v>-1.7513462694443251</c:v>
                </c:pt>
                <c:pt idx="335">
                  <c:v>-1.7758663895533036</c:v>
                </c:pt>
                <c:pt idx="336">
                  <c:v>-1.7999216556188049</c:v>
                </c:pt>
                <c:pt idx="337">
                  <c:v>-1.8235137011233034</c:v>
                </c:pt>
                <c:pt idx="338">
                  <c:v>-1.8466442009092696</c:v>
                </c:pt>
                <c:pt idx="339">
                  <c:v>-1.8693148705593243</c:v>
                </c:pt>
                <c:pt idx="340">
                  <c:v>-1.8915274657774883</c:v>
                </c:pt>
                <c:pt idx="341">
                  <c:v>-1.9132837817716013</c:v>
                </c:pt>
                <c:pt idx="342">
                  <c:v>-1.9345856526369722</c:v>
                </c:pt>
                <c:pt idx="343">
                  <c:v>-1.9554349507413251</c:v>
                </c:pt>
                <c:pt idx="344">
                  <c:v>-1.9758335861111058</c:v>
                </c:pt>
                <c:pt idx="345">
                  <c:v>-1.995783505819209</c:v>
                </c:pt>
                <c:pt idx="346">
                  <c:v>-2.0152866933741924</c:v>
                </c:pt>
                <c:pt idx="347">
                  <c:v>-2.0343451681110349</c:v>
                </c:pt>
                <c:pt idx="348">
                  <c:v>-2.0529609845835015</c:v>
                </c:pt>
                <c:pt idx="349">
                  <c:v>-2.0711362319581728</c:v>
                </c:pt>
                <c:pt idx="350">
                  <c:v>-2.0888730334102021</c:v>
                </c:pt>
                <c:pt idx="351">
                  <c:v>-2.1061735455208512</c:v>
                </c:pt>
                <c:pt idx="352">
                  <c:v>-2.1230399576768675</c:v>
                </c:pt>
                <c:pt idx="353">
                  <c:v>-2.1394744914717592</c:v>
                </c:pt>
                <c:pt idx="354">
                  <c:v>-2.1554794001090181</c:v>
                </c:pt>
                <c:pt idx="355">
                  <c:v>-2.1710569678073508</c:v>
                </c:pt>
                <c:pt idx="356">
                  <c:v>-2.1862095092079734</c:v>
                </c:pt>
                <c:pt idx="357">
                  <c:v>-2.2009393687840153</c:v>
                </c:pt>
                <c:pt idx="358">
                  <c:v>-2.2152489202520895</c:v>
                </c:pt>
                <c:pt idx="359">
                  <c:v>-2.2291405659860857</c:v>
                </c:pt>
                <c:pt idx="360">
                  <c:v>-2.2426167364332263</c:v>
                </c:pt>
                <c:pt idx="361">
                  <c:v>-2.255679889532443</c:v>
                </c:pt>
                <c:pt idx="362">
                  <c:v>-2.2683325101351235</c:v>
                </c:pt>
                <c:pt idx="363">
                  <c:v>-2.280577109428271</c:v>
                </c:pt>
                <c:pt idx="364">
                  <c:v>-2.2924162243601294</c:v>
                </c:pt>
                <c:pt idx="365">
                  <c:v>-2.3038524170683212</c:v>
                </c:pt>
                <c:pt idx="366">
                  <c:v>-2.3148882743105417</c:v>
                </c:pt>
                <c:pt idx="367">
                  <c:v>-2.3255264068978518</c:v>
                </c:pt>
                <c:pt idx="368">
                  <c:v>-2.3357694491306256</c:v>
                </c:pt>
                <c:pt idx="369">
                  <c:v>-2.3456200582371802</c:v>
                </c:pt>
                <c:pt idx="370">
                  <c:v>-2.3550809138151481</c:v>
                </c:pt>
                <c:pt idx="371">
                  <c:v>-2.3641547172756199</c:v>
                </c:pt>
                <c:pt idx="372">
                  <c:v>-2.3728441912901057</c:v>
                </c:pt>
                <c:pt idx="373">
                  <c:v>-2.3811520792403589</c:v>
                </c:pt>
                <c:pt idx="374">
                  <c:v>-2.3890811446710907</c:v>
                </c:pt>
                <c:pt idx="375">
                  <c:v>-2.3966341707456329</c:v>
                </c:pt>
                <c:pt idx="376">
                  <c:v>-2.4038139597045682</c:v>
                </c:pt>
                <c:pt idx="377">
                  <c:v>-2.4106233323273769</c:v>
                </c:pt>
                <c:pt idx="378">
                  <c:v>-2.4170651273971373</c:v>
                </c:pt>
                <c:pt idx="379">
                  <c:v>-2.4231422011683095</c:v>
                </c:pt>
                <c:pt idx="380">
                  <c:v>-2.4288574268376428</c:v>
                </c:pt>
                <c:pt idx="381">
                  <c:v>-2.4342136940182453</c:v>
                </c:pt>
                <c:pt idx="382">
                  <c:v>-2.4392139082168325</c:v>
                </c:pt>
                <c:pt idx="383">
                  <c:v>-2.4438609903142163</c:v>
                </c:pt>
                <c:pt idx="384">
                  <c:v>-2.4481578760490406</c:v>
                </c:pt>
                <c:pt idx="385">
                  <c:v>-2.4521075155048067</c:v>
                </c:pt>
                <c:pt idx="386">
                  <c:v>-2.4557128726002238</c:v>
                </c:pt>
                <c:pt idx="387">
                  <c:v>-2.4589769245829038</c:v>
                </c:pt>
                <c:pt idx="388">
                  <c:v>-2.4619026615264414</c:v>
                </c:pt>
                <c:pt idx="389">
                  <c:v>-2.4644930858308993</c:v>
                </c:pt>
                <c:pt idx="390">
                  <c:v>-2.4667512117267321</c:v>
                </c:pt>
                <c:pt idx="391">
                  <c:v>-2.4686800647821761</c:v>
                </c:pt>
                <c:pt idx="392">
                  <c:v>-2.4702826814141257</c:v>
                </c:pt>
                <c:pt idx="393">
                  <c:v>-2.4715621084025337</c:v>
                </c:pt>
                <c:pt idx="394">
                  <c:v>-2.4725214024083524</c:v>
                </c:pt>
                <c:pt idx="395">
                  <c:v>-2.4731636294950374</c:v>
                </c:pt>
                <c:pt idx="396">
                  <c:v>-2.473491864653651</c:v>
                </c:pt>
                <c:pt idx="397">
                  <c:v>-2.4735091913315732</c:v>
                </c:pt>
                <c:pt idx="398">
                  <c:v>-2.4732187009648574</c:v>
                </c:pt>
                <c:pt idx="399">
                  <c:v>-2.4726234925142383</c:v>
                </c:pt>
                <c:pt idx="400">
                  <c:v>-2.4717266720048277</c:v>
                </c:pt>
                <c:pt idx="401">
                  <c:v>-2.4705313520695067</c:v>
                </c:pt>
                <c:pt idx="402">
                  <c:v>-2.4690406514960417</c:v>
                </c:pt>
                <c:pt idx="403">
                  <c:v>-2.4672576947779388</c:v>
                </c:pt>
                <c:pt idx="404">
                  <c:v>-2.465185611669062</c:v>
                </c:pt>
                <c:pt idx="405">
                  <c:v>-2.4628275367420267</c:v>
                </c:pt>
                <c:pt idx="406">
                  <c:v>-2.4601866089503828</c:v>
                </c:pt>
                <c:pt idx="407">
                  <c:v>-2.457265971194619</c:v>
                </c:pt>
                <c:pt idx="408">
                  <c:v>-2.4540687698919861</c:v>
                </c:pt>
                <c:pt idx="409">
                  <c:v>-2.4505981545501698</c:v>
                </c:pt>
                <c:pt idx="410">
                  <c:v>-2.446857277344813</c:v>
                </c:pt>
                <c:pt idx="411">
                  <c:v>-2.4428492927009193</c:v>
                </c:pt>
                <c:pt idx="412">
                  <c:v>-2.4385773568781359</c:v>
                </c:pt>
                <c:pt idx="413">
                  <c:v>-2.4340446275599357</c:v>
                </c:pt>
                <c:pt idx="414">
                  <c:v>-2.4292542634467105</c:v>
                </c:pt>
                <c:pt idx="415">
                  <c:v>-2.4242094238527891</c:v>
                </c:pt>
                <c:pt idx="416">
                  <c:v>-2.4189132683073833</c:v>
                </c:pt>
                <c:pt idx="417">
                  <c:v>-2.4133689561594815</c:v>
                </c:pt>
                <c:pt idx="418">
                  <c:v>-2.4075796461866985</c:v>
                </c:pt>
                <c:pt idx="419">
                  <c:v>-2.4015484962080795</c:v>
                </c:pt>
                <c:pt idx="420">
                  <c:v>-2.3952786627008877</c:v>
                </c:pt>
                <c:pt idx="421">
                  <c:v>-2.3887733004213629</c:v>
                </c:pt>
                <c:pt idx="422">
                  <c:v>-2.3820355620294706</c:v>
                </c:pt>
                <c:pt idx="423">
                  <c:v>-2.3750685977176467</c:v>
                </c:pt>
                <c:pt idx="424">
                  <c:v>-2.3678755548435415</c:v>
                </c:pt>
                <c:pt idx="425">
                  <c:v>-2.3604595775667723</c:v>
                </c:pt>
                <c:pt idx="426">
                  <c:v>-2.352823806489686</c:v>
                </c:pt>
                <c:pt idx="427">
                  <c:v>-2.3449713783021391</c:v>
                </c:pt>
                <c:pt idx="428">
                  <c:v>-2.336905425430301</c:v>
                </c:pt>
                <c:pt idx="429">
                  <c:v>-2.3286290756894799</c:v>
                </c:pt>
                <c:pt idx="430">
                  <c:v>-2.3201454519409754</c:v>
                </c:pt>
                <c:pt idx="431">
                  <c:v>-2.3114576717529673</c:v>
                </c:pt>
                <c:pt idx="432">
                  <c:v>-2.3025688470654293</c:v>
                </c:pt>
                <c:pt idx="433">
                  <c:v>-2.2934820838590806</c:v>
                </c:pt>
                <c:pt idx="434">
                  <c:v>-2.284200481828377</c:v>
                </c:pt>
                <c:pt idx="435">
                  <c:v>-2.2747271340585273</c:v>
                </c:pt>
                <c:pt idx="436">
                  <c:v>-2.2650651267065576</c:v>
                </c:pt>
                <c:pt idx="437">
                  <c:v>-2.2552175386864</c:v>
                </c:pt>
                <c:pt idx="438">
                  <c:v>-2.2451874413580208</c:v>
                </c:pt>
                <c:pt idx="439">
                  <c:v>-2.2349778982205848</c:v>
                </c:pt>
                <c:pt idx="440">
                  <c:v>-2.2245919646096413</c:v>
                </c:pt>
                <c:pt idx="441">
                  <c:v>-2.2140326873983485</c:v>
                </c:pt>
                <c:pt idx="442">
                  <c:v>-2.2033031047027127</c:v>
                </c:pt>
                <c:pt idx="443">
                  <c:v>-2.1924062455908624</c:v>
                </c:pt>
                <c:pt idx="444">
                  <c:v>-2.1813451297963278</c:v>
                </c:pt>
                <c:pt idx="445">
                  <c:v>-2.1701227674353416</c:v>
                </c:pt>
                <c:pt idx="446">
                  <c:v>-2.1587421587281486</c:v>
                </c:pt>
                <c:pt idx="447">
                  <c:v>-2.1472062937243153</c:v>
                </c:pt>
                <c:pt idx="448">
                  <c:v>-2.1355181520320432</c:v>
                </c:pt>
                <c:pt idx="449">
                  <c:v>-2.1236807025514666</c:v>
                </c:pt>
                <c:pt idx="450">
                  <c:v>-2.111696903211945</c:v>
                </c:pt>
                <c:pt idx="451">
                  <c:v>-2.0995697007133267</c:v>
                </c:pt>
                <c:pt idx="452">
                  <c:v>-2.0873020302711858</c:v>
                </c:pt>
                <c:pt idx="453">
                  <c:v>-2.0748968153660248</c:v>
                </c:pt>
                <c:pt idx="454">
                  <c:v>-2.0623569674964286</c:v>
                </c:pt>
                <c:pt idx="455">
                  <c:v>-2.049685385936169</c:v>
                </c:pt>
                <c:pt idx="456">
                  <c:v>-2.036884957495241</c:v>
                </c:pt>
                <c:pt idx="457">
                  <c:v>-2.0239585562848328</c:v>
                </c:pt>
                <c:pt idx="458">
                  <c:v>-2.0109090434862091</c:v>
                </c:pt>
                <c:pt idx="459">
                  <c:v>-1.9977392671235075</c:v>
                </c:pt>
                <c:pt idx="460">
                  <c:v>-1.9844520618404249</c:v>
                </c:pt>
                <c:pt idx="461">
                  <c:v>-1.9710502486807964</c:v>
                </c:pt>
                <c:pt idx="462">
                  <c:v>-1.9575366348730472</c:v>
                </c:pt>
                <c:pt idx="463">
                  <c:v>-1.9439140136185047</c:v>
                </c:pt>
                <c:pt idx="464">
                  <c:v>-1.930185163883567</c:v>
                </c:pt>
                <c:pt idx="465">
                  <c:v>-1.916352850195703</c:v>
                </c:pt>
                <c:pt idx="466">
                  <c:v>-1.9024198224432847</c:v>
                </c:pt>
                <c:pt idx="467">
                  <c:v>-1.888388815679229</c:v>
                </c:pt>
                <c:pt idx="468">
                  <c:v>-1.8742625499284362</c:v>
                </c:pt>
                <c:pt idx="469">
                  <c:v>-1.8600437299990187</c:v>
                </c:pt>
                <c:pt idx="470">
                  <c:v>-1.8457350452972965</c:v>
                </c:pt>
                <c:pt idx="471">
                  <c:v>-1.8313391696465517</c:v>
                </c:pt>
                <c:pt idx="472">
                  <c:v>-1.8168587611095217</c:v>
                </c:pt>
                <c:pt idx="473">
                  <c:v>-1.8022964618146222</c:v>
                </c:pt>
                <c:pt idx="474">
                  <c:v>-1.7876548977858788</c:v>
                </c:pt>
                <c:pt idx="475">
                  <c:v>-1.772936678776555</c:v>
                </c:pt>
                <c:pt idx="476">
                  <c:v>-1.7581443981064588</c:v>
                </c:pt>
                <c:pt idx="477">
                  <c:v>-1.7432806325029113</c:v>
                </c:pt>
                <c:pt idx="478">
                  <c:v>-1.7283479419453636</c:v>
                </c:pt>
                <c:pt idx="479">
                  <c:v>-1.7133488695136401</c:v>
                </c:pt>
                <c:pt idx="480">
                  <c:v>-1.6982859412397966</c:v>
                </c:pt>
                <c:pt idx="481">
                  <c:v>-1.6831616659635695</c:v>
                </c:pt>
                <c:pt idx="482">
                  <c:v>-1.6679785351914043</c:v>
                </c:pt>
                <c:pt idx="483">
                  <c:v>-1.6527390229590424</c:v>
                </c:pt>
                <c:pt idx="484">
                  <c:v>-1.6374455856976451</c:v>
                </c:pt>
                <c:pt idx="485">
                  <c:v>-1.6221006621034437</c:v>
                </c:pt>
                <c:pt idx="486">
                  <c:v>-1.6067066730108894</c:v>
                </c:pt>
                <c:pt idx="487">
                  <c:v>-1.5912660212692882</c:v>
                </c:pt>
                <c:pt idx="488">
                  <c:v>-1.5757810916228991</c:v>
                </c:pt>
                <c:pt idx="489">
                  <c:v>-1.5602542505944783</c:v>
                </c:pt>
                <c:pt idx="490">
                  <c:v>-1.5446878463722487</c:v>
                </c:pt>
                <c:pt idx="491">
                  <c:v>-1.5290842087002721</c:v>
                </c:pt>
                <c:pt idx="492">
                  <c:v>-1.5134456487722103</c:v>
                </c:pt>
                <c:pt idx="493">
                  <c:v>-1.4977744591284456</c:v>
                </c:pt>
                <c:pt idx="494">
                  <c:v>-1.4820729135565496</c:v>
                </c:pt>
                <c:pt idx="495">
                  <c:v>-1.4663432669950716</c:v>
                </c:pt>
                <c:pt idx="496">
                  <c:v>-1.4505877554406299</c:v>
                </c:pt>
                <c:pt idx="497">
                  <c:v>-1.4348085958582837</c:v>
                </c:pt>
                <c:pt idx="498">
                  <c:v>-1.4190079860951634</c:v>
                </c:pt>
                <c:pt idx="499">
                  <c:v>-1.4031881047973378</c:v>
                </c:pt>
                <c:pt idx="500">
                  <c:v>-1.3873511113298971</c:v>
                </c:pt>
                <c:pt idx="501">
                  <c:v>-1.3714991457002297</c:v>
                </c:pt>
                <c:pt idx="502">
                  <c:v>-1.355634328484469</c:v>
                </c:pt>
                <c:pt idx="503">
                  <c:v>-1.3397587607570896</c:v>
                </c:pt>
                <c:pt idx="504">
                  <c:v>-1.3238745240236287</c:v>
                </c:pt>
                <c:pt idx="505">
                  <c:v>-1.3079836801565119</c:v>
                </c:pt>
                <c:pt idx="506">
                  <c:v>-1.292088271333959</c:v>
                </c:pt>
                <c:pt idx="507">
                  <c:v>-1.2761903199819467</c:v>
                </c:pt>
                <c:pt idx="508">
                  <c:v>-1.260291828719206</c:v>
                </c:pt>
                <c:pt idx="509">
                  <c:v>-1.2443947803052309</c:v>
                </c:pt>
                <c:pt idx="510">
                  <c:v>-1.2285011375912724</c:v>
                </c:pt>
                <c:pt idx="511">
                  <c:v>-1.2126128434742998</c:v>
                </c:pt>
                <c:pt idx="512">
                  <c:v>-1.196731820853898</c:v>
                </c:pt>
                <c:pt idx="513">
                  <c:v>-1.1808599725920828</c:v>
                </c:pt>
                <c:pt idx="514">
                  <c:v>-1.1649991814760097</c:v>
                </c:pt>
                <c:pt idx="515">
                  <c:v>-1.1491513101835469</c:v>
                </c:pt>
                <c:pt idx="516">
                  <c:v>-1.1333182012516954</c:v>
                </c:pt>
                <c:pt idx="517">
                  <c:v>-1.1175016770478263</c:v>
                </c:pt>
                <c:pt idx="518">
                  <c:v>-1.1017035397437136</c:v>
                </c:pt>
                <c:pt idx="519">
                  <c:v>-1.085925571292339</c:v>
                </c:pt>
                <c:pt idx="520">
                  <c:v>-1.0701695334074368</c:v>
                </c:pt>
                <c:pt idx="521">
                  <c:v>-1.0544371675457669</c:v>
                </c:pt>
                <c:pt idx="522">
                  <c:v>-1.0387301948920775</c:v>
                </c:pt>
                <c:pt idx="523">
                  <c:v>-1.0230503163467439</c:v>
                </c:pt>
                <c:pt idx="524">
                  <c:v>-1.0073992125160467</c:v>
                </c:pt>
                <c:pt idx="525">
                  <c:v>-0.9917785437050789</c:v>
                </c:pt>
                <c:pt idx="526">
                  <c:v>-0.97618994991324148</c:v>
                </c:pt>
                <c:pt idx="527">
                  <c:v>-0.96063505083231315</c:v>
                </c:pt>
                <c:pt idx="528">
                  <c:v>-0.94511544584706397</c:v>
                </c:pt>
                <c:pt idx="529">
                  <c:v>-0.92963271403838965</c:v>
                </c:pt>
                <c:pt idx="530">
                  <c:v>-0.9141884141889377</c:v>
                </c:pt>
                <c:pt idx="531">
                  <c:v>-0.89878408479120397</c:v>
                </c:pt>
                <c:pt idx="532">
                  <c:v>-0.88342124405807221</c:v>
                </c:pt>
                <c:pt idx="533">
                  <c:v>-0.8681013899357708</c:v>
                </c:pt>
                <c:pt idx="534">
                  <c:v>-0.85282600011921994</c:v>
                </c:pt>
                <c:pt idx="535">
                  <c:v>-0.83759653206974782</c:v>
                </c:pt>
                <c:pt idx="536">
                  <c:v>-0.82241442303514356</c:v>
                </c:pt>
                <c:pt idx="537">
                  <c:v>-0.80728109007202786</c:v>
                </c:pt>
                <c:pt idx="538">
                  <c:v>-0.79219793007050998</c:v>
                </c:pt>
                <c:pt idx="539">
                  <c:v>-0.77716631978110939</c:v>
                </c:pt>
                <c:pt idx="540">
                  <c:v>-0.76218761584391304</c:v>
                </c:pt>
                <c:pt idx="541">
                  <c:v>-0.74726315481994465</c:v>
                </c:pt>
                <c:pt idx="542">
                  <c:v>-0.73239425322471841</c:v>
                </c:pt>
                <c:pt idx="543">
                  <c:v>-0.71758220756395308</c:v>
                </c:pt>
                <c:pt idx="544">
                  <c:v>-0.7028282943714188</c:v>
                </c:pt>
                <c:pt idx="545">
                  <c:v>-0.68813377024889077</c:v>
                </c:pt>
                <c:pt idx="546">
                  <c:v>-0.67349987190818639</c:v>
                </c:pt>
                <c:pt idx="547">
                  <c:v>-0.65892781621525487</c:v>
                </c:pt>
                <c:pt idx="548">
                  <c:v>-0.6444188002362996</c:v>
                </c:pt>
                <c:pt idx="549">
                  <c:v>-0.62997400128590275</c:v>
                </c:pt>
                <c:pt idx="550">
                  <c:v>-0.61559457697712705</c:v>
                </c:pt>
                <c:pt idx="551">
                  <c:v>-0.60128166527357096</c:v>
                </c:pt>
                <c:pt idx="552">
                  <c:v>-0.58703638454334817</c:v>
                </c:pt>
                <c:pt idx="553">
                  <c:v>-0.57285983361496895</c:v>
                </c:pt>
                <c:pt idx="554">
                  <c:v>-0.55875309183509414</c:v>
                </c:pt>
                <c:pt idx="555">
                  <c:v>-0.5447172191281382</c:v>
                </c:pt>
                <c:pt idx="556">
                  <c:v>-0.53075325605769552</c:v>
                </c:pt>
                <c:pt idx="557">
                  <c:v>-0.51686222388976188</c:v>
                </c:pt>
                <c:pt idx="558">
                  <c:v>-0.50304512465772877</c:v>
                </c:pt>
                <c:pt idx="559">
                  <c:v>-0.48930294122912221</c:v>
                </c:pt>
                <c:pt idx="560">
                  <c:v>-0.4756366373740612</c:v>
                </c:pt>
                <c:pt idx="561">
                  <c:v>-0.46204715783541023</c:v>
                </c:pt>
                <c:pt idx="562">
                  <c:v>-0.44853542840060107</c:v>
                </c:pt>
                <c:pt idx="563">
                  <c:v>-0.43510235597509656</c:v>
                </c:pt>
                <c:pt idx="564">
                  <c:v>-0.42174882865747226</c:v>
                </c:pt>
                <c:pt idx="565">
                  <c:v>-0.40847571581609016</c:v>
                </c:pt>
                <c:pt idx="566">
                  <c:v>-0.39528386816733924</c:v>
                </c:pt>
                <c:pt idx="567">
                  <c:v>-0.38217411785541694</c:v>
                </c:pt>
                <c:pt idx="568">
                  <c:v>-0.36914727853362722</c:v>
                </c:pt>
                <c:pt idx="569">
                  <c:v>-0.35620414544716894</c:v>
                </c:pt>
                <c:pt idx="570">
                  <c:v>-0.34334549551739052</c:v>
                </c:pt>
                <c:pt idx="571">
                  <c:v>-0.33057208742748534</c:v>
                </c:pt>
                <c:pt idx="572">
                  <c:v>-0.31788466170960178</c:v>
                </c:pt>
                <c:pt idx="573">
                  <c:v>-0.30528394083334609</c:v>
                </c:pt>
                <c:pt idx="574">
                  <c:v>-0.29277062929564895</c:v>
                </c:pt>
                <c:pt idx="575">
                  <c:v>-0.28034541371197447</c:v>
                </c:pt>
                <c:pt idx="576">
                  <c:v>-0.26800896290884563</c:v>
                </c:pt>
                <c:pt idx="577">
                  <c:v>-0.2557619280176614</c:v>
                </c:pt>
                <c:pt idx="578">
                  <c:v>-0.24360494256978091</c:v>
                </c:pt>
                <c:pt idx="579">
                  <c:v>-0.23153862259285105</c:v>
                </c:pt>
                <c:pt idx="580">
                  <c:v>-0.21956356670835214</c:v>
                </c:pt>
                <c:pt idx="581">
                  <c:v>-0.20768035623033859</c:v>
                </c:pt>
                <c:pt idx="582">
                  <c:v>-0.19588955526534879</c:v>
                </c:pt>
                <c:pt idx="583">
                  <c:v>-0.18419171081346192</c:v>
                </c:pt>
                <c:pt idx="584">
                  <c:v>-0.17258735287047636</c:v>
                </c:pt>
                <c:pt idx="585">
                  <c:v>-0.16107699453118643</c:v>
                </c:pt>
                <c:pt idx="586">
                  <c:v>-0.14966113209373377</c:v>
                </c:pt>
                <c:pt idx="587">
                  <c:v>-0.13834024516500912</c:v>
                </c:pt>
                <c:pt idx="588">
                  <c:v>-0.12711479676708182</c:v>
                </c:pt>
                <c:pt idx="589">
                  <c:v>-0.11598523344463266</c:v>
                </c:pt>
                <c:pt idx="590">
                  <c:v>-0.10495198537336731</c:v>
                </c:pt>
                <c:pt idx="591">
                  <c:v>-9.4015466469386869E-2</c:v>
                </c:pt>
                <c:pt idx="592">
                  <c:v>-8.3176074499492644E-2</c:v>
                </c:pt>
                <c:pt idx="593">
                  <c:v>-7.2434191192401617E-2</c:v>
                </c:pt>
                <c:pt idx="594">
                  <c:v>-6.1790182350850362E-2</c:v>
                </c:pt>
                <c:pt idx="595">
                  <c:v>-5.1244397964564162E-2</c:v>
                </c:pt>
                <c:pt idx="596">
                  <c:v>-4.0797172324068876E-2</c:v>
                </c:pt>
                <c:pt idx="597">
                  <c:v>-3.0448824135322912E-2</c:v>
                </c:pt>
                <c:pt idx="598">
                  <c:v>-2.0199656635146956E-2</c:v>
                </c:pt>
                <c:pt idx="599">
                  <c:v>-1.0049957707429169E-2</c:v>
                </c:pt>
                <c:pt idx="600">
                  <c:v>-8.3624079882941459E-14</c:v>
                </c:pt>
                <c:pt idx="601">
                  <c:v>9.9499589572600144E-3</c:v>
                </c:pt>
                <c:pt idx="602">
                  <c:v>1.9799676634857492E-2</c:v>
                </c:pt>
                <c:pt idx="603">
                  <c:v>2.9548925383763455E-2</c:v>
                </c:pt>
                <c:pt idx="604">
                  <c:v>3.9197492316079025E-2</c:v>
                </c:pt>
                <c:pt idx="605">
                  <c:v>4.8745179184555017E-2</c:v>
                </c:pt>
                <c:pt idx="606">
                  <c:v>5.8191802261572251E-2</c:v>
                </c:pt>
                <c:pt idx="607">
                  <c:v>6.7537192217520026E-2</c:v>
                </c:pt>
                <c:pt idx="608">
                  <c:v>7.6781193998594094E-2</c:v>
                </c:pt>
                <c:pt idx="609">
                  <c:v>8.5923666704034923E-2</c:v>
                </c:pt>
                <c:pt idx="610">
                  <c:v>9.4964483462827154E-2</c:v>
                </c:pt>
                <c:pt idx="611">
                  <c:v>0.10390353130988111</c:v>
                </c:pt>
                <c:pt idx="612">
                  <c:v>0.11274071106171656</c:v>
                </c:pt>
                <c:pt idx="613">
                  <c:v>0.12147593719166937</c:v>
                </c:pt>
                <c:pt idx="614">
                  <c:v>0.13010913770464155</c:v>
                </c:pt>
                <c:pt idx="615">
                  <c:v>0.13864025401141417</c:v>
                </c:pt>
                <c:pt idx="616">
                  <c:v>0.14706924080254383</c:v>
                </c:pt>
                <c:pt idx="617">
                  <c:v>0.15539606592186209</c:v>
                </c:pt>
                <c:pt idx="618">
                  <c:v>0.16362071023959751</c:v>
                </c:pt>
                <c:pt idx="619">
                  <c:v>0.17174316752514038</c:v>
                </c:pt>
                <c:pt idx="620">
                  <c:v>0.1797634443194685</c:v>
                </c:pt>
                <c:pt idx="621">
                  <c:v>0.18768155980725457</c:v>
                </c:pt>
                <c:pt idx="622">
                  <c:v>0.19549754568867295</c:v>
                </c:pt>
                <c:pt idx="623">
                  <c:v>0.20321144605092575</c:v>
                </c:pt>
                <c:pt idx="624">
                  <c:v>0.21082331723950637</c:v>
                </c:pt>
                <c:pt idx="625">
                  <c:v>0.21833322772921962</c:v>
                </c:pt>
                <c:pt idx="626">
                  <c:v>0.22574125799497619</c:v>
                </c:pt>
                <c:pt idx="627">
                  <c:v>0.23304750038238076</c:v>
                </c:pt>
                <c:pt idx="628">
                  <c:v>0.24025205897813073</c:v>
                </c:pt>
                <c:pt idx="629">
                  <c:v>0.24735504948024478</c:v>
                </c:pt>
                <c:pt idx="630">
                  <c:v>0.25435659906813846</c:v>
                </c:pt>
                <c:pt idx="631">
                  <c:v>0.26125684627256363</c:v>
                </c:pt>
                <c:pt idx="632">
                  <c:v>0.26805594084543166</c:v>
                </c:pt>
                <c:pt idx="633">
                  <c:v>0.27475404362953509</c:v>
                </c:pt>
                <c:pt idx="634">
                  <c:v>0.28135132642818683</c:v>
                </c:pt>
                <c:pt idx="635">
                  <c:v>0.28784797187479266</c:v>
                </c:pt>
                <c:pt idx="636">
                  <c:v>0.29424417330237523</c:v>
                </c:pt>
                <c:pt idx="637">
                  <c:v>0.30054013461306461</c:v>
                </c:pt>
                <c:pt idx="638">
                  <c:v>0.30673607014757426</c:v>
                </c:pt>
                <c:pt idx="639">
                  <c:v>0.31283220455467564</c:v>
                </c:pt>
                <c:pt idx="640">
                  <c:v>0.3188287726606911</c:v>
                </c:pt>
                <c:pt idx="641">
                  <c:v>0.32472601933901868</c:v>
                </c:pt>
                <c:pt idx="642">
                  <c:v>0.33052419937970567</c:v>
                </c:pt>
                <c:pt idx="643">
                  <c:v>0.33622357735908648</c:v>
                </c:pt>
                <c:pt idx="644">
                  <c:v>0.34182442750950082</c:v>
                </c:pt>
                <c:pt idx="645">
                  <c:v>0.34732703358910694</c:v>
                </c:pt>
                <c:pt idx="646">
                  <c:v>0.35273168875180522</c:v>
                </c:pt>
                <c:pt idx="647">
                  <c:v>0.35803869541728817</c:v>
                </c:pt>
                <c:pt idx="648">
                  <c:v>0.36324836514123016</c:v>
                </c:pt>
                <c:pt idx="649">
                  <c:v>0.36836101848563313</c:v>
                </c:pt>
                <c:pt idx="650">
                  <c:v>0.37337698488934196</c:v>
                </c:pt>
                <c:pt idx="651">
                  <c:v>0.37829660253874414</c:v>
                </c:pt>
                <c:pt idx="652">
                  <c:v>0.38312021823866799</c:v>
                </c:pt>
                <c:pt idx="653">
                  <c:v>0.38784818728349396</c:v>
                </c:pt>
                <c:pt idx="654">
                  <c:v>0.3924808733284918</c:v>
                </c:pt>
                <c:pt idx="655">
                  <c:v>0.39701864826139854</c:v>
                </c:pt>
                <c:pt idx="656">
                  <c:v>0.40146189207425015</c:v>
                </c:pt>
                <c:pt idx="657">
                  <c:v>0.40581099273548082</c:v>
                </c:pt>
                <c:pt idx="658">
                  <c:v>0.4100663460623023</c:v>
                </c:pt>
                <c:pt idx="659">
                  <c:v>0.41422835559337784</c:v>
                </c:pt>
                <c:pt idx="660">
                  <c:v>0.41829743246180084</c:v>
                </c:pt>
                <c:pt idx="661">
                  <c:v>0.42227399526839521</c:v>
                </c:pt>
                <c:pt idx="662">
                  <c:v>0.42615846995534568</c:v>
                </c:pt>
                <c:pt idx="663">
                  <c:v>0.42995128968017365</c:v>
                </c:pt>
                <c:pt idx="664">
                  <c:v>0.4336528946900684</c:v>
                </c:pt>
                <c:pt idx="665">
                  <c:v>0.43726373219658837</c:v>
                </c:pt>
                <c:pt idx="666">
                  <c:v>0.44078425625074169</c:v>
                </c:pt>
                <c:pt idx="667">
                  <c:v>0.44421492761845999</c:v>
                </c:pt>
                <c:pt idx="668">
                  <c:v>0.44755621365647524</c:v>
                </c:pt>
                <c:pt idx="669">
                  <c:v>0.45080858818861286</c:v>
                </c:pt>
                <c:pt idx="670">
                  <c:v>0.45397253138251015</c:v>
                </c:pt>
                <c:pt idx="671">
                  <c:v>0.45704852962677378</c:v>
                </c:pt>
                <c:pt idx="672">
                  <c:v>0.46003707540858485</c:v>
                </c:pt>
                <c:pt idx="673">
                  <c:v>0.46293866719176352</c:v>
                </c:pt>
                <c:pt idx="674">
                  <c:v>0.46575380929530352</c:v>
                </c:pt>
                <c:pt idx="675">
                  <c:v>0.46848301177238755</c:v>
                </c:pt>
                <c:pt idx="676">
                  <c:v>0.47112679028989263</c:v>
                </c:pt>
                <c:pt idx="677">
                  <c:v>0.4736856660083964</c:v>
                </c:pt>
                <c:pt idx="678">
                  <c:v>0.47616016546269407</c:v>
                </c:pt>
                <c:pt idx="679">
                  <c:v>0.47855082044283609</c:v>
                </c:pt>
                <c:pt idx="680">
                  <c:v>0.48085816787569552</c:v>
                </c:pt>
                <c:pt idx="681">
                  <c:v>0.48308274970707527</c:v>
                </c:pt>
                <c:pt idx="682">
                  <c:v>0.48522511278436375</c:v>
                </c:pt>
                <c:pt idx="683">
                  <c:v>0.48728580873974892</c:v>
                </c:pt>
                <c:pt idx="684">
                  <c:v>0.48926539387399881</c:v>
                </c:pt>
                <c:pt idx="685">
                  <c:v>0.49116442904081831</c:v>
                </c:pt>
                <c:pt idx="686">
                  <c:v>0.49298347953178989</c:v>
                </c:pt>
                <c:pt idx="687">
                  <c:v>0.49472311496190757</c:v>
                </c:pt>
                <c:pt idx="688">
                  <c:v>0.49638390915571134</c:v>
                </c:pt>
                <c:pt idx="689">
                  <c:v>0.49796644003403284</c:v>
                </c:pt>
                <c:pt idx="690">
                  <c:v>0.49947128950135589</c:v>
                </c:pt>
                <c:pt idx="691">
                  <c:v>0.50089904333380442</c:v>
                </c:pt>
                <c:pt idx="692">
                  <c:v>0.50225029106776242</c:v>
                </c:pt>
                <c:pt idx="693">
                  <c:v>0.50352562588913474</c:v>
                </c:pt>
                <c:pt idx="694">
                  <c:v>0.50472564452325586</c:v>
                </c:pt>
                <c:pt idx="695">
                  <c:v>0.50585094712545342</c:v>
                </c:pt>
                <c:pt idx="696">
                  <c:v>0.50690213717227517</c:v>
                </c:pt>
                <c:pt idx="697">
                  <c:v>0.50787982135338361</c:v>
                </c:pt>
                <c:pt idx="698">
                  <c:v>0.50878460946412774</c:v>
                </c:pt>
                <c:pt idx="699">
                  <c:v>0.50961711429879752</c:v>
                </c:pt>
                <c:pt idx="700">
                  <c:v>0.51037795154456678</c:v>
                </c:pt>
                <c:pt idx="701">
                  <c:v>0.51106773967613206</c:v>
                </c:pt>
                <c:pt idx="702">
                  <c:v>0.51168709985105287</c:v>
                </c:pt>
                <c:pt idx="703">
                  <c:v>0.51223665580580025</c:v>
                </c:pt>
                <c:pt idx="704">
                  <c:v>0.51271703375251787</c:v>
                </c:pt>
                <c:pt idx="705">
                  <c:v>0.51312886227650356</c:v>
                </c:pt>
                <c:pt idx="706">
                  <c:v>0.5134727722344149</c:v>
                </c:pt>
                <c:pt idx="707">
                  <c:v>0.51374939665320585</c:v>
                </c:pt>
                <c:pt idx="708">
                  <c:v>0.51395937062979835</c:v>
                </c:pt>
                <c:pt idx="709">
                  <c:v>0.51410333123149521</c:v>
                </c:pt>
                <c:pt idx="710">
                  <c:v>0.51418191739713881</c:v>
                </c:pt>
                <c:pt idx="711">
                  <c:v>0.51419576983902093</c:v>
                </c:pt>
                <c:pt idx="712">
                  <c:v>0.51414553094554649</c:v>
                </c:pt>
                <c:pt idx="713">
                  <c:v>0.51403184468465923</c:v>
                </c:pt>
                <c:pt idx="714">
                  <c:v>0.51385535650803071</c:v>
                </c:pt>
                <c:pt idx="715">
                  <c:v>0.51361671325601865</c:v>
                </c:pt>
                <c:pt idx="716">
                  <c:v>0.51331656306339757</c:v>
                </c:pt>
                <c:pt idx="717">
                  <c:v>0.51295555526586734</c:v>
                </c:pt>
                <c:pt idx="718">
                  <c:v>0.51253434030734157</c:v>
                </c:pt>
                <c:pt idx="719">
                  <c:v>0.51205356964802173</c:v>
                </c:pt>
                <c:pt idx="720">
                  <c:v>0.51151389567325911</c:v>
                </c:pt>
                <c:pt idx="721">
                  <c:v>0.5109159716032079</c:v>
                </c:pt>
                <c:pt idx="722">
                  <c:v>0.51026045140327436</c:v>
                </c:pt>
                <c:pt idx="723">
                  <c:v>0.5095479896953643</c:v>
                </c:pt>
                <c:pt idx="724">
                  <c:v>0.50877924166993083</c:v>
                </c:pt>
                <c:pt idx="725">
                  <c:v>0.5079548629988283</c:v>
                </c:pt>
                <c:pt idx="726">
                  <c:v>0.50707550974897231</c:v>
                </c:pt>
                <c:pt idx="727">
                  <c:v>0.50614183829680925</c:v>
                </c:pt>
                <c:pt idx="728">
                  <c:v>0.50515450524360039</c:v>
                </c:pt>
                <c:pt idx="729">
                  <c:v>0.50411416733151826</c:v>
                </c:pt>
                <c:pt idx="730">
                  <c:v>0.50302148136056291</c:v>
                </c:pt>
                <c:pt idx="731">
                  <c:v>0.5018771041062956</c:v>
                </c:pt>
                <c:pt idx="732">
                  <c:v>0.50068169223839554</c:v>
                </c:pt>
                <c:pt idx="733">
                  <c:v>0.49943590224003953</c:v>
                </c:pt>
                <c:pt idx="734">
                  <c:v>0.49814039032810686</c:v>
                </c:pt>
                <c:pt idx="735">
                  <c:v>0.496795812374212</c:v>
                </c:pt>
                <c:pt idx="736">
                  <c:v>0.49540282382656459</c:v>
                </c:pt>
                <c:pt idx="737">
                  <c:v>0.49396207963266181</c:v>
                </c:pt>
                <c:pt idx="738">
                  <c:v>0.49247423416280967</c:v>
                </c:pt>
                <c:pt idx="739">
                  <c:v>0.4909399411344792</c:v>
                </c:pt>
                <c:pt idx="740">
                  <c:v>0.48935985353749528</c:v>
                </c:pt>
                <c:pt idx="741">
                  <c:v>0.48773462356006064</c:v>
                </c:pt>
                <c:pt idx="742">
                  <c:v>0.48606490251561618</c:v>
                </c:pt>
                <c:pt idx="743">
                  <c:v>0.48435134077053671</c:v>
                </c:pt>
                <c:pt idx="744">
                  <c:v>0.48259458767266517</c:v>
                </c:pt>
                <c:pt idx="745">
                  <c:v>0.48079529148068367</c:v>
                </c:pt>
                <c:pt idx="746">
                  <c:v>0.47895409929432342</c:v>
                </c:pt>
                <c:pt idx="747">
                  <c:v>0.47707165698541276</c:v>
                </c:pt>
                <c:pt idx="748">
                  <c:v>0.47514860912976403</c:v>
                </c:pt>
                <c:pt idx="749">
                  <c:v>0.47318559893990009</c:v>
                </c:pt>
                <c:pt idx="750">
                  <c:v>0.47118326819861855</c:v>
                </c:pt>
                <c:pt idx="751">
                  <c:v>0.46914225719339603</c:v>
                </c:pt>
                <c:pt idx="752">
                  <c:v>0.46706320465163026</c:v>
                </c:pt>
                <c:pt idx="753">
                  <c:v>0.46494674767672123</c:v>
                </c:pt>
                <c:pt idx="754">
                  <c:v>0.46279352168498955</c:v>
                </c:pt>
                <c:pt idx="755">
                  <c:v>0.46060416034343343</c:v>
                </c:pt>
                <c:pt idx="756">
                  <c:v>0.45837929550832113</c:v>
                </c:pt>
                <c:pt idx="757">
                  <c:v>0.45611955716462099</c:v>
                </c:pt>
                <c:pt idx="758">
                  <c:v>0.45382557336626611</c:v>
                </c:pt>
                <c:pt idx="759">
                  <c:v>0.45149797017725357</c:v>
                </c:pt>
                <c:pt idx="760">
                  <c:v>0.44913737161357797</c:v>
                </c:pt>
                <c:pt idx="761">
                  <c:v>0.44674439958599621</c:v>
                </c:pt>
                <c:pt idx="762">
                  <c:v>0.44431967384362486</c:v>
                </c:pt>
                <c:pt idx="763">
                  <c:v>0.44186381191836688</c:v>
                </c:pt>
                <c:pt idx="764">
                  <c:v>0.43937742907016702</c:v>
                </c:pt>
                <c:pt idx="765">
                  <c:v>0.43686113823309541</c:v>
                </c:pt>
                <c:pt idx="766">
                  <c:v>0.43431554996225535</c:v>
                </c:pt>
                <c:pt idx="767">
                  <c:v>0.43174127238151672</c:v>
                </c:pt>
                <c:pt idx="768">
                  <c:v>0.42913891113207148</c:v>
                </c:pt>
                <c:pt idx="769">
                  <c:v>0.42650906932180882</c:v>
                </c:pt>
                <c:pt idx="770">
                  <c:v>0.42385234747551082</c:v>
                </c:pt>
                <c:pt idx="771">
                  <c:v>0.42116934348586343</c:v>
                </c:pt>
                <c:pt idx="772">
                  <c:v>0.41846065256528325</c:v>
                </c:pt>
                <c:pt idx="773">
                  <c:v>0.41572686719855645</c:v>
                </c:pt>
                <c:pt idx="774">
                  <c:v>0.41296857709628848</c:v>
                </c:pt>
                <c:pt idx="775">
                  <c:v>0.41018636914916184</c:v>
                </c:pt>
                <c:pt idx="776">
                  <c:v>0.40738082738299985</c:v>
                </c:pt>
                <c:pt idx="777">
                  <c:v>0.40455253291463389</c:v>
                </c:pt>
                <c:pt idx="778">
                  <c:v>0.40170206390857127</c:v>
                </c:pt>
                <c:pt idx="779">
                  <c:v>0.39882999553446186</c:v>
                </c:pt>
                <c:pt idx="780">
                  <c:v>0.3959368999253603</c:v>
                </c:pt>
                <c:pt idx="781">
                  <c:v>0.3930233461367808</c:v>
                </c:pt>
                <c:pt idx="782">
                  <c:v>0.39008990010654288</c:v>
                </c:pt>
                <c:pt idx="783">
                  <c:v>0.38713712461540362</c:v>
                </c:pt>
                <c:pt idx="784">
                  <c:v>0.38416557924847511</c:v>
                </c:pt>
                <c:pt idx="785">
                  <c:v>0.38117582035742215</c:v>
                </c:pt>
                <c:pt idx="786">
                  <c:v>0.37816840102343963</c:v>
                </c:pt>
                <c:pt idx="787">
                  <c:v>0.37514387102100383</c:v>
                </c:pt>
                <c:pt idx="788">
                  <c:v>0.37210277678239645</c:v>
                </c:pt>
                <c:pt idx="789">
                  <c:v>0.36904566136299694</c:v>
                </c:pt>
                <c:pt idx="790">
                  <c:v>0.36597306440734029</c:v>
                </c:pt>
                <c:pt idx="791">
                  <c:v>0.36288552211593689</c:v>
                </c:pt>
                <c:pt idx="792">
                  <c:v>0.35978356721285082</c:v>
                </c:pt>
                <c:pt idx="793">
                  <c:v>0.35666772891403287</c:v>
                </c:pt>
                <c:pt idx="794">
                  <c:v>0.35353853289640547</c:v>
                </c:pt>
                <c:pt idx="795">
                  <c:v>0.35039650126769484</c:v>
                </c:pt>
                <c:pt idx="796">
                  <c:v>0.34724215253700791</c:v>
                </c:pt>
                <c:pt idx="797">
                  <c:v>0.34407600158614876</c:v>
                </c:pt>
                <c:pt idx="798">
                  <c:v>0.34089855964167259</c:v>
                </c:pt>
                <c:pt idx="799">
                  <c:v>0.33771033424767122</c:v>
                </c:pt>
                <c:pt idx="800">
                  <c:v>0.33451182923928857</c:v>
                </c:pt>
                <c:pt idx="801">
                  <c:v>0.33130354471696016</c:v>
                </c:pt>
                <c:pt idx="802">
                  <c:v>0.32808597702137371</c:v>
                </c:pt>
                <c:pt idx="803">
                  <c:v>0.32485961870914642</c:v>
                </c:pt>
                <c:pt idx="804">
                  <c:v>0.32162495852921524</c:v>
                </c:pt>
                <c:pt idx="805">
                  <c:v>0.31838248139993519</c:v>
                </c:pt>
                <c:pt idx="806">
                  <c:v>0.31513266838688214</c:v>
                </c:pt>
                <c:pt idx="807">
                  <c:v>0.31187599668135585</c:v>
                </c:pt>
                <c:pt idx="808">
                  <c:v>0.30861293957957875</c:v>
                </c:pt>
                <c:pt idx="809">
                  <c:v>0.30534396646258544</c:v>
                </c:pt>
                <c:pt idx="810">
                  <c:v>0.30206954277680054</c:v>
                </c:pt>
                <c:pt idx="811">
                  <c:v>0.29879013001529792</c:v>
                </c:pt>
                <c:pt idx="812">
                  <c:v>0.29550618569973897</c:v>
                </c:pt>
                <c:pt idx="813">
                  <c:v>0.29221816336298406</c:v>
                </c:pt>
                <c:pt idx="814">
                  <c:v>0.28892651253237317</c:v>
                </c:pt>
                <c:pt idx="815">
                  <c:v>0.28563167871367134</c:v>
                </c:pt>
                <c:pt idx="816">
                  <c:v>0.28233410337567377</c:v>
                </c:pt>
                <c:pt idx="817">
                  <c:v>0.27903422393546656</c:v>
                </c:pt>
                <c:pt idx="818">
                  <c:v>0.27573247374433735</c:v>
                </c:pt>
                <c:pt idx="819">
                  <c:v>0.27242928207433265</c:v>
                </c:pt>
                <c:pt idx="820">
                  <c:v>0.26912507410545566</c:v>
                </c:pt>
                <c:pt idx="821">
                  <c:v>0.26582027091350119</c:v>
                </c:pt>
                <c:pt idx="822">
                  <c:v>0.26251528945852076</c:v>
                </c:pt>
                <c:pt idx="823">
                  <c:v>0.25921054257391601</c:v>
                </c:pt>
                <c:pt idx="824">
                  <c:v>0.25590643895615262</c:v>
                </c:pt>
                <c:pt idx="825">
                  <c:v>0.25260338315509157</c:v>
                </c:pt>
                <c:pt idx="826">
                  <c:v>0.24930177556493258</c:v>
                </c:pt>
                <c:pt idx="827">
                  <c:v>0.24600201241576408</c:v>
                </c:pt>
                <c:pt idx="828">
                  <c:v>0.24270448576571546</c:v>
                </c:pt>
                <c:pt idx="829">
                  <c:v>0.23940958349370628</c:v>
                </c:pt>
                <c:pt idx="830">
                  <c:v>0.23611768929278726</c:v>
                </c:pt>
                <c:pt idx="831">
                  <c:v>0.23282918266406813</c:v>
                </c:pt>
                <c:pt idx="832">
                  <c:v>0.22954443891122786</c:v>
                </c:pt>
                <c:pt idx="833">
                  <c:v>0.22626382913560047</c:v>
                </c:pt>
                <c:pt idx="834">
                  <c:v>0.22298772023183361</c:v>
                </c:pt>
                <c:pt idx="835">
                  <c:v>0.21971647488411244</c:v>
                </c:pt>
                <c:pt idx="836">
                  <c:v>0.21645045156294593</c:v>
                </c:pt>
                <c:pt idx="837">
                  <c:v>0.21319000452250803</c:v>
                </c:pt>
                <c:pt idx="838">
                  <c:v>0.20993548379853055</c:v>
                </c:pt>
                <c:pt idx="839">
                  <c:v>0.20668723520674126</c:v>
                </c:pt>
                <c:pt idx="840">
                  <c:v>0.20344560034184273</c:v>
                </c:pt>
                <c:pt idx="841">
                  <c:v>0.20021091657702592</c:v>
                </c:pt>
                <c:pt idx="842">
                  <c:v>0.19698351706401387</c:v>
                </c:pt>
                <c:pt idx="843">
                  <c:v>0.19376373073363018</c:v>
                </c:pt>
                <c:pt idx="844">
                  <c:v>0.19055188229688644</c:v>
                </c:pt>
                <c:pt idx="845">
                  <c:v>0.18734829224658409</c:v>
                </c:pt>
                <c:pt idx="846">
                  <c:v>0.18415327685942445</c:v>
                </c:pt>
                <c:pt idx="847">
                  <c:v>0.18096714819862278</c:v>
                </c:pt>
                <c:pt idx="848">
                  <c:v>0.17779021411701984</c:v>
                </c:pt>
                <c:pt idx="849">
                  <c:v>0.17462277826068659</c:v>
                </c:pt>
                <c:pt idx="850">
                  <c:v>0.17146514007301575</c:v>
                </c:pt>
                <c:pt idx="851">
                  <c:v>0.16831759479929584</c:v>
                </c:pt>
                <c:pt idx="852">
                  <c:v>0.16518043349176162</c:v>
                </c:pt>
                <c:pt idx="853">
                  <c:v>0.16205394301511583</c:v>
                </c:pt>
                <c:pt idx="854">
                  <c:v>0.1589384060525168</c:v>
                </c:pt>
                <c:pt idx="855">
                  <c:v>0.15583410111202639</c:v>
                </c:pt>
                <c:pt idx="856">
                  <c:v>0.15274130253351367</c:v>
                </c:pt>
                <c:pt idx="857">
                  <c:v>0.14966028049600735</c:v>
                </c:pt>
                <c:pt idx="858">
                  <c:v>0.14659130102549367</c:v>
                </c:pt>
                <c:pt idx="859">
                  <c:v>0.14353462600315212</c:v>
                </c:pt>
                <c:pt idx="860">
                  <c:v>0.14049051317402569</c:v>
                </c:pt>
                <c:pt idx="861">
                  <c:v>0.13745921615611875</c:v>
                </c:pt>
                <c:pt idx="862">
                  <c:v>0.13444098444991773</c:v>
                </c:pt>
                <c:pt idx="863">
                  <c:v>0.13143606344832937</c:v>
                </c:pt>
                <c:pt idx="864">
                  <c:v>0.12844469444703097</c:v>
                </c:pt>
                <c:pt idx="865">
                  <c:v>0.12546711465522706</c:v>
                </c:pt>
                <c:pt idx="866">
                  <c:v>0.12250355720680736</c:v>
                </c:pt>
                <c:pt idx="867">
                  <c:v>0.11955425117190079</c:v>
                </c:pt>
                <c:pt idx="868">
                  <c:v>0.1166194215688196</c:v>
                </c:pt>
                <c:pt idx="869">
                  <c:v>0.113699289376389</c:v>
                </c:pt>
                <c:pt idx="870">
                  <c:v>0.1107940715466561</c:v>
                </c:pt>
                <c:pt idx="871">
                  <c:v>0.10790398101797358</c:v>
                </c:pt>
                <c:pt idx="872">
                  <c:v>0.10502922672845219</c:v>
                </c:pt>
                <c:pt idx="873">
                  <c:v>0.10217001362977705</c:v>
                </c:pt>
                <c:pt idx="874">
                  <c:v>9.9326542701382109E-2</c:v>
                </c:pt>
                <c:pt idx="875">
                  <c:v>9.6499010964977788E-2</c:v>
                </c:pt>
                <c:pt idx="876">
                  <c:v>9.3687611499426254E-2</c:v>
                </c:pt>
                <c:pt idx="877">
                  <c:v>9.0892533455959157E-2</c:v>
                </c:pt>
                <c:pt idx="878">
                  <c:v>8.8113962073732191E-2</c:v>
                </c:pt>
                <c:pt idx="879">
                  <c:v>8.5352078695711833E-2</c:v>
                </c:pt>
                <c:pt idx="880">
                  <c:v>8.2607060784888289E-2</c:v>
                </c:pt>
                <c:pt idx="881">
                  <c:v>7.9879081940809796E-2</c:v>
                </c:pt>
                <c:pt idx="882">
                  <c:v>7.7168311916433002E-2</c:v>
                </c:pt>
                <c:pt idx="883">
                  <c:v>7.4474916635283994E-2</c:v>
                </c:pt>
                <c:pt idx="884">
                  <c:v>7.179905820892489E-2</c:v>
                </c:pt>
                <c:pt idx="885">
                  <c:v>6.9140894954720755E-2</c:v>
                </c:pt>
                <c:pt idx="886">
                  <c:v>6.6500581413901722E-2</c:v>
                </c:pt>
                <c:pt idx="887">
                  <c:v>6.3878268369914878E-2</c:v>
                </c:pt>
                <c:pt idx="888">
                  <c:v>6.1274102867061093E-2</c:v>
                </c:pt>
                <c:pt idx="889">
                  <c:v>5.8688228229411339E-2</c:v>
                </c:pt>
                <c:pt idx="890">
                  <c:v>5.6120784079997599E-2</c:v>
                </c:pt>
                <c:pt idx="891">
                  <c:v>5.3571906360273064E-2</c:v>
                </c:pt>
                <c:pt idx="892">
                  <c:v>5.1041727349836676E-2</c:v>
                </c:pt>
                <c:pt idx="893">
                  <c:v>4.853037568641673E-2</c:v>
                </c:pt>
                <c:pt idx="894">
                  <c:v>4.603797638610875E-2</c:v>
                </c:pt>
                <c:pt idx="895">
                  <c:v>4.3564650863862332E-2</c:v>
                </c:pt>
                <c:pt idx="896">
                  <c:v>4.1110516954212042E-2</c:v>
                </c:pt>
                <c:pt idx="897">
                  <c:v>3.8675688932247425E-2</c:v>
                </c:pt>
                <c:pt idx="898">
                  <c:v>3.6260277534816997E-2</c:v>
                </c:pt>
                <c:pt idx="899">
                  <c:v>3.386438998196134E-2</c:v>
                </c:pt>
                <c:pt idx="900">
                  <c:v>3.1488129998570369E-2</c:v>
                </c:pt>
                <c:pt idx="901">
                  <c:v>2.9131597836259775E-2</c:v>
                </c:pt>
                <c:pt idx="902">
                  <c:v>2.6794890295461834E-2</c:v>
                </c:pt>
                <c:pt idx="903">
                  <c:v>2.4478100747725613E-2</c:v>
                </c:pt>
                <c:pt idx="904">
                  <c:v>2.2181319158221757E-2</c:v>
                </c:pt>
                <c:pt idx="905">
                  <c:v>1.9904632108447052E-2</c:v>
                </c:pt>
                <c:pt idx="906">
                  <c:v>1.7648122819123896E-2</c:v>
                </c:pt>
                <c:pt idx="907">
                  <c:v>1.5411871173289916E-2</c:v>
                </c:pt>
                <c:pt idx="908">
                  <c:v>1.3195953739572967E-2</c:v>
                </c:pt>
                <c:pt idx="909">
                  <c:v>1.1000443795646783E-2</c:v>
                </c:pt>
                <c:pt idx="910">
                  <c:v>8.8254113518625582E-3</c:v>
                </c:pt>
                <c:pt idx="911">
                  <c:v>6.6709231750517401E-3</c:v>
                </c:pt>
                <c:pt idx="912">
                  <c:v>4.5370428124954223E-3</c:v>
                </c:pt>
                <c:pt idx="913">
                  <c:v>2.4238306160556658E-3</c:v>
                </c:pt>
                <c:pt idx="914">
                  <c:v>3.3134376646413403E-4</c:v>
                </c:pt>
                <c:pt idx="915">
                  <c:v>-1.7403637022365298E-3</c:v>
                </c:pt>
                <c:pt idx="916">
                  <c:v>-3.7912408781031475E-3</c:v>
                </c:pt>
                <c:pt idx="917">
                  <c:v>-5.821239946558812E-3</c:v>
                </c:pt>
                <c:pt idx="918">
                  <c:v>-7.8303161655205542E-3</c:v>
                </c:pt>
                <c:pt idx="919">
                  <c:v>-9.8184278403923488E-3</c:v>
                </c:pt>
                <c:pt idx="920">
                  <c:v>-1.1785536298927904E-2</c:v>
                </c:pt>
                <c:pt idx="921">
                  <c:v>-1.3731605865967679E-2</c:v>
                </c:pt>
                <c:pt idx="922">
                  <c:v>-1.5656603838054502E-2</c:v>
                </c:pt>
                <c:pt idx="923">
                  <c:v>-1.756050045793214E-2</c:v>
                </c:pt>
                <c:pt idx="924">
                  <c:v>-1.9443268888931199E-2</c:v>
                </c:pt>
                <c:pt idx="925">
                  <c:v>-2.1304885189246642E-2</c:v>
                </c:pt>
                <c:pt idx="926">
                  <c:v>-2.3145328286111169E-2</c:v>
                </c:pt>
                <c:pt idx="927">
                  <c:v>-2.4964579949868778E-2</c:v>
                </c:pt>
                <c:pt idx="928">
                  <c:v>-2.6762624767952638E-2</c:v>
                </c:pt>
                <c:pt idx="929">
                  <c:v>-2.8539450118771553E-2</c:v>
                </c:pt>
                <c:pt idx="930">
                  <c:v>-3.0295046145509104E-2</c:v>
                </c:pt>
                <c:pt idx="931">
                  <c:v>-3.2029405729839637E-2</c:v>
                </c:pt>
                <c:pt idx="932">
                  <c:v>-3.3742524465565145E-2</c:v>
                </c:pt>
                <c:pt idx="933">
                  <c:v>-3.5434400632177197E-2</c:v>
                </c:pt>
                <c:pt idx="934">
                  <c:v>-3.71050351683479E-2</c:v>
                </c:pt>
                <c:pt idx="935">
                  <c:v>-3.8754431645353749E-2</c:v>
                </c:pt>
                <c:pt idx="936">
                  <c:v>-4.0382596240436761E-2</c:v>
                </c:pt>
                <c:pt idx="937">
                  <c:v>-4.1989537710106238E-2</c:v>
                </c:pt>
                <c:pt idx="938">
                  <c:v>-4.3575267363385607E-2</c:v>
                </c:pt>
                <c:pt idx="939">
                  <c:v>-4.5139799035007887E-2</c:v>
                </c:pt>
                <c:pt idx="940">
                  <c:v>-4.6683149058563793E-2</c:v>
                </c:pt>
                <c:pt idx="941">
                  <c:v>-4.8205336239606107E-2</c:v>
                </c:pt>
                <c:pt idx="942">
                  <c:v>-4.9706381828714355E-2</c:v>
                </c:pt>
                <c:pt idx="943">
                  <c:v>-5.1186309494523297E-2</c:v>
                </c:pt>
                <c:pt idx="944">
                  <c:v>-5.2645145296719091E-2</c:v>
                </c:pt>
                <c:pt idx="945">
                  <c:v>-5.4082917659006711E-2</c:v>
                </c:pt>
                <c:pt idx="946">
                  <c:v>-5.5499657342052394E-2</c:v>
                </c:pt>
                <c:pt idx="947">
                  <c:v>-5.6895397416404536E-2</c:v>
                </c:pt>
                <c:pt idx="948">
                  <c:v>-5.8270173235396849E-2</c:v>
                </c:pt>
                <c:pt idx="949">
                  <c:v>-5.9624022408037193E-2</c:v>
                </c:pt>
                <c:pt idx="950">
                  <c:v>-6.0956984771885526E-2</c:v>
                </c:pt>
                <c:pt idx="951">
                  <c:v>-6.2269102365924672E-2</c:v>
                </c:pt>
                <c:pt idx="952">
                  <c:v>-6.3560419403427146E-2</c:v>
                </c:pt>
                <c:pt idx="953">
                  <c:v>-6.483098224482152E-2</c:v>
                </c:pt>
                <c:pt idx="954">
                  <c:v>-6.608083937056182E-2</c:v>
                </c:pt>
                <c:pt idx="955">
                  <c:v>-6.731004135400305E-2</c:v>
                </c:pt>
                <c:pt idx="956">
                  <c:v>-6.8518640834286423E-2</c:v>
                </c:pt>
                <c:pt idx="957">
                  <c:v>-6.9706692489237387E-2</c:v>
                </c:pt>
                <c:pt idx="958">
                  <c:v>-7.0874253008279806E-2</c:v>
                </c:pt>
                <c:pt idx="959">
                  <c:v>-7.20213810653694E-2</c:v>
                </c:pt>
                <c:pt idx="960">
                  <c:v>-7.3148137291949744E-2</c:v>
                </c:pt>
                <c:pt idx="961">
                  <c:v>-7.4254584249933822E-2</c:v>
                </c:pt>
                <c:pt idx="962">
                  <c:v>-7.5340786404714324E-2</c:v>
                </c:pt>
                <c:pt idx="963">
                  <c:v>-7.6406810098205852E-2</c:v>
                </c:pt>
                <c:pt idx="964">
                  <c:v>-7.745272352192184E-2</c:v>
                </c:pt>
                <c:pt idx="965">
                  <c:v>-7.8478596690089317E-2</c:v>
                </c:pt>
                <c:pt idx="966">
                  <c:v>-7.9484501412804637E-2</c:v>
                </c:pt>
                <c:pt idx="967">
                  <c:v>-8.0470511269232756E-2</c:v>
                </c:pt>
                <c:pt idx="968">
                  <c:v>-8.1436701580853268E-2</c:v>
                </c:pt>
                <c:pt idx="969">
                  <c:v>-8.2383149384755938E-2</c:v>
                </c:pt>
                <c:pt idx="970">
                  <c:v>-8.3309933406988529E-2</c:v>
                </c:pt>
                <c:pt idx="971">
                  <c:v>-8.421713403595972E-2</c:v>
                </c:pt>
                <c:pt idx="972">
                  <c:v>-8.5104833295900115E-2</c:v>
                </c:pt>
                <c:pt idx="973">
                  <c:v>-8.5973114820383501E-2</c:v>
                </c:pt>
                <c:pt idx="974">
                  <c:v>-8.6822063825911858E-2</c:v>
                </c:pt>
                <c:pt idx="975">
                  <c:v>-8.7651767085565921E-2</c:v>
                </c:pt>
                <c:pt idx="976">
                  <c:v>-8.8462312902724549E-2</c:v>
                </c:pt>
                <c:pt idx="977">
                  <c:v>-8.9253791084855219E-2</c:v>
                </c:pt>
                <c:pt idx="978">
                  <c:v>-9.0026292917378181E-2</c:v>
                </c:pt>
                <c:pt idx="979">
                  <c:v>-9.0779911137606958E-2</c:v>
                </c:pt>
                <c:pt idx="980">
                  <c:v>-9.1514739908767365E-2</c:v>
                </c:pt>
                <c:pt idx="981">
                  <c:v>-9.2230874794097986E-2</c:v>
                </c:pt>
                <c:pt idx="982">
                  <c:v>-9.2928412731033888E-2</c:v>
                </c:pt>
                <c:pt idx="983">
                  <c:v>-9.3607452005476641E-2</c:v>
                </c:pt>
                <c:pt idx="984">
                  <c:v>-9.4268092226152289E-2</c:v>
                </c:pt>
                <c:pt idx="985">
                  <c:v>-9.4910434299060251E-2</c:v>
                </c:pt>
                <c:pt idx="986">
                  <c:v>-9.5534580402014929E-2</c:v>
                </c:pt>
                <c:pt idx="987">
                  <c:v>-9.6140633959282462E-2</c:v>
                </c:pt>
                <c:pt idx="988">
                  <c:v>-9.6728699616314903E-2</c:v>
                </c:pt>
                <c:pt idx="989">
                  <c:v>-9.7298883214583798E-2</c:v>
                </c:pt>
                <c:pt idx="990">
                  <c:v>-9.7851291766515511E-2</c:v>
                </c:pt>
                <c:pt idx="991">
                  <c:v>-9.8386033430530304E-2</c:v>
                </c:pt>
                <c:pt idx="992">
                  <c:v>-9.8903217486187134E-2</c:v>
                </c:pt>
                <c:pt idx="993">
                  <c:v>-9.940295430943652E-2</c:v>
                </c:pt>
                <c:pt idx="994">
                  <c:v>-9.988535534798304E-2</c:v>
                </c:pt>
                <c:pt idx="995">
                  <c:v>-0.10035053309675991</c:v>
                </c:pt>
                <c:pt idx="996">
                  <c:v>-0.10079860107351724</c:v>
                </c:pt>
                <c:pt idx="997">
                  <c:v>-0.10122967379452581</c:v>
                </c:pt>
                <c:pt idx="998">
                  <c:v>-0.10164386675039888</c:v>
                </c:pt>
                <c:pt idx="999">
                  <c:v>-0.10204129638203271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DCC6-47DF-8ADC-6BC532B209E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76700703"/>
        <c:axId val="776705023"/>
      </c:scatterChart>
      <c:valAx>
        <c:axId val="776700703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x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5023"/>
        <c:crosses val="autoZero"/>
        <c:crossBetween val="midCat"/>
      </c:valAx>
      <c:valAx>
        <c:axId val="7767050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 baseline="0">
                    <a:solidFill>
                      <a:sysClr val="windowText" lastClr="000000"/>
                    </a:solidFill>
                  </a:rPr>
                  <a:t>y</a:t>
                </a:r>
                <a:endParaRPr lang="en-US" sz="1400">
                  <a:solidFill>
                    <a:sysClr val="windowText" lastClr="000000"/>
                  </a:solidFill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670070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legendEntry>
        <c:idx val="1"/>
        <c:delete val="1"/>
      </c:legendEntry>
      <c:legendEntry>
        <c:idx val="2"/>
        <c:delete val="1"/>
      </c:legendEntry>
      <c:legendEntry>
        <c:idx val="3"/>
        <c:delete val="1"/>
      </c:legendEntry>
      <c:legendEntry>
        <c:idx val="4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D9-454D-93AB-B326385B2070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DBD9-454D-93AB-B326385B2070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DBD9-454D-93AB-B326385B2070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DBD9-454D-93AB-B326385B2070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DBD9-454D-93AB-B326385B2070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DBD9-454D-93AB-B326385B2070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DBD9-454D-93AB-B326385B2070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DBD9-454D-93AB-B326385B2070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DBD9-454D-93AB-B326385B2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9D0-4BC5-85E8-232E6191A1CC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B9D0-4BC5-85E8-232E6191A1CC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B9D0-4BC5-85E8-232E6191A1CC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B9D0-4BC5-85E8-232E6191A1CC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B9D0-4BC5-85E8-232E6191A1CC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B9D0-4BC5-85E8-232E6191A1CC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B9D0-4BC5-85E8-232E6191A1CC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B9D0-4BC5-85E8-232E6191A1CC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B9D0-4BC5-85E8-232E6191A1C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 (versus y_clean)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Consolidation!$C$1086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Consolidation!$C$1087:$C$1095</c:f>
              <c:numCache>
                <c:formatCode>General</c:formatCode>
                <c:ptCount val="9"/>
                <c:pt idx="0">
                  <c:v>6.8310990158843312</c:v>
                </c:pt>
                <c:pt idx="1">
                  <c:v>6.8785853072542533</c:v>
                </c:pt>
                <c:pt idx="2">
                  <c:v>2.7131076778984937</c:v>
                </c:pt>
                <c:pt idx="3">
                  <c:v>0.33397401436787078</c:v>
                </c:pt>
                <c:pt idx="4">
                  <c:v>0.24765958962090368</c:v>
                </c:pt>
                <c:pt idx="5">
                  <c:v>0.25217773943725796</c:v>
                </c:pt>
                <c:pt idx="6">
                  <c:v>0.25794223142841077</c:v>
                </c:pt>
                <c:pt idx="7">
                  <c:v>0.39928972508730254</c:v>
                </c:pt>
                <c:pt idx="8">
                  <c:v>0.41523169426273815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ABF-4DDB-B627-4710921D4CA9}"/>
            </c:ext>
          </c:extLst>
        </c:ser>
        <c:ser>
          <c:idx val="1"/>
          <c:order val="1"/>
          <c:tx>
            <c:strRef>
              <c:f>Consolidation!$D$1086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Consolidation!$D$1087:$D$1095</c:f>
              <c:numCache>
                <c:formatCode>General</c:formatCode>
                <c:ptCount val="9"/>
                <c:pt idx="0">
                  <c:v>5.4961252347675149</c:v>
                </c:pt>
                <c:pt idx="1">
                  <c:v>5.4606841863020277</c:v>
                </c:pt>
                <c:pt idx="2">
                  <c:v>2.6319926426173823</c:v>
                </c:pt>
                <c:pt idx="3">
                  <c:v>0.27975247327259478</c:v>
                </c:pt>
                <c:pt idx="4">
                  <c:v>0.12451826092199983</c:v>
                </c:pt>
                <c:pt idx="5">
                  <c:v>0.11847656479240287</c:v>
                </c:pt>
                <c:pt idx="6">
                  <c:v>0.11343154535460924</c:v>
                </c:pt>
                <c:pt idx="7">
                  <c:v>0.11744253231197026</c:v>
                </c:pt>
                <c:pt idx="8">
                  <c:v>0.14391125639313734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6ABF-4DDB-B627-4710921D4CA9}"/>
            </c:ext>
          </c:extLst>
        </c:ser>
        <c:ser>
          <c:idx val="2"/>
          <c:order val="2"/>
          <c:tx>
            <c:strRef>
              <c:f>Consolidation!$E$1086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Consolidation!$E$1087:$E$1095</c:f>
              <c:numCache>
                <c:formatCode>General</c:formatCode>
                <c:ptCount val="9"/>
                <c:pt idx="0">
                  <c:v>5.8024442016196014</c:v>
                </c:pt>
                <c:pt idx="1">
                  <c:v>5.7461674534179696</c:v>
                </c:pt>
                <c:pt idx="2">
                  <c:v>2.9459323885247524</c:v>
                </c:pt>
                <c:pt idx="3">
                  <c:v>0.37762794175644304</c:v>
                </c:pt>
                <c:pt idx="4">
                  <c:v>8.4166516645484926E-2</c:v>
                </c:pt>
                <c:pt idx="5">
                  <c:v>9.046164397958889E-2</c:v>
                </c:pt>
                <c:pt idx="6">
                  <c:v>8.3096917213167601E-2</c:v>
                </c:pt>
                <c:pt idx="7">
                  <c:v>8.2650132994858141E-2</c:v>
                </c:pt>
                <c:pt idx="8">
                  <c:v>8.2869773547872519E-2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6ABF-4DDB-B627-4710921D4CA9}"/>
            </c:ext>
          </c:extLst>
        </c:ser>
        <c:ser>
          <c:idx val="3"/>
          <c:order val="3"/>
          <c:tx>
            <c:strRef>
              <c:f>Consolidation!$F$1086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Consolidation!$F$1087:$F$1095</c:f>
              <c:numCache>
                <c:formatCode>General</c:formatCode>
                <c:ptCount val="9"/>
                <c:pt idx="0">
                  <c:v>5.489150891354587</c:v>
                </c:pt>
                <c:pt idx="1">
                  <c:v>5.418475493207934</c:v>
                </c:pt>
                <c:pt idx="2">
                  <c:v>2.9034650604561127</c:v>
                </c:pt>
                <c:pt idx="3">
                  <c:v>0.32837545291763376</c:v>
                </c:pt>
                <c:pt idx="4">
                  <c:v>5.7211264847063549E-2</c:v>
                </c:pt>
                <c:pt idx="5">
                  <c:v>5.4414565059251865E-2</c:v>
                </c:pt>
                <c:pt idx="6">
                  <c:v>4.5503886793756068E-2</c:v>
                </c:pt>
                <c:pt idx="7">
                  <c:v>7.2097230643583754E-2</c:v>
                </c:pt>
                <c:pt idx="8">
                  <c:v>8.7761705249992467E-2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6ABF-4DDB-B627-4710921D4CA9}"/>
            </c:ext>
          </c:extLst>
        </c:ser>
        <c:ser>
          <c:idx val="4"/>
          <c:order val="4"/>
          <c:tx>
            <c:strRef>
              <c:f>Consolidation!$G$1086</c:f>
              <c:strCache>
                <c:ptCount val="1"/>
                <c:pt idx="0">
                  <c:v>100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Consolidation!$G$1087:$G$1095</c:f>
              <c:numCache>
                <c:formatCode>General</c:formatCode>
                <c:ptCount val="9"/>
                <c:pt idx="0">
                  <c:v>5.2908519625912005</c:v>
                </c:pt>
                <c:pt idx="1">
                  <c:v>5.0181803370256288</c:v>
                </c:pt>
                <c:pt idx="2">
                  <c:v>2.8408869529277747</c:v>
                </c:pt>
                <c:pt idx="3">
                  <c:v>0.33191176144547202</c:v>
                </c:pt>
                <c:pt idx="4">
                  <c:v>4.362526901865646E-2</c:v>
                </c:pt>
                <c:pt idx="5">
                  <c:v>4.7300643702451323E-2</c:v>
                </c:pt>
                <c:pt idx="6">
                  <c:v>4.1030358018200722E-2</c:v>
                </c:pt>
                <c:pt idx="7">
                  <c:v>4.2896380150136811E-2</c:v>
                </c:pt>
                <c:pt idx="8">
                  <c:v>5.6023490303975298E-2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6ABF-4DDB-B627-4710921D4CA9}"/>
            </c:ext>
          </c:extLst>
        </c:ser>
        <c:ser>
          <c:idx val="5"/>
          <c:order val="5"/>
          <c:tx>
            <c:strRef>
              <c:f>Consolidation!$H$1086</c:f>
              <c:strCache>
                <c:ptCount val="1"/>
                <c:pt idx="0">
                  <c:v>200</c:v>
                </c:pt>
              </c:strCache>
            </c:strRef>
          </c:tx>
          <c:spPr>
            <a:ln w="19050" cap="rnd">
              <a:solidFill>
                <a:srgbClr val="92D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Consolidation!$H$1087:$H$1095</c:f>
              <c:numCache>
                <c:formatCode>General</c:formatCode>
                <c:ptCount val="9"/>
                <c:pt idx="0">
                  <c:v>4.8670203479579879</c:v>
                </c:pt>
                <c:pt idx="1">
                  <c:v>4.1376197833344834</c:v>
                </c:pt>
                <c:pt idx="2">
                  <c:v>2.5584837805490706</c:v>
                </c:pt>
                <c:pt idx="3">
                  <c:v>0.27539764305295744</c:v>
                </c:pt>
                <c:pt idx="4">
                  <c:v>2.1417550670030469E-2</c:v>
                </c:pt>
                <c:pt idx="5">
                  <c:v>2.5259915668665017E-2</c:v>
                </c:pt>
                <c:pt idx="6">
                  <c:v>1.9795738472122945E-2</c:v>
                </c:pt>
                <c:pt idx="7">
                  <c:v>1.9602616374087726E-2</c:v>
                </c:pt>
                <c:pt idx="8">
                  <c:v>1.9818136934881169E-2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6ABF-4DDB-B627-4710921D4CA9}"/>
            </c:ext>
          </c:extLst>
        </c:ser>
        <c:ser>
          <c:idx val="7"/>
          <c:order val="7"/>
          <c:tx>
            <c:strRef>
              <c:f>Consolidation!$J$1086</c:f>
              <c:strCache>
                <c:ptCount val="1"/>
                <c:pt idx="0">
                  <c:v>400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Consolidation!$J$1087:$J$1095</c:f>
              <c:numCache>
                <c:formatCode>General</c:formatCode>
                <c:ptCount val="9"/>
                <c:pt idx="0">
                  <c:v>4.5246706957044029</c:v>
                </c:pt>
                <c:pt idx="1">
                  <c:v>3.5577988275578702</c:v>
                </c:pt>
                <c:pt idx="2">
                  <c:v>2.4163823756318443</c:v>
                </c:pt>
                <c:pt idx="3">
                  <c:v>0.33661898864556572</c:v>
                </c:pt>
                <c:pt idx="4">
                  <c:v>3.2504805295673601E-2</c:v>
                </c:pt>
                <c:pt idx="5">
                  <c:v>3.2339293623750667E-2</c:v>
                </c:pt>
                <c:pt idx="6">
                  <c:v>2.4739869890764411E-2</c:v>
                </c:pt>
                <c:pt idx="7">
                  <c:v>2.4462891452050727E-2</c:v>
                </c:pt>
                <c:pt idx="8">
                  <c:v>3.0377696295276969E-2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6ABF-4DDB-B627-4710921D4CA9}"/>
            </c:ext>
          </c:extLst>
        </c:ser>
        <c:ser>
          <c:idx val="9"/>
          <c:order val="9"/>
          <c:tx>
            <c:strRef>
              <c:f>Consolidation!$L$1086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Consolidation!$L$1087:$L$1095</c:f>
              <c:numCache>
                <c:formatCode>General</c:formatCode>
                <c:ptCount val="9"/>
                <c:pt idx="0">
                  <c:v>4.4587333030232292</c:v>
                </c:pt>
                <c:pt idx="1">
                  <c:v>3.7156243426008215</c:v>
                </c:pt>
                <c:pt idx="2">
                  <c:v>2.4684336723461229</c:v>
                </c:pt>
                <c:pt idx="3">
                  <c:v>0.35235870969599903</c:v>
                </c:pt>
                <c:pt idx="4">
                  <c:v>3.6754324022211758E-2</c:v>
                </c:pt>
                <c:pt idx="5">
                  <c:v>3.6066736466354637E-2</c:v>
                </c:pt>
                <c:pt idx="6">
                  <c:v>2.7234224543526378E-2</c:v>
                </c:pt>
                <c:pt idx="7">
                  <c:v>2.7395275794767453E-2</c:v>
                </c:pt>
                <c:pt idx="8">
                  <c:v>3.2385455512870538E-2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7-6ABF-4DDB-B627-4710921D4CA9}"/>
            </c:ext>
          </c:extLst>
        </c:ser>
        <c:ser>
          <c:idx val="11"/>
          <c:order val="11"/>
          <c:tx>
            <c:strRef>
              <c:f>Consolidation!$N$1086</c:f>
              <c:strCache>
                <c:ptCount val="1"/>
                <c:pt idx="0">
                  <c:v>800</c:v>
                </c:pt>
              </c:strCache>
            </c:strRef>
          </c:tx>
          <c:spPr>
            <a:ln w="19050" cap="rnd">
              <a:solidFill>
                <a:srgbClr val="00FF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FFFF"/>
              </a:solidFill>
              <a:ln w="9525">
                <a:noFill/>
              </a:ln>
              <a:effectLst/>
            </c:spPr>
          </c:marker>
          <c:xVal>
            <c:numRef>
              <c:f>Consolidation!$B$1087:$B$1095</c:f>
              <c:numCache>
                <c:formatCode>General</c:formatCode>
                <c:ptCount val="9"/>
                <c:pt idx="0">
                  <c:v>2</c:v>
                </c:pt>
                <c:pt idx="1">
                  <c:v>3</c:v>
                </c:pt>
                <c:pt idx="2">
                  <c:v>4</c:v>
                </c:pt>
                <c:pt idx="3">
                  <c:v>5</c:v>
                </c:pt>
                <c:pt idx="4">
                  <c:v>6</c:v>
                </c:pt>
                <c:pt idx="5">
                  <c:v>7</c:v>
                </c:pt>
                <c:pt idx="6">
                  <c:v>8</c:v>
                </c:pt>
                <c:pt idx="7">
                  <c:v>9</c:v>
                </c:pt>
                <c:pt idx="8">
                  <c:v>10</c:v>
                </c:pt>
              </c:numCache>
            </c:numRef>
          </c:xVal>
          <c:yVal>
            <c:numRef>
              <c:f>Consolidation!$N$1087:$N$1095</c:f>
              <c:numCache>
                <c:formatCode>General</c:formatCode>
                <c:ptCount val="9"/>
                <c:pt idx="0">
                  <c:v>4.3745835413474836</c:v>
                </c:pt>
                <c:pt idx="1">
                  <c:v>3.4969422897451352</c:v>
                </c:pt>
                <c:pt idx="2">
                  <c:v>2.3685477078869335</c:v>
                </c:pt>
                <c:pt idx="3">
                  <c:v>0.34385056404101122</c:v>
                </c:pt>
                <c:pt idx="4">
                  <c:v>4.4974877081109775E-2</c:v>
                </c:pt>
                <c:pt idx="5">
                  <c:v>4.4325440283162987E-2</c:v>
                </c:pt>
                <c:pt idx="6">
                  <c:v>3.5083109873111244E-2</c:v>
                </c:pt>
                <c:pt idx="7">
                  <c:v>3.5166536413030379E-2</c:v>
                </c:pt>
                <c:pt idx="8">
                  <c:v>4.0532199489787771E-2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8-6ABF-4DDB-B627-4710921D4CA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>
          <c:ext xmlns:c15="http://schemas.microsoft.com/office/drawing/2012/chart" uri="{02D57815-91ED-43cb-92C2-25804820EDAC}">
            <c15:filteredScatterSeries>
              <c15:ser>
                <c:idx val="6"/>
                <c:order val="6"/>
                <c:tx>
                  <c:strRef>
                    <c:extLst>
                      <c:ext uri="{02D57815-91ED-43cb-92C2-25804820EDAC}">
                        <c15:formulaRef>
                          <c15:sqref>Consolidation!$I$1086</c15:sqref>
                        </c15:formulaRef>
                      </c:ext>
                    </c:extLst>
                    <c:strCache>
                      <c:ptCount val="1"/>
                      <c:pt idx="0">
                        <c:v>300</c:v>
                      </c:pt>
                    </c:strCache>
                  </c:strRef>
                </c:tx>
                <c:spPr>
                  <a:ln w="19050" cap="rnd">
                    <a:solidFill>
                      <a:srgbClr val="FF000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FF000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Consolidation!$I$1087:$I$1095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4.6839858759046225</c:v>
                      </c:pt>
                      <c:pt idx="1">
                        <c:v>3.8447317559235761</c:v>
                      </c:pt>
                      <c:pt idx="2">
                        <c:v>2.5487031047939044</c:v>
                      </c:pt>
                      <c:pt idx="3">
                        <c:v>0.34743121482362116</c:v>
                      </c:pt>
                      <c:pt idx="4">
                        <c:v>2.8996342172143901E-2</c:v>
                      </c:pt>
                      <c:pt idx="5">
                        <c:v>2.7888239834231186E-2</c:v>
                      </c:pt>
                      <c:pt idx="6">
                        <c:v>2.5151400149283937E-2</c:v>
                      </c:pt>
                      <c:pt idx="7">
                        <c:v>2.8116172434924765E-2</c:v>
                      </c:pt>
                      <c:pt idx="8">
                        <c:v>3.2658075392917499E-2</c:v>
                      </c:pt>
                    </c:numCache>
                  </c:numRef>
                </c:yVal>
                <c:smooth val="0"/>
                <c:extLst>
                  <c:ext xmlns:c16="http://schemas.microsoft.com/office/drawing/2014/chart" uri="{C3380CC4-5D6E-409C-BE32-E72D297353CC}">
                    <c16:uniqueId val="{00000009-6ABF-4DDB-B627-4710921D4CA9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Consolidation!$K$1086</c15:sqref>
                        </c15:formulaRef>
                      </c:ext>
                    </c:extLst>
                    <c:strCache>
                      <c:ptCount val="1"/>
                      <c:pt idx="0">
                        <c:v>500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Consolidation!$K$1087:$K$1095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4.3419583063996852</c:v>
                      </c:pt>
                      <c:pt idx="1">
                        <c:v>3.4206795669360002</c:v>
                      </c:pt>
                      <c:pt idx="2">
                        <c:v>2.3685074173538441</c:v>
                      </c:pt>
                      <c:pt idx="3">
                        <c:v>0.33635645557648086</c:v>
                      </c:pt>
                      <c:pt idx="4">
                        <c:v>2.7212490220466588E-2</c:v>
                      </c:pt>
                      <c:pt idx="5">
                        <c:v>2.6356312243163767E-2</c:v>
                      </c:pt>
                      <c:pt idx="6">
                        <c:v>1.6906106237008368E-2</c:v>
                      </c:pt>
                      <c:pt idx="7">
                        <c:v>1.5971074515332879E-2</c:v>
                      </c:pt>
                      <c:pt idx="8">
                        <c:v>2.5019413621219743E-2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6ABF-4DDB-B627-4710921D4CA9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Consolidation!$M$1086</c15:sqref>
                        </c15:formulaRef>
                      </c:ext>
                    </c:extLst>
                    <c:strCache>
                      <c:ptCount val="1"/>
                      <c:pt idx="0">
                        <c:v>700</c:v>
                      </c:pt>
                    </c:strCache>
                  </c:strRef>
                </c:tx>
                <c:spPr>
                  <a:ln w="19050" cap="rnd">
                    <a:solidFill>
                      <a:srgbClr val="002060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rgbClr val="002060"/>
                    </a:solidFill>
                    <a:ln w="9525">
                      <a:noFill/>
                    </a:ln>
                    <a:effectLst/>
                  </c:spPr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Consolidation!$B$1087:$B$1095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2</c:v>
                      </c:pt>
                      <c:pt idx="1">
                        <c:v>3</c:v>
                      </c:pt>
                      <c:pt idx="2">
                        <c:v>4</c:v>
                      </c:pt>
                      <c:pt idx="3">
                        <c:v>5</c:v>
                      </c:pt>
                      <c:pt idx="4">
                        <c:v>6</c:v>
                      </c:pt>
                      <c:pt idx="5">
                        <c:v>7</c:v>
                      </c:pt>
                      <c:pt idx="6">
                        <c:v>8</c:v>
                      </c:pt>
                      <c:pt idx="7">
                        <c:v>9</c:v>
                      </c:pt>
                      <c:pt idx="8">
                        <c:v>10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Consolidation!$M$1087:$M$1095</c15:sqref>
                        </c15:formulaRef>
                      </c:ext>
                    </c:extLst>
                    <c:numCache>
                      <c:formatCode>General</c:formatCode>
                      <c:ptCount val="9"/>
                      <c:pt idx="0">
                        <c:v>4.3896243089469849</c:v>
                      </c:pt>
                      <c:pt idx="1">
                        <c:v>3.5540612874288549</c:v>
                      </c:pt>
                      <c:pt idx="2">
                        <c:v>2.4114495450132605</c:v>
                      </c:pt>
                      <c:pt idx="3">
                        <c:v>0.34590543556046893</c:v>
                      </c:pt>
                      <c:pt idx="4">
                        <c:v>3.9650663552364802E-2</c:v>
                      </c:pt>
                      <c:pt idx="5">
                        <c:v>4.0235577063319969E-2</c:v>
                      </c:pt>
                      <c:pt idx="6">
                        <c:v>2.9681495738813572E-2</c:v>
                      </c:pt>
                      <c:pt idx="7">
                        <c:v>2.9790792816896089E-2</c:v>
                      </c:pt>
                      <c:pt idx="8">
                        <c:v>3.662860599275141E-2</c:v>
                      </c:pt>
                    </c:numCache>
                  </c:numRef>
                </c:y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6ABF-4DDB-B627-4710921D4CA9}"/>
                  </c:ext>
                </c:extLst>
              </c15:ser>
            </c15:filteredScatterSeries>
          </c:ext>
        </c:extLst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Consolidation!$C$1070</c:f>
              <c:strCache>
                <c:ptCount val="1"/>
                <c:pt idx="0">
                  <c:v>20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Consolidation!$C$1071:$C$1079</c:f>
              <c:numCache>
                <c:formatCode>General</c:formatCode>
                <c:ptCount val="9"/>
                <c:pt idx="0">
                  <c:v>5.9521254209268681</c:v>
                </c:pt>
                <c:pt idx="1">
                  <c:v>7.5529007076471553</c:v>
                </c:pt>
                <c:pt idx="2">
                  <c:v>6.9549810611193532</c:v>
                </c:pt>
                <c:pt idx="3">
                  <c:v>2.073878039591067</c:v>
                </c:pt>
                <c:pt idx="4">
                  <c:v>0.8333508199763634</c:v>
                </c:pt>
                <c:pt idx="5">
                  <c:v>0.99200951805029536</c:v>
                </c:pt>
                <c:pt idx="6">
                  <c:v>15.465017829439564</c:v>
                </c:pt>
                <c:pt idx="7">
                  <c:v>402.38630101702978</c:v>
                </c:pt>
                <c:pt idx="8">
                  <c:v>1230.681012151304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2A-4959-BD3B-A480DD1CF6C6}"/>
            </c:ext>
          </c:extLst>
        </c:ser>
        <c:ser>
          <c:idx val="1"/>
          <c:order val="1"/>
          <c:tx>
            <c:strRef>
              <c:f>Consolidation!$D$1070</c:f>
              <c:strCache>
                <c:ptCount val="1"/>
                <c:pt idx="0">
                  <c:v>40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Consolidation!$D$1071:$D$1079</c:f>
              <c:numCache>
                <c:formatCode>General</c:formatCode>
                <c:ptCount val="9"/>
                <c:pt idx="0">
                  <c:v>5.3967806138292742</c:v>
                </c:pt>
                <c:pt idx="1">
                  <c:v>4.8634040049555312</c:v>
                </c:pt>
                <c:pt idx="2">
                  <c:v>6.2822804782975634</c:v>
                </c:pt>
                <c:pt idx="3">
                  <c:v>3.4431130161486658</c:v>
                </c:pt>
                <c:pt idx="4">
                  <c:v>0.57204734656627665</c:v>
                </c:pt>
                <c:pt idx="5">
                  <c:v>0.1573990114394031</c:v>
                </c:pt>
                <c:pt idx="6">
                  <c:v>0.38853720387717672</c:v>
                </c:pt>
                <c:pt idx="7">
                  <c:v>1.8355928792342777</c:v>
                </c:pt>
                <c:pt idx="8">
                  <c:v>15.205355020669773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3A2A-4959-BD3B-A480DD1CF6C6}"/>
            </c:ext>
          </c:extLst>
        </c:ser>
        <c:ser>
          <c:idx val="2"/>
          <c:order val="2"/>
          <c:tx>
            <c:strRef>
              <c:f>Consolidation!$E$1070</c:f>
              <c:strCache>
                <c:ptCount val="1"/>
                <c:pt idx="0">
                  <c:v>60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Consolidation!$E$1071:$E$1079</c:f>
              <c:numCache>
                <c:formatCode>General</c:formatCode>
                <c:ptCount val="9"/>
                <c:pt idx="0">
                  <c:v>4.8474718701001995</c:v>
                </c:pt>
                <c:pt idx="1">
                  <c:v>4.3189580310751445</c:v>
                </c:pt>
                <c:pt idx="2">
                  <c:v>3.5205530826660025</c:v>
                </c:pt>
                <c:pt idx="3">
                  <c:v>0.8423590000556368</c:v>
                </c:pt>
                <c:pt idx="4">
                  <c:v>0.17707071154399057</c:v>
                </c:pt>
                <c:pt idx="5">
                  <c:v>0.15563103880278034</c:v>
                </c:pt>
                <c:pt idx="6">
                  <c:v>0.14754762181876108</c:v>
                </c:pt>
                <c:pt idx="7">
                  <c:v>0.13508141136427701</c:v>
                </c:pt>
                <c:pt idx="8">
                  <c:v>0.13708191007576614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3A2A-4959-BD3B-A480DD1CF6C6}"/>
            </c:ext>
          </c:extLst>
        </c:ser>
        <c:ser>
          <c:idx val="3"/>
          <c:order val="3"/>
          <c:tx>
            <c:strRef>
              <c:f>Consolidation!$F$1070</c:f>
              <c:strCache>
                <c:ptCount val="1"/>
                <c:pt idx="0">
                  <c:v>80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Consolidation!$F$1071:$F$1079</c:f>
              <c:numCache>
                <c:formatCode>General</c:formatCode>
                <c:ptCount val="9"/>
                <c:pt idx="0">
                  <c:v>4.605489852300054</c:v>
                </c:pt>
                <c:pt idx="1">
                  <c:v>3.9575701874977467</c:v>
                </c:pt>
                <c:pt idx="2">
                  <c:v>3.7614708660358129</c:v>
                </c:pt>
                <c:pt idx="3">
                  <c:v>0.62306338351623825</c:v>
                </c:pt>
                <c:pt idx="4">
                  <c:v>8.412229546634839E-2</c:v>
                </c:pt>
                <c:pt idx="5">
                  <c:v>7.1140322475592641E-2</c:v>
                </c:pt>
                <c:pt idx="6">
                  <c:v>8.468978834631119E-2</c:v>
                </c:pt>
                <c:pt idx="7">
                  <c:v>0.26545829615173516</c:v>
                </c:pt>
                <c:pt idx="8">
                  <c:v>0.54537038555817707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3A2A-4959-BD3B-A480DD1CF6C6}"/>
            </c:ext>
          </c:extLst>
        </c:ser>
        <c:ser>
          <c:idx val="4"/>
          <c:order val="4"/>
          <c:tx>
            <c:strRef>
              <c:f>Consolidation!$G$1070</c:f>
              <c:strCache>
                <c:ptCount val="1"/>
                <c:pt idx="0">
                  <c:v>100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Consolidation!$G$1071:$G$1079</c:f>
              <c:numCache>
                <c:formatCode>General</c:formatCode>
                <c:ptCount val="9"/>
                <c:pt idx="0">
                  <c:v>4.6505049566665377</c:v>
                </c:pt>
                <c:pt idx="1">
                  <c:v>3.4593123398351211</c:v>
                </c:pt>
                <c:pt idx="2">
                  <c:v>3.5561214382346265</c:v>
                </c:pt>
                <c:pt idx="3">
                  <c:v>0.77128830334571641</c:v>
                </c:pt>
                <c:pt idx="4">
                  <c:v>7.0283842318578801E-2</c:v>
                </c:pt>
                <c:pt idx="5">
                  <c:v>6.6785246608941237E-2</c:v>
                </c:pt>
                <c:pt idx="6">
                  <c:v>8.3224829482089813E-2</c:v>
                </c:pt>
                <c:pt idx="7">
                  <c:v>0.10349752083142051</c:v>
                </c:pt>
                <c:pt idx="8">
                  <c:v>0.28560088538983824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3A2A-4959-BD3B-A480DD1CF6C6}"/>
            </c:ext>
          </c:extLst>
        </c:ser>
        <c:ser>
          <c:idx val="5"/>
          <c:order val="5"/>
          <c:tx>
            <c:strRef>
              <c:f>Consolidation!$H$1070</c:f>
              <c:strCache>
                <c:ptCount val="1"/>
                <c:pt idx="0">
                  <c:v>200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solidFill>
                  <a:srgbClr val="7030A0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Consolidation!$H$1071:$H$1079</c:f>
              <c:numCache>
                <c:formatCode>General</c:formatCode>
                <c:ptCount val="9"/>
                <c:pt idx="0">
                  <c:v>4.6690704636217273</c:v>
                </c:pt>
                <c:pt idx="1">
                  <c:v>2.8721093233357724</c:v>
                </c:pt>
                <c:pt idx="2">
                  <c:v>2.7496730565300345</c:v>
                </c:pt>
                <c:pt idx="3">
                  <c:v>0.55457667967604996</c:v>
                </c:pt>
                <c:pt idx="4">
                  <c:v>2.5619578393938875E-2</c:v>
                </c:pt>
                <c:pt idx="5">
                  <c:v>5.9159887794546465E-2</c:v>
                </c:pt>
                <c:pt idx="6">
                  <c:v>2.5845783920978679E-2</c:v>
                </c:pt>
                <c:pt idx="7">
                  <c:v>1.2736090008417871E-2</c:v>
                </c:pt>
                <c:pt idx="8">
                  <c:v>1.4006950573174236E-2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3A2A-4959-BD3B-A480DD1CF6C6}"/>
            </c:ext>
          </c:extLst>
        </c:ser>
        <c:ser>
          <c:idx val="6"/>
          <c:order val="6"/>
          <c:tx>
            <c:strRef>
              <c:f>Consolidation!$I$1070</c:f>
              <c:strCache>
                <c:ptCount val="1"/>
                <c:pt idx="0">
                  <c:v>300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Consolidation!$I$1071:$I$1079</c:f>
              <c:numCache>
                <c:formatCode>General</c:formatCode>
                <c:ptCount val="9"/>
                <c:pt idx="0">
                  <c:v>4.5218101147646648</c:v>
                </c:pt>
                <c:pt idx="1">
                  <c:v>2.7728577336260858</c:v>
                </c:pt>
                <c:pt idx="2">
                  <c:v>2.3911097050028847</c:v>
                </c:pt>
                <c:pt idx="3">
                  <c:v>0.4630224767928845</c:v>
                </c:pt>
                <c:pt idx="4">
                  <c:v>2.5255338461882923E-2</c:v>
                </c:pt>
                <c:pt idx="5">
                  <c:v>2.4341984190238648E-2</c:v>
                </c:pt>
                <c:pt idx="6">
                  <c:v>5.3835135934639129E-2</c:v>
                </c:pt>
                <c:pt idx="7">
                  <c:v>3.8607901698293562E-2</c:v>
                </c:pt>
                <c:pt idx="8">
                  <c:v>5.4744698224285342E-2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3A2A-4959-BD3B-A480DD1CF6C6}"/>
            </c:ext>
          </c:extLst>
        </c:ser>
        <c:ser>
          <c:idx val="7"/>
          <c:order val="7"/>
          <c:tx>
            <c:strRef>
              <c:f>Consolidation!$J$1070</c:f>
              <c:strCache>
                <c:ptCount val="1"/>
                <c:pt idx="0">
                  <c:v>400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Consolidation!$J$1071:$J$1079</c:f>
              <c:numCache>
                <c:formatCode>General</c:formatCode>
                <c:ptCount val="9"/>
                <c:pt idx="0">
                  <c:v>4.4400606923955213</c:v>
                </c:pt>
                <c:pt idx="1">
                  <c:v>2.6959331288509407</c:v>
                </c:pt>
                <c:pt idx="2">
                  <c:v>2.2637351270033759</c:v>
                </c:pt>
                <c:pt idx="3">
                  <c:v>0.4377208510671764</c:v>
                </c:pt>
                <c:pt idx="4">
                  <c:v>2.9031884801301217E-2</c:v>
                </c:pt>
                <c:pt idx="5">
                  <c:v>2.9050465965370514E-2</c:v>
                </c:pt>
                <c:pt idx="6">
                  <c:v>3.7416562350661847E-2</c:v>
                </c:pt>
                <c:pt idx="7">
                  <c:v>3.4474979470436436E-2</c:v>
                </c:pt>
                <c:pt idx="8">
                  <c:v>4.728808784574566E-2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3A2A-4959-BD3B-A480DD1CF6C6}"/>
            </c:ext>
          </c:extLst>
        </c:ser>
        <c:ser>
          <c:idx val="8"/>
          <c:order val="8"/>
          <c:tx>
            <c:strRef>
              <c:f>Consolidation!$K$1070</c:f>
              <c:strCache>
                <c:ptCount val="1"/>
                <c:pt idx="0">
                  <c:v>500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Consolidation!$K$1071:$K$1079</c:f>
              <c:numCache>
                <c:formatCode>General</c:formatCode>
                <c:ptCount val="9"/>
                <c:pt idx="0">
                  <c:v>4.4337481900772229</c:v>
                </c:pt>
                <c:pt idx="1">
                  <c:v>2.7123742193053015</c:v>
                </c:pt>
                <c:pt idx="2">
                  <c:v>2.2584071532411665</c:v>
                </c:pt>
                <c:pt idx="3">
                  <c:v>0.41700366231976116</c:v>
                </c:pt>
                <c:pt idx="4">
                  <c:v>2.7233311888660201E-2</c:v>
                </c:pt>
                <c:pt idx="5">
                  <c:v>2.7301231932666061E-2</c:v>
                </c:pt>
                <c:pt idx="6">
                  <c:v>2.5956000985546148E-2</c:v>
                </c:pt>
                <c:pt idx="7">
                  <c:v>2.3789103613328349E-2</c:v>
                </c:pt>
                <c:pt idx="8">
                  <c:v>4.2156723157749654E-2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9-3A2A-4959-BD3B-A480DD1CF6C6}"/>
            </c:ext>
          </c:extLst>
        </c:ser>
        <c:ser>
          <c:idx val="9"/>
          <c:order val="9"/>
          <c:tx>
            <c:strRef>
              <c:f>Consolidation!$L$1070</c:f>
              <c:strCache>
                <c:ptCount val="1"/>
                <c:pt idx="0">
                  <c:v>600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noFill/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</c:strRef>
          </c:xVal>
          <c:yVal>
            <c:numRef>
              <c:f>Consolidation!$L$1071:$L$1079</c:f>
              <c:numCache>
                <c:formatCode>General</c:formatCode>
                <c:ptCount val="9"/>
                <c:pt idx="0">
                  <c:v>4.4047737416528552</c:v>
                </c:pt>
                <c:pt idx="1">
                  <c:v>2.7815713996573681</c:v>
                </c:pt>
                <c:pt idx="2">
                  <c:v>2.2963498128417807</c:v>
                </c:pt>
                <c:pt idx="3">
                  <c:v>0.40820851140431419</c:v>
                </c:pt>
                <c:pt idx="4">
                  <c:v>3.7168424696954847E-2</c:v>
                </c:pt>
                <c:pt idx="5">
                  <c:v>3.6946037525720073E-2</c:v>
                </c:pt>
                <c:pt idx="6">
                  <c:v>3.5997857807922702E-2</c:v>
                </c:pt>
                <c:pt idx="7">
                  <c:v>3.2161925933468206E-2</c:v>
                </c:pt>
                <c:pt idx="8">
                  <c:v>3.9878514648993703E-2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3A2A-4959-BD3B-A480DD1CF6C6}"/>
            </c:ext>
          </c:extLst>
        </c:ser>
        <c:ser>
          <c:idx val="10"/>
          <c:order val="10"/>
          <c:tx>
            <c:strRef>
              <c:f>Consolidation!$M$1070</c:f>
              <c:strCache>
                <c:ptCount val="1"/>
                <c:pt idx="0">
                  <c:v>700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Consolidation!$M$1071:$M$1079</c:f>
              <c:numCache>
                <c:formatCode>General</c:formatCode>
                <c:ptCount val="9"/>
                <c:pt idx="0">
                  <c:v>4.4169321775650081</c:v>
                </c:pt>
                <c:pt idx="1">
                  <c:v>2.7457329582241385</c:v>
                </c:pt>
                <c:pt idx="2">
                  <c:v>2.2637211222371922</c:v>
                </c:pt>
                <c:pt idx="3">
                  <c:v>0.3980830866138616</c:v>
                </c:pt>
                <c:pt idx="4">
                  <c:v>4.4075732068641009E-2</c:v>
                </c:pt>
                <c:pt idx="5">
                  <c:v>4.4095567031404825E-2</c:v>
                </c:pt>
                <c:pt idx="6">
                  <c:v>3.4111488497963353E-2</c:v>
                </c:pt>
                <c:pt idx="7">
                  <c:v>3.5031484458379746E-2</c:v>
                </c:pt>
                <c:pt idx="8">
                  <c:v>4.4643875836078033E-2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A-3A2A-4959-BD3B-A480DD1CF6C6}"/>
            </c:ext>
          </c:extLst>
        </c:ser>
        <c:ser>
          <c:idx val="11"/>
          <c:order val="11"/>
          <c:tx>
            <c:strRef>
              <c:f>Consolidation!$N$1070</c:f>
              <c:strCache>
                <c:ptCount val="1"/>
                <c:pt idx="0">
                  <c:v>800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xVal>
            <c:strRef>
              <c:f>Consolidation!$A$1071:$A$1079</c:f>
              <c:strCache>
                <c:ptCount val="9"/>
                <c:pt idx="0">
                  <c:v>Order 2</c:v>
                </c:pt>
                <c:pt idx="1">
                  <c:v>Order 3</c:v>
                </c:pt>
                <c:pt idx="2">
                  <c:v>Order 4</c:v>
                </c:pt>
                <c:pt idx="3">
                  <c:v>Order 5</c:v>
                </c:pt>
                <c:pt idx="4">
                  <c:v>Order 6</c:v>
                </c:pt>
                <c:pt idx="5">
                  <c:v>Order 7</c:v>
                </c:pt>
                <c:pt idx="6">
                  <c:v>Order 8</c:v>
                </c:pt>
                <c:pt idx="7">
                  <c:v>Order 9</c:v>
                </c:pt>
                <c:pt idx="8">
                  <c:v>Order 10</c:v>
                </c:pt>
              </c:strCache>
              <c:extLst xmlns:c15="http://schemas.microsoft.com/office/drawing/2012/chart"/>
            </c:strRef>
          </c:xVal>
          <c:yVal>
            <c:numRef>
              <c:f>Consolidation!$N$1071:$N$1079</c:f>
              <c:numCache>
                <c:formatCode>General</c:formatCode>
                <c:ptCount val="9"/>
                <c:pt idx="0">
                  <c:v>4.4052300932328583</c:v>
                </c:pt>
                <c:pt idx="1">
                  <c:v>2.7230315793804549</c:v>
                </c:pt>
                <c:pt idx="2">
                  <c:v>2.2444145446600472</c:v>
                </c:pt>
                <c:pt idx="3">
                  <c:v>0.40624330100957856</c:v>
                </c:pt>
                <c:pt idx="4">
                  <c:v>5.1689534968875968E-2</c:v>
                </c:pt>
                <c:pt idx="5">
                  <c:v>5.205707309729201E-2</c:v>
                </c:pt>
                <c:pt idx="6">
                  <c:v>3.9578755423525062E-2</c:v>
                </c:pt>
                <c:pt idx="7">
                  <c:v>4.0950249801314266E-2</c:v>
                </c:pt>
                <c:pt idx="8">
                  <c:v>4.7884739087812316E-2</c:v>
                </c:pt>
              </c:numCache>
              <c:extLst xmlns:c15="http://schemas.microsoft.com/office/drawing/2012/chart"/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B-3A2A-4959-BD3B-A480DD1CF6C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Consolidation!$A$1</c:f>
              <c:strCache>
                <c:ptCount val="1"/>
                <c:pt idx="0">
                  <c:v>Model order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Consolidation!$A$1087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Consolidation!$C$1087:$N$1087</c:f>
              <c:numCache>
                <c:formatCode>General</c:formatCode>
                <c:ptCount val="12"/>
                <c:pt idx="0">
                  <c:v>6.8310990158843312</c:v>
                </c:pt>
                <c:pt idx="1">
                  <c:v>5.4961252347675149</c:v>
                </c:pt>
                <c:pt idx="2">
                  <c:v>5.8024442016196014</c:v>
                </c:pt>
                <c:pt idx="3">
                  <c:v>5.489150891354587</c:v>
                </c:pt>
                <c:pt idx="4">
                  <c:v>5.2908519625912005</c:v>
                </c:pt>
                <c:pt idx="5">
                  <c:v>4.8670203479579879</c:v>
                </c:pt>
                <c:pt idx="6">
                  <c:v>4.6839858759046225</c:v>
                </c:pt>
                <c:pt idx="7">
                  <c:v>4.5246706957044029</c:v>
                </c:pt>
                <c:pt idx="8">
                  <c:v>4.3419583063996852</c:v>
                </c:pt>
                <c:pt idx="9">
                  <c:v>4.4587333030232292</c:v>
                </c:pt>
                <c:pt idx="10">
                  <c:v>4.3896243089469849</c:v>
                </c:pt>
                <c:pt idx="11">
                  <c:v>4.3745835413474836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D7-45B7-9CF2-5D55EDF290BF}"/>
            </c:ext>
          </c:extLst>
        </c:ser>
        <c:ser>
          <c:idx val="1"/>
          <c:order val="1"/>
          <c:tx>
            <c:strRef>
              <c:f>Consolidation!$A$1088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Consolidation!$C$1088:$N$1088</c:f>
              <c:numCache>
                <c:formatCode>General</c:formatCode>
                <c:ptCount val="12"/>
                <c:pt idx="0">
                  <c:v>6.8785853072542533</c:v>
                </c:pt>
                <c:pt idx="1">
                  <c:v>5.4606841863020277</c:v>
                </c:pt>
                <c:pt idx="2">
                  <c:v>5.7461674534179696</c:v>
                </c:pt>
                <c:pt idx="3">
                  <c:v>5.418475493207934</c:v>
                </c:pt>
                <c:pt idx="4">
                  <c:v>5.0181803370256288</c:v>
                </c:pt>
                <c:pt idx="5">
                  <c:v>4.1376197833344834</c:v>
                </c:pt>
                <c:pt idx="6">
                  <c:v>3.8447317559235761</c:v>
                </c:pt>
                <c:pt idx="7">
                  <c:v>3.5577988275578702</c:v>
                </c:pt>
                <c:pt idx="8">
                  <c:v>3.4206795669360002</c:v>
                </c:pt>
                <c:pt idx="9">
                  <c:v>3.7156243426008215</c:v>
                </c:pt>
                <c:pt idx="10">
                  <c:v>3.5540612874288549</c:v>
                </c:pt>
                <c:pt idx="11">
                  <c:v>3.4969422897451352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1DD7-45B7-9CF2-5D55EDF290BF}"/>
            </c:ext>
          </c:extLst>
        </c:ser>
        <c:ser>
          <c:idx val="2"/>
          <c:order val="2"/>
          <c:tx>
            <c:strRef>
              <c:f>Consolidation!$A$1089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Consolidation!$C$1089:$N$1089</c:f>
              <c:numCache>
                <c:formatCode>General</c:formatCode>
                <c:ptCount val="12"/>
                <c:pt idx="0">
                  <c:v>2.7131076778984937</c:v>
                </c:pt>
                <c:pt idx="1">
                  <c:v>2.6319926426173823</c:v>
                </c:pt>
                <c:pt idx="2">
                  <c:v>2.9459323885247524</c:v>
                </c:pt>
                <c:pt idx="3">
                  <c:v>2.9034650604561127</c:v>
                </c:pt>
                <c:pt idx="4">
                  <c:v>2.8408869529277747</c:v>
                </c:pt>
                <c:pt idx="5">
                  <c:v>2.5584837805490706</c:v>
                </c:pt>
                <c:pt idx="6">
                  <c:v>2.5487031047939044</c:v>
                </c:pt>
                <c:pt idx="7">
                  <c:v>2.4163823756318443</c:v>
                </c:pt>
                <c:pt idx="8">
                  <c:v>2.3685074173538441</c:v>
                </c:pt>
                <c:pt idx="9">
                  <c:v>2.4684336723461229</c:v>
                </c:pt>
                <c:pt idx="10">
                  <c:v>2.4114495450132605</c:v>
                </c:pt>
                <c:pt idx="11">
                  <c:v>2.3685477078869335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1DD7-45B7-9CF2-5D55EDF290BF}"/>
            </c:ext>
          </c:extLst>
        </c:ser>
        <c:ser>
          <c:idx val="3"/>
          <c:order val="3"/>
          <c:tx>
            <c:strRef>
              <c:f>Consolidation!$A$1090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Consolidation!$C$1090:$N$1090</c:f>
              <c:numCache>
                <c:formatCode>General</c:formatCode>
                <c:ptCount val="12"/>
                <c:pt idx="0">
                  <c:v>0.33397401436787078</c:v>
                </c:pt>
                <c:pt idx="1">
                  <c:v>0.27975247327259478</c:v>
                </c:pt>
                <c:pt idx="2">
                  <c:v>0.37762794175644304</c:v>
                </c:pt>
                <c:pt idx="3">
                  <c:v>0.32837545291763376</c:v>
                </c:pt>
                <c:pt idx="4">
                  <c:v>0.33191176144547202</c:v>
                </c:pt>
                <c:pt idx="5">
                  <c:v>0.27539764305295744</c:v>
                </c:pt>
                <c:pt idx="6">
                  <c:v>0.34743121482362116</c:v>
                </c:pt>
                <c:pt idx="7">
                  <c:v>0.33661898864556572</c:v>
                </c:pt>
                <c:pt idx="8">
                  <c:v>0.33635645557648086</c:v>
                </c:pt>
                <c:pt idx="9">
                  <c:v>0.35235870969599903</c:v>
                </c:pt>
                <c:pt idx="10">
                  <c:v>0.34590543556046893</c:v>
                </c:pt>
                <c:pt idx="11">
                  <c:v>0.34385056404101122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1DD7-45B7-9CF2-5D55EDF290BF}"/>
            </c:ext>
          </c:extLst>
        </c:ser>
        <c:ser>
          <c:idx val="4"/>
          <c:order val="4"/>
          <c:tx>
            <c:strRef>
              <c:f>Consolidation!$A$1091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Consolidation!$C$1091:$N$1091</c:f>
              <c:numCache>
                <c:formatCode>General</c:formatCode>
                <c:ptCount val="12"/>
                <c:pt idx="0">
                  <c:v>0.24765958962090368</c:v>
                </c:pt>
                <c:pt idx="1">
                  <c:v>0.12451826092199983</c:v>
                </c:pt>
                <c:pt idx="2">
                  <c:v>8.4166516645484926E-2</c:v>
                </c:pt>
                <c:pt idx="3">
                  <c:v>5.7211264847063549E-2</c:v>
                </c:pt>
                <c:pt idx="4">
                  <c:v>4.362526901865646E-2</c:v>
                </c:pt>
                <c:pt idx="5">
                  <c:v>2.1417550670030469E-2</c:v>
                </c:pt>
                <c:pt idx="6">
                  <c:v>2.8996342172143901E-2</c:v>
                </c:pt>
                <c:pt idx="7">
                  <c:v>3.2504805295673601E-2</c:v>
                </c:pt>
                <c:pt idx="8">
                  <c:v>2.7212490220466588E-2</c:v>
                </c:pt>
                <c:pt idx="9">
                  <c:v>3.6754324022211758E-2</c:v>
                </c:pt>
                <c:pt idx="10">
                  <c:v>3.9650663552364802E-2</c:v>
                </c:pt>
                <c:pt idx="11">
                  <c:v>4.4974877081109775E-2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1DD7-45B7-9CF2-5D55EDF290BF}"/>
            </c:ext>
          </c:extLst>
        </c:ser>
        <c:ser>
          <c:idx val="5"/>
          <c:order val="5"/>
          <c:tx>
            <c:strRef>
              <c:f>Consolidation!$A$1092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Consolidation!$C$1092:$N$1092</c:f>
              <c:numCache>
                <c:formatCode>General</c:formatCode>
                <c:ptCount val="12"/>
                <c:pt idx="0">
                  <c:v>0.25217773943725796</c:v>
                </c:pt>
                <c:pt idx="1">
                  <c:v>0.11847656479240287</c:v>
                </c:pt>
                <c:pt idx="2">
                  <c:v>9.046164397958889E-2</c:v>
                </c:pt>
                <c:pt idx="3">
                  <c:v>5.4414565059251865E-2</c:v>
                </c:pt>
                <c:pt idx="4">
                  <c:v>4.7300643702451323E-2</c:v>
                </c:pt>
                <c:pt idx="5">
                  <c:v>2.5259915668665017E-2</c:v>
                </c:pt>
                <c:pt idx="6">
                  <c:v>2.7888239834231186E-2</c:v>
                </c:pt>
                <c:pt idx="7">
                  <c:v>3.2339293623750667E-2</c:v>
                </c:pt>
                <c:pt idx="8">
                  <c:v>2.6356312243163767E-2</c:v>
                </c:pt>
                <c:pt idx="9">
                  <c:v>3.6066736466354637E-2</c:v>
                </c:pt>
                <c:pt idx="10">
                  <c:v>4.0235577063319969E-2</c:v>
                </c:pt>
                <c:pt idx="11">
                  <c:v>4.4325440283162987E-2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1DD7-45B7-9CF2-5D55EDF290BF}"/>
            </c:ext>
          </c:extLst>
        </c:ser>
        <c:ser>
          <c:idx val="6"/>
          <c:order val="6"/>
          <c:tx>
            <c:strRef>
              <c:f>Consolidation!$A$1093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Consolidation!$C$1093:$N$1093</c:f>
              <c:numCache>
                <c:formatCode>General</c:formatCode>
                <c:ptCount val="12"/>
                <c:pt idx="0">
                  <c:v>0.25794223142841077</c:v>
                </c:pt>
                <c:pt idx="1">
                  <c:v>0.11343154535460924</c:v>
                </c:pt>
                <c:pt idx="2">
                  <c:v>8.3096917213167601E-2</c:v>
                </c:pt>
                <c:pt idx="3">
                  <c:v>4.5503886793756068E-2</c:v>
                </c:pt>
                <c:pt idx="4">
                  <c:v>4.1030358018200722E-2</c:v>
                </c:pt>
                <c:pt idx="5">
                  <c:v>1.9795738472122945E-2</c:v>
                </c:pt>
                <c:pt idx="6">
                  <c:v>2.5151400149283937E-2</c:v>
                </c:pt>
                <c:pt idx="7">
                  <c:v>2.4739869890764411E-2</c:v>
                </c:pt>
                <c:pt idx="8">
                  <c:v>1.6906106237008368E-2</c:v>
                </c:pt>
                <c:pt idx="9">
                  <c:v>2.7234224543526378E-2</c:v>
                </c:pt>
                <c:pt idx="10">
                  <c:v>2.9681495738813572E-2</c:v>
                </c:pt>
                <c:pt idx="11">
                  <c:v>3.5083109873111244E-2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1DD7-45B7-9CF2-5D55EDF290BF}"/>
            </c:ext>
          </c:extLst>
        </c:ser>
        <c:ser>
          <c:idx val="7"/>
          <c:order val="7"/>
          <c:tx>
            <c:strRef>
              <c:f>Consolidation!$A$1094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Consolidation!$C$1094:$N$1094</c:f>
              <c:numCache>
                <c:formatCode>General</c:formatCode>
                <c:ptCount val="12"/>
                <c:pt idx="0">
                  <c:v>0.39928972508730254</c:v>
                </c:pt>
                <c:pt idx="1">
                  <c:v>0.11744253231197026</c:v>
                </c:pt>
                <c:pt idx="2">
                  <c:v>8.2650132994858141E-2</c:v>
                </c:pt>
                <c:pt idx="3">
                  <c:v>7.2097230643583754E-2</c:v>
                </c:pt>
                <c:pt idx="4">
                  <c:v>4.2896380150136811E-2</c:v>
                </c:pt>
                <c:pt idx="5">
                  <c:v>1.9602616374087726E-2</c:v>
                </c:pt>
                <c:pt idx="6">
                  <c:v>2.8116172434924765E-2</c:v>
                </c:pt>
                <c:pt idx="7">
                  <c:v>2.4462891452050727E-2</c:v>
                </c:pt>
                <c:pt idx="8">
                  <c:v>1.5971074515332879E-2</c:v>
                </c:pt>
                <c:pt idx="9">
                  <c:v>2.7395275794767453E-2</c:v>
                </c:pt>
                <c:pt idx="10">
                  <c:v>2.9790792816896089E-2</c:v>
                </c:pt>
                <c:pt idx="11">
                  <c:v>3.5166536413030379E-2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1DD7-45B7-9CF2-5D55EDF290BF}"/>
            </c:ext>
          </c:extLst>
        </c:ser>
        <c:ser>
          <c:idx val="8"/>
          <c:order val="8"/>
          <c:tx>
            <c:strRef>
              <c:f>Consolidation!$A$1095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Consolidation!$C$1086:$N$1086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Consolidation!$C$1095:$N$1095</c:f>
              <c:numCache>
                <c:formatCode>General</c:formatCode>
                <c:ptCount val="12"/>
                <c:pt idx="0">
                  <c:v>0.41523169426273815</c:v>
                </c:pt>
                <c:pt idx="1">
                  <c:v>0.14391125639313734</c:v>
                </c:pt>
                <c:pt idx="2">
                  <c:v>8.2869773547872519E-2</c:v>
                </c:pt>
                <c:pt idx="3">
                  <c:v>8.7761705249992467E-2</c:v>
                </c:pt>
                <c:pt idx="4">
                  <c:v>5.6023490303975298E-2</c:v>
                </c:pt>
                <c:pt idx="5">
                  <c:v>1.9818136934881169E-2</c:v>
                </c:pt>
                <c:pt idx="6">
                  <c:v>3.2658075392917499E-2</c:v>
                </c:pt>
                <c:pt idx="7">
                  <c:v>3.0377696295276969E-2</c:v>
                </c:pt>
                <c:pt idx="8">
                  <c:v>2.5019413621219743E-2</c:v>
                </c:pt>
                <c:pt idx="9">
                  <c:v>3.2385455512870538E-2</c:v>
                </c:pt>
                <c:pt idx="10">
                  <c:v>3.662860599275141E-2</c:v>
                </c:pt>
                <c:pt idx="11">
                  <c:v>4.0532199489787771E-2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1DD7-45B7-9CF2-5D55EDF290B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Training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tx>
            <c:strRef>
              <c:f>Consolidation!$A$1071</c:f>
              <c:strCache>
                <c:ptCount val="1"/>
                <c:pt idx="0">
                  <c:v>Order 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Consolidation!$C$1071:$N$1071</c:f>
              <c:numCache>
                <c:formatCode>General</c:formatCode>
                <c:ptCount val="12"/>
                <c:pt idx="0">
                  <c:v>5.9521254209268681</c:v>
                </c:pt>
                <c:pt idx="1">
                  <c:v>5.3967806138292742</c:v>
                </c:pt>
                <c:pt idx="2">
                  <c:v>4.8474718701001995</c:v>
                </c:pt>
                <c:pt idx="3">
                  <c:v>4.605489852300054</c:v>
                </c:pt>
                <c:pt idx="4">
                  <c:v>4.6505049566665377</c:v>
                </c:pt>
                <c:pt idx="5">
                  <c:v>4.6690704636217273</c:v>
                </c:pt>
                <c:pt idx="6">
                  <c:v>4.5218101147646648</c:v>
                </c:pt>
                <c:pt idx="7">
                  <c:v>4.4400606923955213</c:v>
                </c:pt>
                <c:pt idx="8">
                  <c:v>4.4337481900772229</c:v>
                </c:pt>
                <c:pt idx="9">
                  <c:v>4.4047737416528552</c:v>
                </c:pt>
                <c:pt idx="10">
                  <c:v>4.4169321775650081</c:v>
                </c:pt>
                <c:pt idx="11">
                  <c:v>4.4052300932328583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70A-405C-BCE5-C1C21E938DF4}"/>
            </c:ext>
          </c:extLst>
        </c:ser>
        <c:ser>
          <c:idx val="1"/>
          <c:order val="1"/>
          <c:tx>
            <c:strRef>
              <c:f>Consolidation!$A$1072</c:f>
              <c:strCache>
                <c:ptCount val="1"/>
                <c:pt idx="0">
                  <c:v>Order 3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Consolidation!$C$1072:$N$1072</c:f>
              <c:numCache>
                <c:formatCode>General</c:formatCode>
                <c:ptCount val="12"/>
                <c:pt idx="0">
                  <c:v>7.5529007076471553</c:v>
                </c:pt>
                <c:pt idx="1">
                  <c:v>4.8634040049555312</c:v>
                </c:pt>
                <c:pt idx="2">
                  <c:v>4.3189580310751445</c:v>
                </c:pt>
                <c:pt idx="3">
                  <c:v>3.9575701874977467</c:v>
                </c:pt>
                <c:pt idx="4">
                  <c:v>3.4593123398351211</c:v>
                </c:pt>
                <c:pt idx="5">
                  <c:v>2.8721093233357724</c:v>
                </c:pt>
                <c:pt idx="6">
                  <c:v>2.7728577336260858</c:v>
                </c:pt>
                <c:pt idx="7">
                  <c:v>2.6959331288509407</c:v>
                </c:pt>
                <c:pt idx="8">
                  <c:v>2.7123742193053015</c:v>
                </c:pt>
                <c:pt idx="9">
                  <c:v>2.7815713996573681</c:v>
                </c:pt>
                <c:pt idx="10">
                  <c:v>2.7457329582241385</c:v>
                </c:pt>
                <c:pt idx="11">
                  <c:v>2.7230315793804549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1-F70A-405C-BCE5-C1C21E938DF4}"/>
            </c:ext>
          </c:extLst>
        </c:ser>
        <c:ser>
          <c:idx val="2"/>
          <c:order val="2"/>
          <c:tx>
            <c:strRef>
              <c:f>Consolidation!$A$1073</c:f>
              <c:strCache>
                <c:ptCount val="1"/>
                <c:pt idx="0">
                  <c:v>Order 4</c:v>
                </c:pt>
              </c:strCache>
            </c:strRef>
          </c:tx>
          <c:spPr>
            <a:ln w="19050" cap="rnd">
              <a:solidFill>
                <a:srgbClr val="7030A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7030A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Consolidation!$C$1073:$N$1073</c:f>
              <c:numCache>
                <c:formatCode>General</c:formatCode>
                <c:ptCount val="12"/>
                <c:pt idx="0">
                  <c:v>6.9549810611193532</c:v>
                </c:pt>
                <c:pt idx="1">
                  <c:v>6.2822804782975634</c:v>
                </c:pt>
                <c:pt idx="2">
                  <c:v>3.5205530826660025</c:v>
                </c:pt>
                <c:pt idx="3">
                  <c:v>3.7614708660358129</c:v>
                </c:pt>
                <c:pt idx="4">
                  <c:v>3.5561214382346265</c:v>
                </c:pt>
                <c:pt idx="5">
                  <c:v>2.7496730565300345</c:v>
                </c:pt>
                <c:pt idx="6">
                  <c:v>2.3911097050028847</c:v>
                </c:pt>
                <c:pt idx="7">
                  <c:v>2.2637351270033759</c:v>
                </c:pt>
                <c:pt idx="8">
                  <c:v>2.2584071532411665</c:v>
                </c:pt>
                <c:pt idx="9">
                  <c:v>2.2963498128417807</c:v>
                </c:pt>
                <c:pt idx="10">
                  <c:v>2.2637211222371922</c:v>
                </c:pt>
                <c:pt idx="11">
                  <c:v>2.2444145446600472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F70A-405C-BCE5-C1C21E938DF4}"/>
            </c:ext>
          </c:extLst>
        </c:ser>
        <c:ser>
          <c:idx val="3"/>
          <c:order val="3"/>
          <c:tx>
            <c:strRef>
              <c:f>Consolidation!$A$1074</c:f>
              <c:strCache>
                <c:ptCount val="1"/>
                <c:pt idx="0">
                  <c:v>Order 5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Consolidation!$C$1074:$N$1074</c:f>
              <c:numCache>
                <c:formatCode>General</c:formatCode>
                <c:ptCount val="12"/>
                <c:pt idx="0">
                  <c:v>2.073878039591067</c:v>
                </c:pt>
                <c:pt idx="1">
                  <c:v>3.4431130161486658</c:v>
                </c:pt>
                <c:pt idx="2">
                  <c:v>0.8423590000556368</c:v>
                </c:pt>
                <c:pt idx="3">
                  <c:v>0.62306338351623825</c:v>
                </c:pt>
                <c:pt idx="4">
                  <c:v>0.77128830334571641</c:v>
                </c:pt>
                <c:pt idx="5">
                  <c:v>0.55457667967604996</c:v>
                </c:pt>
                <c:pt idx="6">
                  <c:v>0.4630224767928845</c:v>
                </c:pt>
                <c:pt idx="7">
                  <c:v>0.4377208510671764</c:v>
                </c:pt>
                <c:pt idx="8">
                  <c:v>0.41700366231976116</c:v>
                </c:pt>
                <c:pt idx="9">
                  <c:v>0.40820851140431419</c:v>
                </c:pt>
                <c:pt idx="10">
                  <c:v>0.3980830866138616</c:v>
                </c:pt>
                <c:pt idx="11">
                  <c:v>0.40624330100957856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3-F70A-405C-BCE5-C1C21E938DF4}"/>
            </c:ext>
          </c:extLst>
        </c:ser>
        <c:ser>
          <c:idx val="4"/>
          <c:order val="4"/>
          <c:tx>
            <c:strRef>
              <c:f>Consolidation!$A$1075</c:f>
              <c:strCache>
                <c:ptCount val="1"/>
                <c:pt idx="0">
                  <c:v>Order 6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Consolidation!$C$1075:$N$1075</c:f>
              <c:numCache>
                <c:formatCode>General</c:formatCode>
                <c:ptCount val="12"/>
                <c:pt idx="0">
                  <c:v>0.8333508199763634</c:v>
                </c:pt>
                <c:pt idx="1">
                  <c:v>0.57204734656627665</c:v>
                </c:pt>
                <c:pt idx="2">
                  <c:v>0.17707071154399057</c:v>
                </c:pt>
                <c:pt idx="3">
                  <c:v>8.412229546634839E-2</c:v>
                </c:pt>
                <c:pt idx="4">
                  <c:v>7.0283842318578801E-2</c:v>
                </c:pt>
                <c:pt idx="5">
                  <c:v>2.5619578393938875E-2</c:v>
                </c:pt>
                <c:pt idx="6">
                  <c:v>2.5255338461882923E-2</c:v>
                </c:pt>
                <c:pt idx="7">
                  <c:v>2.9031884801301217E-2</c:v>
                </c:pt>
                <c:pt idx="8">
                  <c:v>2.7233311888660201E-2</c:v>
                </c:pt>
                <c:pt idx="9">
                  <c:v>3.7168424696954847E-2</c:v>
                </c:pt>
                <c:pt idx="10">
                  <c:v>4.4075732068641009E-2</c:v>
                </c:pt>
                <c:pt idx="11">
                  <c:v>5.1689534968875968E-2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4-F70A-405C-BCE5-C1C21E938DF4}"/>
            </c:ext>
          </c:extLst>
        </c:ser>
        <c:ser>
          <c:idx val="5"/>
          <c:order val="5"/>
          <c:tx>
            <c:strRef>
              <c:f>Consolidation!$A$1076</c:f>
              <c:strCache>
                <c:ptCount val="1"/>
                <c:pt idx="0">
                  <c:v>Order 7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92D05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Consolidation!$C$1076:$N$1076</c:f>
              <c:numCache>
                <c:formatCode>General</c:formatCode>
                <c:ptCount val="12"/>
                <c:pt idx="0">
                  <c:v>0.99200951805029536</c:v>
                </c:pt>
                <c:pt idx="1">
                  <c:v>0.1573990114394031</c:v>
                </c:pt>
                <c:pt idx="2">
                  <c:v>0.15563103880278034</c:v>
                </c:pt>
                <c:pt idx="3">
                  <c:v>7.1140322475592641E-2</c:v>
                </c:pt>
                <c:pt idx="4">
                  <c:v>6.6785246608941237E-2</c:v>
                </c:pt>
                <c:pt idx="5">
                  <c:v>5.9159887794546465E-2</c:v>
                </c:pt>
                <c:pt idx="6">
                  <c:v>2.4341984190238648E-2</c:v>
                </c:pt>
                <c:pt idx="7">
                  <c:v>2.9050465965370514E-2</c:v>
                </c:pt>
                <c:pt idx="8">
                  <c:v>2.7301231932666061E-2</c:v>
                </c:pt>
                <c:pt idx="9">
                  <c:v>3.6946037525720073E-2</c:v>
                </c:pt>
                <c:pt idx="10">
                  <c:v>4.4095567031404825E-2</c:v>
                </c:pt>
                <c:pt idx="11">
                  <c:v>5.205707309729201E-2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5-F70A-405C-BCE5-C1C21E938DF4}"/>
            </c:ext>
          </c:extLst>
        </c:ser>
        <c:ser>
          <c:idx val="6"/>
          <c:order val="6"/>
          <c:tx>
            <c:strRef>
              <c:f>Consolidation!$A$1077</c:f>
              <c:strCache>
                <c:ptCount val="1"/>
                <c:pt idx="0">
                  <c:v>Order 8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0000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Consolidation!$C$1077:$N$1077</c:f>
              <c:numCache>
                <c:formatCode>General</c:formatCode>
                <c:ptCount val="12"/>
                <c:pt idx="0">
                  <c:v>15.465017829439564</c:v>
                </c:pt>
                <c:pt idx="1">
                  <c:v>0.38853720387717672</c:v>
                </c:pt>
                <c:pt idx="2">
                  <c:v>0.14754762181876108</c:v>
                </c:pt>
                <c:pt idx="3">
                  <c:v>8.468978834631119E-2</c:v>
                </c:pt>
                <c:pt idx="4">
                  <c:v>8.3224829482089813E-2</c:v>
                </c:pt>
                <c:pt idx="5">
                  <c:v>2.5845783920978679E-2</c:v>
                </c:pt>
                <c:pt idx="6">
                  <c:v>5.3835135934639129E-2</c:v>
                </c:pt>
                <c:pt idx="7">
                  <c:v>3.7416562350661847E-2</c:v>
                </c:pt>
                <c:pt idx="8">
                  <c:v>2.5956000985546148E-2</c:v>
                </c:pt>
                <c:pt idx="9">
                  <c:v>3.5997857807922702E-2</c:v>
                </c:pt>
                <c:pt idx="10">
                  <c:v>3.4111488497963353E-2</c:v>
                </c:pt>
                <c:pt idx="11">
                  <c:v>3.9578755423525062E-2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6-F70A-405C-BCE5-C1C21E938DF4}"/>
            </c:ext>
          </c:extLst>
        </c:ser>
        <c:ser>
          <c:idx val="7"/>
          <c:order val="7"/>
          <c:tx>
            <c:strRef>
              <c:f>Consolidation!$A$1078</c:f>
              <c:strCache>
                <c:ptCount val="1"/>
                <c:pt idx="0">
                  <c:v>Order 9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Consolidation!$C$1078:$N$1078</c:f>
              <c:numCache>
                <c:formatCode>General</c:formatCode>
                <c:ptCount val="12"/>
                <c:pt idx="0">
                  <c:v>402.38630101702978</c:v>
                </c:pt>
                <c:pt idx="1">
                  <c:v>1.8355928792342777</c:v>
                </c:pt>
                <c:pt idx="2">
                  <c:v>0.13508141136427701</c:v>
                </c:pt>
                <c:pt idx="3">
                  <c:v>0.26545829615173516</c:v>
                </c:pt>
                <c:pt idx="4">
                  <c:v>0.10349752083142051</c:v>
                </c:pt>
                <c:pt idx="5">
                  <c:v>1.2736090008417871E-2</c:v>
                </c:pt>
                <c:pt idx="6">
                  <c:v>3.8607901698293562E-2</c:v>
                </c:pt>
                <c:pt idx="7">
                  <c:v>3.4474979470436436E-2</c:v>
                </c:pt>
                <c:pt idx="8">
                  <c:v>2.3789103613328349E-2</c:v>
                </c:pt>
                <c:pt idx="9">
                  <c:v>3.2161925933468206E-2</c:v>
                </c:pt>
                <c:pt idx="10">
                  <c:v>3.5031484458379746E-2</c:v>
                </c:pt>
                <c:pt idx="11">
                  <c:v>4.0950249801314266E-2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7-F70A-405C-BCE5-C1C21E938DF4}"/>
            </c:ext>
          </c:extLst>
        </c:ser>
        <c:ser>
          <c:idx val="8"/>
          <c:order val="8"/>
          <c:tx>
            <c:strRef>
              <c:f>Consolidation!$A$1079</c:f>
              <c:strCache>
                <c:ptCount val="1"/>
                <c:pt idx="0">
                  <c:v>Order 10</c:v>
                </c:pt>
              </c:strCache>
            </c:strRef>
          </c:tx>
          <c:spPr>
            <a:ln w="19050" cap="rnd">
              <a:solidFill>
                <a:srgbClr val="FF66FF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FF66FF"/>
              </a:solidFill>
              <a:ln w="9525">
                <a:noFill/>
              </a:ln>
              <a:effectLst/>
            </c:spPr>
          </c:marker>
          <c:xVal>
            <c:numRef>
              <c:f>Consolidation!$C$1070:$N$1070</c:f>
              <c:numCache>
                <c:formatCode>General</c:formatCode>
                <c:ptCount val="12"/>
                <c:pt idx="0">
                  <c:v>20</c:v>
                </c:pt>
                <c:pt idx="1">
                  <c:v>40</c:v>
                </c:pt>
                <c:pt idx="2">
                  <c:v>60</c:v>
                </c:pt>
                <c:pt idx="3">
                  <c:v>80</c:v>
                </c:pt>
                <c:pt idx="4">
                  <c:v>100</c:v>
                </c:pt>
                <c:pt idx="5">
                  <c:v>200</c:v>
                </c:pt>
                <c:pt idx="6">
                  <c:v>300</c:v>
                </c:pt>
                <c:pt idx="7">
                  <c:v>400</c:v>
                </c:pt>
                <c:pt idx="8">
                  <c:v>500</c:v>
                </c:pt>
                <c:pt idx="9">
                  <c:v>600</c:v>
                </c:pt>
                <c:pt idx="10">
                  <c:v>700</c:v>
                </c:pt>
                <c:pt idx="11">
                  <c:v>800</c:v>
                </c:pt>
              </c:numCache>
            </c:numRef>
          </c:xVal>
          <c:yVal>
            <c:numRef>
              <c:f>Consolidation!$C$1079:$N$1079</c:f>
              <c:numCache>
                <c:formatCode>General</c:formatCode>
                <c:ptCount val="12"/>
                <c:pt idx="0">
                  <c:v>1230.681012151304</c:v>
                </c:pt>
                <c:pt idx="1">
                  <c:v>15.205355020669773</c:v>
                </c:pt>
                <c:pt idx="2">
                  <c:v>0.13708191007576614</c:v>
                </c:pt>
                <c:pt idx="3">
                  <c:v>0.54537038555817707</c:v>
                </c:pt>
                <c:pt idx="4">
                  <c:v>0.28560088538983824</c:v>
                </c:pt>
                <c:pt idx="5">
                  <c:v>1.4006950573174236E-2</c:v>
                </c:pt>
                <c:pt idx="6">
                  <c:v>5.4744698224285342E-2</c:v>
                </c:pt>
                <c:pt idx="7">
                  <c:v>4.728808784574566E-2</c:v>
                </c:pt>
                <c:pt idx="8">
                  <c:v>4.2156723157749654E-2</c:v>
                </c:pt>
                <c:pt idx="9">
                  <c:v>3.9878514648993703E-2</c:v>
                </c:pt>
                <c:pt idx="10">
                  <c:v>4.4643875836078033E-2</c:v>
                </c:pt>
                <c:pt idx="11">
                  <c:v>4.7884739087812316E-2</c:v>
                </c:pt>
              </c:numCache>
            </c:numRef>
          </c:yVal>
          <c:smooth val="0"/>
          <c:extLst xmlns:c15="http://schemas.microsoft.com/office/drawing/2012/chart">
            <c:ext xmlns:c16="http://schemas.microsoft.com/office/drawing/2014/chart" uri="{C3380CC4-5D6E-409C-BE32-E72D297353CC}">
              <c16:uniqueId val="{00000008-F70A-405C-BCE5-C1C21E938D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3839119"/>
        <c:axId val="193839599"/>
        <c:extLst/>
      </c:scatterChart>
      <c:valAx>
        <c:axId val="1938391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strRef>
              <c:f>Consolidation!$A$2</c:f>
              <c:strCache>
                <c:ptCount val="1"/>
                <c:pt idx="0">
                  <c:v>Training set size</c:v>
                </c:pt>
              </c:strCache>
            </c:strRef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low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599"/>
        <c:crosses val="autoZero"/>
        <c:crossBetween val="midCat"/>
      </c:valAx>
      <c:valAx>
        <c:axId val="1938395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400">
                    <a:solidFill>
                      <a:sysClr val="windowText" lastClr="000000"/>
                    </a:solidFill>
                  </a:rPr>
                  <a:t>Test set prediction MSE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ysClr val="windowText" lastClr="000000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383911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>
        <a:lumMod val="95000"/>
      </a:schemeClr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Spin" dx="31" fmlaLink="Consolidation!$B$1" max="10" min="1" page="10" val="10"/>
</file>

<file path=xl/ctrlProps/ctrlProp2.xml><?xml version="1.0" encoding="utf-8"?>
<formControlPr xmlns="http://schemas.microsoft.com/office/spreadsheetml/2009/9/main" objectType="Spin" dx="31" fmlaLink="Consolidation!$B$2" inc="20" max="800" min="20" page="10" val="20"/>
</file>

<file path=xl/ctrlProps/ctrlProp3.xml><?xml version="1.0" encoding="utf-8"?>
<formControlPr xmlns="http://schemas.microsoft.com/office/spreadsheetml/2009/9/main" objectType="Spin" dx="31" fmlaLink="Consolidation!$B$3" inc="20" max="200" min="20" page="10" val="60"/>
</file>

<file path=xl/ctrlProps/ctrlProp4.xml><?xml version="1.0" encoding="utf-8"?>
<formControlPr xmlns="http://schemas.microsoft.com/office/spreadsheetml/2009/9/main" objectType="Spin" dx="31" fmlaLink="Consolidation!$B$4" max="5" min="1" page="10"/>
</file>

<file path=xl/ctrlProps/ctrlProp5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6.xml><?xml version="1.0" encoding="utf-8"?>
<formControlPr xmlns="http://schemas.microsoft.com/office/spreadsheetml/2009/9/main" objectType="Spin" dx="31" fmlaLink="Consolidation!$B$1" max="10" min="1" page="10" val="10"/>
</file>

<file path=xl/ctrlProps/ctrlProp7.xml><?xml version="1.0" encoding="utf-8"?>
<formControlPr xmlns="http://schemas.microsoft.com/office/spreadsheetml/2009/9/main" objectType="Spin" dx="31" fmlaLink="Consolidation!$B$2" inc="20" max="800" min="20" page="10" val="20"/>
</file>

<file path=xl/ctrlProps/ctrlProp8.xml><?xml version="1.0" encoding="utf-8"?>
<formControlPr xmlns="http://schemas.microsoft.com/office/spreadsheetml/2009/9/main" objectType="Spin" dx="31" fmlaLink="Consolidation!$B$3" inc="20" max="200" min="20" page="10" val="60"/>
</file>

<file path=xl/ctrlProps/ctrlProp9.xml><?xml version="1.0" encoding="utf-8"?>
<formControlPr xmlns="http://schemas.microsoft.com/office/spreadsheetml/2009/9/main" objectType="Spin" dx="31" fmlaLink="Consolidation!$B$4" max="5" min="1" page="10"/>
</file>

<file path=xl/ctrlProps/ctrlProp10.xml><?xml version="1.0" encoding="utf-8"?>
<formControlPr xmlns="http://schemas.microsoft.com/office/spreadsheetml/2009/9/main" objectType="Drop" dropStyle="combo" dx="31" fmlaLink="model_number" fmlaRange="model_names" noThreeD="1" sel="1" val="0"/>
</file>

<file path=xl/ctrlProps/ctrlProp11.xml><?xml version="1.0" encoding="utf-8"?>
<formControlPr xmlns="http://schemas.microsoft.com/office/spreadsheetml/2009/9/main" objectType="Spin" dx="31" fmlaLink="Consolidation!$B$1" max="10" min="1" page="10" val="10"/>
</file>

<file path=xl/ctrlProps/ctrlProp12.xml><?xml version="1.0" encoding="utf-8"?>
<formControlPr xmlns="http://schemas.microsoft.com/office/spreadsheetml/2009/9/main" objectType="Spin" dx="31" fmlaLink="Consolidation!$B$2" inc="20" max="800" min="20" page="10" val="20"/>
</file>

<file path=xl/ctrlProps/ctrlProp13.xml><?xml version="1.0" encoding="utf-8"?>
<formControlPr xmlns="http://schemas.microsoft.com/office/spreadsheetml/2009/9/main" objectType="Spin" dx="31" fmlaLink="Consolidation!$B$3" inc="20" max="200" min="20" page="10" val="60"/>
</file>

<file path=xl/ctrlProps/ctrlProp14.xml><?xml version="1.0" encoding="utf-8"?>
<formControlPr xmlns="http://schemas.microsoft.com/office/spreadsheetml/2009/9/main" objectType="Spin" dx="31" fmlaLink="Consolidation!$B$4" max="5" min="1" page="10"/>
</file>

<file path=xl/ctrlProps/ctrlProp15.xml><?xml version="1.0" encoding="utf-8"?>
<formControlPr xmlns="http://schemas.microsoft.com/office/spreadsheetml/2009/9/main" objectType="Drop" dropStyle="combo" dx="31" fmlaLink="model_number" fmlaRange="model_names" noThreeD="1" sel="1" val="0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7.xml"/><Relationship Id="rId2" Type="http://schemas.openxmlformats.org/officeDocument/2006/relationships/chart" Target="../charts/chart6.xml"/><Relationship Id="rId1" Type="http://schemas.openxmlformats.org/officeDocument/2006/relationships/chart" Target="../charts/chart5.xml"/><Relationship Id="rId4" Type="http://schemas.openxmlformats.org/officeDocument/2006/relationships/chart" Target="../charts/chart8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257175</xdr:colOff>
      <xdr:row>9</xdr:row>
      <xdr:rowOff>28575</xdr:rowOff>
    </xdr:from>
    <xdr:to>
      <xdr:col>16</xdr:col>
      <xdr:colOff>561975</xdr:colOff>
      <xdr:row>24</xdr:row>
      <xdr:rowOff>9525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30727" name="Spinner 7" hidden="1">
              <a:extLst>
                <a:ext uri="{63B3BB69-23CF-44E3-9099-C40C66FF867C}">
                  <a14:compatExt spid="_x0000_s30727"/>
                </a:ext>
                <a:ext uri="{FF2B5EF4-FFF2-40B4-BE49-F238E27FC236}">
                  <a16:creationId xmlns:a16="http://schemas.microsoft.com/office/drawing/2014/main" id="{00000000-0008-0000-0200-000007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30728" name="Spinner 8" hidden="1">
              <a:extLst>
                <a:ext uri="{63B3BB69-23CF-44E3-9099-C40C66FF867C}">
                  <a14:compatExt spid="_x0000_s30728"/>
                </a:ext>
                <a:ext uri="{FF2B5EF4-FFF2-40B4-BE49-F238E27FC236}">
                  <a16:creationId xmlns:a16="http://schemas.microsoft.com/office/drawing/2014/main" id="{00000000-0008-0000-0200-000008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30729" name="Spinner 9" hidden="1">
              <a:extLst>
                <a:ext uri="{63B3BB69-23CF-44E3-9099-C40C66FF867C}">
                  <a14:compatExt spid="_x0000_s30729"/>
                </a:ext>
                <a:ext uri="{FF2B5EF4-FFF2-40B4-BE49-F238E27FC236}">
                  <a16:creationId xmlns:a16="http://schemas.microsoft.com/office/drawing/2014/main" id="{00000000-0008-0000-0200-000009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30730" name="Spinner 10" hidden="1">
              <a:extLst>
                <a:ext uri="{63B3BB69-23CF-44E3-9099-C40C66FF867C}">
                  <a14:compatExt spid="_x0000_s30730"/>
                </a:ext>
                <a:ext uri="{FF2B5EF4-FFF2-40B4-BE49-F238E27FC236}">
                  <a16:creationId xmlns:a16="http://schemas.microsoft.com/office/drawing/2014/main" id="{00000000-0008-0000-0200-00000A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 fLocksWithSheet="0"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0</xdr:colOff>
      <xdr:row>24</xdr:row>
      <xdr:rowOff>139700</xdr:rowOff>
    </xdr:to>
    <xdr:graphicFrame macro="">
      <xdr:nvGraphicFramePr>
        <xdr:cNvPr id="22" name="Chart 21">
          <a:extLst>
            <a:ext uri="{FF2B5EF4-FFF2-40B4-BE49-F238E27FC236}">
              <a16:creationId xmlns:a16="http://schemas.microsoft.com/office/drawing/2014/main" id="{00000000-0008-0000-0200-00001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2</xdr:colOff>
      <xdr:row>1</xdr:row>
      <xdr:rowOff>1</xdr:rowOff>
    </xdr:from>
    <xdr:to>
      <xdr:col>19</xdr:col>
      <xdr:colOff>0</xdr:colOff>
      <xdr:row>24</xdr:row>
      <xdr:rowOff>123826</xdr:rowOff>
    </xdr:to>
    <xdr:graphicFrame macro="">
      <xdr:nvGraphicFramePr>
        <xdr:cNvPr id="30" name="Chart 29">
          <a:extLst>
            <a:ext uri="{FF2B5EF4-FFF2-40B4-BE49-F238E27FC236}">
              <a16:creationId xmlns:a16="http://schemas.microsoft.com/office/drawing/2014/main" id="{00000000-0008-0000-0200-00001E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0</xdr:colOff>
      <xdr:row>1</xdr:row>
      <xdr:rowOff>1</xdr:rowOff>
    </xdr:from>
    <xdr:to>
      <xdr:col>27</xdr:col>
      <xdr:colOff>19050</xdr:colOff>
      <xdr:row>24</xdr:row>
      <xdr:rowOff>101601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203200</xdr:colOff>
          <xdr:row>10</xdr:row>
          <xdr:rowOff>127000</xdr:rowOff>
        </xdr:from>
        <xdr:to>
          <xdr:col>2</xdr:col>
          <xdr:colOff>0</xdr:colOff>
          <xdr:row>11</xdr:row>
          <xdr:rowOff>152400</xdr:rowOff>
        </xdr:to>
        <xdr:sp macro="" textlink="">
          <xdr:nvSpPr>
            <xdr:cNvPr id="30731" name="Drop Down 11" hidden="1">
              <a:extLst>
                <a:ext uri="{63B3BB69-23CF-44E3-9099-C40C66FF867C}">
                  <a14:compatExt spid="_x0000_s30731"/>
                </a:ext>
                <a:ext uri="{FF2B5EF4-FFF2-40B4-BE49-F238E27FC236}">
                  <a16:creationId xmlns:a16="http://schemas.microsoft.com/office/drawing/2014/main" id="{00000000-0008-0000-0200-00000B7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1985" name="Spinner 1" hidden="1">
              <a:extLst>
                <a:ext uri="{63B3BB69-23CF-44E3-9099-C40C66FF867C}">
                  <a14:compatExt spid="_x0000_s41985"/>
                </a:ext>
                <a:ext uri="{FF2B5EF4-FFF2-40B4-BE49-F238E27FC236}">
                  <a16:creationId xmlns:a16="http://schemas.microsoft.com/office/drawing/2014/main" id="{00000000-0008-0000-0300-000001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1986" name="Spinner 2" hidden="1">
              <a:extLst>
                <a:ext uri="{63B3BB69-23CF-44E3-9099-C40C66FF867C}">
                  <a14:compatExt spid="_x0000_s41986"/>
                </a:ext>
                <a:ext uri="{FF2B5EF4-FFF2-40B4-BE49-F238E27FC236}">
                  <a16:creationId xmlns:a16="http://schemas.microsoft.com/office/drawing/2014/main" id="{00000000-0008-0000-0300-000002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1987" name="Spinner 3" hidden="1">
              <a:extLst>
                <a:ext uri="{63B3BB69-23CF-44E3-9099-C40C66FF867C}">
                  <a14:compatExt spid="_x0000_s41987"/>
                </a:ext>
                <a:ext uri="{FF2B5EF4-FFF2-40B4-BE49-F238E27FC236}">
                  <a16:creationId xmlns:a16="http://schemas.microsoft.com/office/drawing/2014/main" id="{00000000-0008-0000-0300-000003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1988" name="Spinner 4" hidden="1">
              <a:extLst>
                <a:ext uri="{63B3BB69-23CF-44E3-9099-C40C66FF867C}">
                  <a14:compatExt spid="_x0000_s41988"/>
                </a:ext>
                <a:ext uri="{FF2B5EF4-FFF2-40B4-BE49-F238E27FC236}">
                  <a16:creationId xmlns:a16="http://schemas.microsoft.com/office/drawing/2014/main" id="{00000000-0008-0000-0300-000004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61</xdr:row>
      <xdr:rowOff>0</xdr:rowOff>
    </xdr:from>
    <xdr:to>
      <xdr:col>11</xdr:col>
      <xdr:colOff>9524</xdr:colOff>
      <xdr:row>84</xdr:row>
      <xdr:rowOff>130176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61</xdr:row>
      <xdr:rowOff>0</xdr:rowOff>
    </xdr:from>
    <xdr:to>
      <xdr:col>19</xdr:col>
      <xdr:colOff>9524</xdr:colOff>
      <xdr:row>84</xdr:row>
      <xdr:rowOff>130176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0</xdr:colOff>
      <xdr:row>1</xdr:row>
      <xdr:rowOff>0</xdr:rowOff>
    </xdr:from>
    <xdr:to>
      <xdr:col>11</xdr:col>
      <xdr:colOff>6349</xdr:colOff>
      <xdr:row>24</xdr:row>
      <xdr:rowOff>130176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0</xdr:colOff>
      <xdr:row>1</xdr:row>
      <xdr:rowOff>0</xdr:rowOff>
    </xdr:from>
    <xdr:to>
      <xdr:col>19</xdr:col>
      <xdr:colOff>0</xdr:colOff>
      <xdr:row>24</xdr:row>
      <xdr:rowOff>123825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107950</xdr:rowOff>
        </xdr:from>
        <xdr:to>
          <xdr:col>2</xdr:col>
          <xdr:colOff>31750</xdr:colOff>
          <xdr:row>11</xdr:row>
          <xdr:rowOff>133350</xdr:rowOff>
        </xdr:to>
        <xdr:sp macro="" textlink="">
          <xdr:nvSpPr>
            <xdr:cNvPr id="41989" name="Drop Down 5" hidden="1">
              <a:extLst>
                <a:ext uri="{63B3BB69-23CF-44E3-9099-C40C66FF867C}">
                  <a14:compatExt spid="_x0000_s41989"/>
                </a:ext>
                <a:ext uri="{FF2B5EF4-FFF2-40B4-BE49-F238E27FC236}">
                  <a16:creationId xmlns:a16="http://schemas.microsoft.com/office/drawing/2014/main" id="{00000000-0008-0000-0300-000005A4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4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50800</xdr:colOff>
          <xdr:row>0</xdr:row>
          <xdr:rowOff>146050</xdr:rowOff>
        </xdr:from>
        <xdr:to>
          <xdr:col>3</xdr:col>
          <xdr:colOff>260350</xdr:colOff>
          <xdr:row>2</xdr:row>
          <xdr:rowOff>57150</xdr:rowOff>
        </xdr:to>
        <xdr:sp macro="" textlink="">
          <xdr:nvSpPr>
            <xdr:cNvPr id="43009" name="Spinner 1" hidden="1">
              <a:extLst>
                <a:ext uri="{63B3BB69-23CF-44E3-9099-C40C66FF867C}">
                  <a14:compatExt spid="_x0000_s43009"/>
                </a:ext>
                <a:ext uri="{FF2B5EF4-FFF2-40B4-BE49-F238E27FC236}">
                  <a16:creationId xmlns:a16="http://schemas.microsoft.com/office/drawing/2014/main" id="{00000000-0008-0000-0400-000001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38100</xdr:colOff>
          <xdr:row>2</xdr:row>
          <xdr:rowOff>152400</xdr:rowOff>
        </xdr:from>
        <xdr:to>
          <xdr:col>3</xdr:col>
          <xdr:colOff>260350</xdr:colOff>
          <xdr:row>4</xdr:row>
          <xdr:rowOff>57150</xdr:rowOff>
        </xdr:to>
        <xdr:sp macro="" textlink="">
          <xdr:nvSpPr>
            <xdr:cNvPr id="43010" name="Spinner 2" hidden="1">
              <a:extLst>
                <a:ext uri="{63B3BB69-23CF-44E3-9099-C40C66FF867C}">
                  <a14:compatExt spid="_x0000_s43010"/>
                </a:ext>
                <a:ext uri="{FF2B5EF4-FFF2-40B4-BE49-F238E27FC236}">
                  <a16:creationId xmlns:a16="http://schemas.microsoft.com/office/drawing/2014/main" id="{00000000-0008-0000-0400-000002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4</xdr:row>
          <xdr:rowOff>152400</xdr:rowOff>
        </xdr:from>
        <xdr:to>
          <xdr:col>3</xdr:col>
          <xdr:colOff>260350</xdr:colOff>
          <xdr:row>6</xdr:row>
          <xdr:rowOff>31750</xdr:rowOff>
        </xdr:to>
        <xdr:sp macro="" textlink="">
          <xdr:nvSpPr>
            <xdr:cNvPr id="43011" name="Spinner 3" hidden="1">
              <a:extLst>
                <a:ext uri="{63B3BB69-23CF-44E3-9099-C40C66FF867C}">
                  <a14:compatExt spid="_x0000_s43011"/>
                </a:ext>
                <a:ext uri="{FF2B5EF4-FFF2-40B4-BE49-F238E27FC236}">
                  <a16:creationId xmlns:a16="http://schemas.microsoft.com/office/drawing/2014/main" id="{00000000-0008-0000-0400-000003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3</xdr:col>
          <xdr:colOff>31750</xdr:colOff>
          <xdr:row>6</xdr:row>
          <xdr:rowOff>133350</xdr:rowOff>
        </xdr:from>
        <xdr:to>
          <xdr:col>3</xdr:col>
          <xdr:colOff>260350</xdr:colOff>
          <xdr:row>8</xdr:row>
          <xdr:rowOff>38100</xdr:rowOff>
        </xdr:to>
        <xdr:sp macro="" textlink="">
          <xdr:nvSpPr>
            <xdr:cNvPr id="43012" name="Spinner 4" hidden="1">
              <a:extLst>
                <a:ext uri="{63B3BB69-23CF-44E3-9099-C40C66FF867C}">
                  <a14:compatExt spid="_x0000_s43012"/>
                </a:ext>
                <a:ext uri="{FF2B5EF4-FFF2-40B4-BE49-F238E27FC236}">
                  <a16:creationId xmlns:a16="http://schemas.microsoft.com/office/drawing/2014/main" id="{00000000-0008-0000-0400-000004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4</xdr:col>
      <xdr:colOff>0</xdr:colOff>
      <xdr:row>1</xdr:row>
      <xdr:rowOff>0</xdr:rowOff>
    </xdr:from>
    <xdr:to>
      <xdr:col>11</xdr:col>
      <xdr:colOff>9524</xdr:colOff>
      <xdr:row>24</xdr:row>
      <xdr:rowOff>130176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0</xdr:colOff>
      <xdr:row>1</xdr:row>
      <xdr:rowOff>6350</xdr:rowOff>
    </xdr:from>
    <xdr:to>
      <xdr:col>19</xdr:col>
      <xdr:colOff>9524</xdr:colOff>
      <xdr:row>24</xdr:row>
      <xdr:rowOff>136526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1</xdr:col>
          <xdr:colOff>19050</xdr:colOff>
          <xdr:row>10</xdr:row>
          <xdr:rowOff>76200</xdr:rowOff>
        </xdr:from>
        <xdr:to>
          <xdr:col>2</xdr:col>
          <xdr:colOff>31750</xdr:colOff>
          <xdr:row>11</xdr:row>
          <xdr:rowOff>107950</xdr:rowOff>
        </xdr:to>
        <xdr:sp macro="" textlink="">
          <xdr:nvSpPr>
            <xdr:cNvPr id="43013" name="Drop Down 5" hidden="1">
              <a:extLst>
                <a:ext uri="{63B3BB69-23CF-44E3-9099-C40C66FF867C}">
                  <a14:compatExt spid="_x0000_s43013"/>
                </a:ext>
                <a:ext uri="{FF2B5EF4-FFF2-40B4-BE49-F238E27FC236}">
                  <a16:creationId xmlns:a16="http://schemas.microsoft.com/office/drawing/2014/main" id="{00000000-0008-0000-0400-000005A8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.xml"/><Relationship Id="rId7" Type="http://schemas.openxmlformats.org/officeDocument/2006/relationships/ctrlProp" Target="../ctrlProps/ctrlProp5.xml"/><Relationship Id="rId2" Type="http://schemas.openxmlformats.org/officeDocument/2006/relationships/vmlDrawing" Target="../drawings/vmlDrawing1.vml"/><Relationship Id="rId1" Type="http://schemas.openxmlformats.org/officeDocument/2006/relationships/drawing" Target="../drawings/drawing2.xml"/><Relationship Id="rId6" Type="http://schemas.openxmlformats.org/officeDocument/2006/relationships/ctrlProp" Target="../ctrlProps/ctrlProp4.xml"/><Relationship Id="rId5" Type="http://schemas.openxmlformats.org/officeDocument/2006/relationships/ctrlProp" Target="../ctrlProps/ctrlProp3.xml"/><Relationship Id="rId4" Type="http://schemas.openxmlformats.org/officeDocument/2006/relationships/ctrlProp" Target="../ctrlProps/ctrlProp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6.xml"/><Relationship Id="rId7" Type="http://schemas.openxmlformats.org/officeDocument/2006/relationships/ctrlProp" Target="../ctrlProps/ctrlProp10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Relationship Id="rId6" Type="http://schemas.openxmlformats.org/officeDocument/2006/relationships/ctrlProp" Target="../ctrlProps/ctrlProp9.xml"/><Relationship Id="rId5" Type="http://schemas.openxmlformats.org/officeDocument/2006/relationships/ctrlProp" Target="../ctrlProps/ctrlProp8.xml"/><Relationship Id="rId4" Type="http://schemas.openxmlformats.org/officeDocument/2006/relationships/ctrlProp" Target="../ctrlProps/ctrlProp7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trlProp" Target="../ctrlProps/ctrlProp11.xml"/><Relationship Id="rId7" Type="http://schemas.openxmlformats.org/officeDocument/2006/relationships/ctrlProp" Target="../ctrlProps/ctrlProp15.xml"/><Relationship Id="rId2" Type="http://schemas.openxmlformats.org/officeDocument/2006/relationships/vmlDrawing" Target="../drawings/vmlDrawing3.vml"/><Relationship Id="rId1" Type="http://schemas.openxmlformats.org/officeDocument/2006/relationships/drawing" Target="../drawings/drawing4.xml"/><Relationship Id="rId6" Type="http://schemas.openxmlformats.org/officeDocument/2006/relationships/ctrlProp" Target="../ctrlProps/ctrlProp14.xml"/><Relationship Id="rId5" Type="http://schemas.openxmlformats.org/officeDocument/2006/relationships/ctrlProp" Target="../ctrlProps/ctrlProp13.xml"/><Relationship Id="rId4" Type="http://schemas.openxmlformats.org/officeDocument/2006/relationships/ctrlProp" Target="../ctrlProps/ctrlProp1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5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6.v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comments" Target="../comments4.xml"/><Relationship Id="rId1" Type="http://schemas.openxmlformats.org/officeDocument/2006/relationships/vmlDrawing" Target="../drawings/vmlDrawing7.v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comments" Target="../comments5.xml"/><Relationship Id="rId1" Type="http://schemas.openxmlformats.org/officeDocument/2006/relationships/vmlDrawing" Target="../drawings/vmlDrawing8.v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comments" Target="../comments6.xml"/><Relationship Id="rId1" Type="http://schemas.openxmlformats.org/officeDocument/2006/relationships/vmlDrawing" Target="../drawings/vmlDrawing9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FCD851-8CB7-4020-864B-D167A196CA08}">
  <sheetPr codeName="Sheet1"/>
  <dimension ref="A3:D27"/>
  <sheetViews>
    <sheetView showGridLines="0" showRowColHeaders="0" workbookViewId="0"/>
  </sheetViews>
  <sheetFormatPr defaultRowHeight="14.5" x14ac:dyDescent="0.35"/>
  <cols>
    <col min="1" max="1" width="8.7265625" style="30"/>
  </cols>
  <sheetData>
    <row r="3" spans="1:2" x14ac:dyDescent="0.35">
      <c r="A3" s="30">
        <v>1</v>
      </c>
      <c r="B3" s="4" t="s">
        <v>91</v>
      </c>
    </row>
    <row r="5" spans="1:2" x14ac:dyDescent="0.35">
      <c r="A5" s="30">
        <v>2</v>
      </c>
      <c r="B5" s="4" t="s">
        <v>103</v>
      </c>
    </row>
    <row r="6" spans="1:2" x14ac:dyDescent="0.35">
      <c r="B6" t="s">
        <v>104</v>
      </c>
    </row>
    <row r="7" spans="1:2" x14ac:dyDescent="0.35">
      <c r="B7" s="24" t="s">
        <v>107</v>
      </c>
    </row>
    <row r="8" spans="1:2" x14ac:dyDescent="0.35">
      <c r="B8" s="24" t="s">
        <v>106</v>
      </c>
    </row>
    <row r="9" spans="1:2" x14ac:dyDescent="0.35">
      <c r="B9" t="s">
        <v>105</v>
      </c>
    </row>
    <row r="10" spans="1:2" x14ac:dyDescent="0.35">
      <c r="B10" s="24" t="s">
        <v>108</v>
      </c>
    </row>
    <row r="11" spans="1:2" x14ac:dyDescent="0.35">
      <c r="B11" s="24" t="s">
        <v>109</v>
      </c>
    </row>
    <row r="12" spans="1:2" x14ac:dyDescent="0.35">
      <c r="B12" s="24" t="s">
        <v>110</v>
      </c>
    </row>
    <row r="13" spans="1:2" x14ac:dyDescent="0.35">
      <c r="B13" s="24" t="s">
        <v>116</v>
      </c>
    </row>
    <row r="14" spans="1:2" x14ac:dyDescent="0.35">
      <c r="B14" s="24" t="s">
        <v>117</v>
      </c>
    </row>
    <row r="15" spans="1:2" x14ac:dyDescent="0.35">
      <c r="B15" s="24"/>
    </row>
    <row r="16" spans="1:2" x14ac:dyDescent="0.35">
      <c r="A16" s="30">
        <v>3</v>
      </c>
      <c r="B16" s="4" t="s">
        <v>79</v>
      </c>
    </row>
    <row r="17" spans="1:4" x14ac:dyDescent="0.35">
      <c r="B17" s="24" t="s">
        <v>80</v>
      </c>
    </row>
    <row r="19" spans="1:4" x14ac:dyDescent="0.35">
      <c r="A19" s="30">
        <v>4</v>
      </c>
      <c r="B19" s="4" t="s">
        <v>66</v>
      </c>
    </row>
    <row r="21" spans="1:4" x14ac:dyDescent="0.35">
      <c r="C21" s="22"/>
      <c r="D21" t="s">
        <v>67</v>
      </c>
    </row>
    <row r="22" spans="1:4" x14ac:dyDescent="0.35">
      <c r="C22" s="29"/>
      <c r="D22" t="s">
        <v>115</v>
      </c>
    </row>
    <row r="23" spans="1:4" x14ac:dyDescent="0.35">
      <c r="C23" s="20"/>
      <c r="D23" t="s">
        <v>90</v>
      </c>
    </row>
    <row r="24" spans="1:4" x14ac:dyDescent="0.35">
      <c r="C24" s="16"/>
      <c r="D24" t="s">
        <v>112</v>
      </c>
    </row>
    <row r="25" spans="1:4" x14ac:dyDescent="0.35">
      <c r="C25" s="12"/>
      <c r="D25" t="s">
        <v>113</v>
      </c>
    </row>
    <row r="26" spans="1:4" x14ac:dyDescent="0.35">
      <c r="C26" s="13"/>
      <c r="D26" t="s">
        <v>114</v>
      </c>
    </row>
    <row r="27" spans="1:4" x14ac:dyDescent="0.35">
      <c r="C27" s="15"/>
      <c r="D27" t="s">
        <v>111</v>
      </c>
    </row>
  </sheetData>
  <sheetProtection sheet="1" objects="1" scenarios="1" selectLockedCells="1" selectUnlockedCells="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2A353A-D30A-4C72-BE46-6319B82157CA}">
  <dimension ref="B1:X21"/>
  <sheetViews>
    <sheetView showGridLines="0" showRowColHeaders="0" workbookViewId="0">
      <selection activeCell="C10" sqref="C10"/>
    </sheetView>
  </sheetViews>
  <sheetFormatPr defaultRowHeight="14.5" x14ac:dyDescent="0.35"/>
  <cols>
    <col min="20" max="20" width="13.81640625" customWidth="1"/>
    <col min="24" max="24" width="12.26953125" bestFit="1" customWidth="1"/>
  </cols>
  <sheetData>
    <row r="1" spans="2:24" x14ac:dyDescent="0.35">
      <c r="B1" s="4" t="s">
        <v>81</v>
      </c>
      <c r="T1" s="4" t="s">
        <v>96</v>
      </c>
      <c r="X1" s="28" t="s">
        <v>93</v>
      </c>
    </row>
    <row r="2" spans="2:24" x14ac:dyDescent="0.35">
      <c r="T2" t="s">
        <v>99</v>
      </c>
      <c r="X2" s="28" t="s">
        <v>94</v>
      </c>
    </row>
    <row r="3" spans="2:24" x14ac:dyDescent="0.35">
      <c r="X3" s="28" t="s">
        <v>97</v>
      </c>
    </row>
    <row r="4" spans="2:24" x14ac:dyDescent="0.35">
      <c r="X4" s="28" t="s">
        <v>98</v>
      </c>
    </row>
    <row r="5" spans="2:24" x14ac:dyDescent="0.35">
      <c r="B5" s="4" t="s">
        <v>83</v>
      </c>
      <c r="X5" s="28" t="s">
        <v>95</v>
      </c>
    </row>
    <row r="6" spans="2:24" x14ac:dyDescent="0.35">
      <c r="B6" t="s">
        <v>84</v>
      </c>
    </row>
    <row r="7" spans="2:24" x14ac:dyDescent="0.35">
      <c r="B7" t="s">
        <v>82</v>
      </c>
    </row>
    <row r="9" spans="2:24" x14ac:dyDescent="0.35">
      <c r="B9" t="s">
        <v>64</v>
      </c>
      <c r="C9" s="27">
        <v>-3</v>
      </c>
    </row>
    <row r="10" spans="2:24" x14ac:dyDescent="0.35">
      <c r="B10" t="s">
        <v>85</v>
      </c>
      <c r="C10" s="27">
        <v>5.0000000000000001E-3</v>
      </c>
    </row>
    <row r="11" spans="2:24" x14ac:dyDescent="0.35">
      <c r="B11" t="s">
        <v>65</v>
      </c>
      <c r="C11" s="1">
        <f>x_min + x_delta * (COUNT(x_clean) - 1)</f>
        <v>1.9950000000000001</v>
      </c>
    </row>
    <row r="16" spans="2:24" x14ac:dyDescent="0.35">
      <c r="B16" s="4" t="s">
        <v>92</v>
      </c>
    </row>
    <row r="17" spans="2:3" x14ac:dyDescent="0.35">
      <c r="B17" t="s">
        <v>89</v>
      </c>
    </row>
    <row r="18" spans="2:3" x14ac:dyDescent="0.35">
      <c r="B18" t="s">
        <v>86</v>
      </c>
    </row>
    <row r="19" spans="2:3" x14ac:dyDescent="0.35">
      <c r="C19" s="21" t="s">
        <v>87</v>
      </c>
    </row>
    <row r="20" spans="2:3" x14ac:dyDescent="0.35">
      <c r="C20" s="21" t="s">
        <v>88</v>
      </c>
    </row>
    <row r="21" spans="2:3" x14ac:dyDescent="0.35">
      <c r="B21" s="26">
        <f>SIN(2 * x_dummy) * EXP(-x_dummy)</f>
        <v>0</v>
      </c>
    </row>
  </sheetData>
  <sheetProtection sheet="1" objects="1" scenarios="1" selectLockedCells="1"/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A540A0-06C8-4C86-AE40-52CE14A99912}">
  <sheetPr codeName="Sheet4"/>
  <dimension ref="B2:AA27"/>
  <sheetViews>
    <sheetView showGridLines="0" showRowColHeaders="0" tabSelected="1" zoomScaleNormal="100" workbookViewId="0">
      <selection activeCell="U28" sqref="U2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102</v>
      </c>
    </row>
    <row r="27" spans="5:27" ht="68.5" customHeight="1" x14ac:dyDescent="0.35">
      <c r="E27" s="31" t="str">
        <f>"Comparison of training and test set predictions for models of different orders. The training set contains " &amp; train_set_size &amp; " points. The MSE is relative to the actual function without noise."</f>
        <v>Comparison of training and test set predictions for models of different orders. The training set contains 20 points. The MSE is relative to the actual function without noise.</v>
      </c>
      <c r="F27" s="31"/>
      <c r="G27" s="31"/>
      <c r="H27" s="31"/>
      <c r="I27" s="31"/>
      <c r="J27" s="31"/>
      <c r="K27" s="31"/>
      <c r="L27" s="17"/>
      <c r="M27" s="31" t="s">
        <v>120</v>
      </c>
      <c r="N27" s="31"/>
      <c r="O27" s="31"/>
      <c r="P27" s="31"/>
      <c r="Q27" s="31"/>
      <c r="R27" s="31"/>
      <c r="S27" s="31"/>
      <c r="T27" s="17"/>
      <c r="U27" s="31" t="str">
        <f>"Comparison of predictions of five models (colored curves) with the actual function without noise (bold black curve). Each model is a polynomial of order " &amp; model_order &amp; " but uses a different training set than the other four models. The training set for each model contains " &amp; train_set_size &amp; " points."</f>
        <v>Comparison of predictions of five models (colored curves) with the actual function without noise (bold black curve). Each model is a polynomial of order 10 but uses a different training set than the other four models. The training set for each model contains 20 points.</v>
      </c>
      <c r="V27" s="31"/>
      <c r="W27" s="31"/>
      <c r="X27" s="31"/>
      <c r="Y27" s="31"/>
      <c r="Z27" s="31"/>
      <c r="AA27" s="31"/>
    </row>
  </sheetData>
  <sheetProtection sheet="1" objects="1" scenarios="1" selectLockedCells="1" selectUnlockedCells="1"/>
  <mergeCells count="3">
    <mergeCell ref="E27:K27"/>
    <mergeCell ref="U27:AA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27" r:id="rId3" name="Spinner 7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8" r:id="rId4" name="Spinner 8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29" r:id="rId5" name="Spinner 9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0" r:id="rId6" name="Spinner 10">
              <controlPr locked="0"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0731" r:id="rId7" name="Drop Down 11">
              <controlPr defaultSize="0" autoLine="0" autoPict="0">
                <anchor moveWithCells="1">
                  <from>
                    <xdr:col>0</xdr:col>
                    <xdr:colOff>203200</xdr:colOff>
                    <xdr:row>10</xdr:row>
                    <xdr:rowOff>127000</xdr:rowOff>
                  </from>
                  <to>
                    <xdr:col>2</xdr:col>
                    <xdr:colOff>0</xdr:colOff>
                    <xdr:row>11</xdr:row>
                    <xdr:rowOff>152400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1FEA5E-E8E4-4F44-93E2-2241BD32FF96}">
  <dimension ref="B2:T27"/>
  <sheetViews>
    <sheetView showGridLines="0" showRowColHeaders="0" zoomScaleNormal="100" workbookViewId="0">
      <selection activeCell="B18" sqref="B18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102</v>
      </c>
    </row>
    <row r="27" spans="5:20" ht="68.5" customHeight="1" x14ac:dyDescent="0.35">
      <c r="E27" s="31" t="s">
        <v>76</v>
      </c>
      <c r="F27" s="31"/>
      <c r="G27" s="31"/>
      <c r="H27" s="31"/>
      <c r="I27" s="31"/>
      <c r="J27" s="31"/>
      <c r="K27" s="31"/>
      <c r="L27" s="17"/>
      <c r="M27" s="31" t="s">
        <v>75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1985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6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7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8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1989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107950</xdr:rowOff>
                  </from>
                  <to>
                    <xdr:col>2</xdr:col>
                    <xdr:colOff>31750</xdr:colOff>
                    <xdr:row>11</xdr:row>
                    <xdr:rowOff>133350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3895C-7743-4B31-87CF-54F0D0942564}">
  <dimension ref="B2:T27"/>
  <sheetViews>
    <sheetView showGridLines="0" showRowColHeaders="0" zoomScaleNormal="100" workbookViewId="0">
      <selection activeCell="B23" sqref="B23"/>
    </sheetView>
  </sheetViews>
  <sheetFormatPr defaultRowHeight="14.5" x14ac:dyDescent="0.35"/>
  <cols>
    <col min="1" max="1" width="3" customWidth="1"/>
    <col min="2" max="2" width="21.7265625" customWidth="1"/>
    <col min="3" max="3" width="5.7265625" customWidth="1"/>
    <col min="12" max="12" width="3.81640625" customWidth="1"/>
    <col min="20" max="20" width="4.1796875" customWidth="1"/>
  </cols>
  <sheetData>
    <row r="2" spans="2:3" x14ac:dyDescent="0.35">
      <c r="B2" t="s">
        <v>33</v>
      </c>
      <c r="C2" s="10">
        <f>model_order</f>
        <v>10</v>
      </c>
    </row>
    <row r="4" spans="2:3" x14ac:dyDescent="0.35">
      <c r="B4" t="s">
        <v>34</v>
      </c>
      <c r="C4" s="10">
        <f>train_set_size</f>
        <v>20</v>
      </c>
    </row>
    <row r="6" spans="2:3" x14ac:dyDescent="0.35">
      <c r="B6" t="s">
        <v>35</v>
      </c>
      <c r="C6" s="10">
        <f>test_set_size</f>
        <v>60</v>
      </c>
    </row>
    <row r="8" spans="2:3" x14ac:dyDescent="0.35">
      <c r="B8" t="s">
        <v>36</v>
      </c>
      <c r="C8" s="10">
        <f>noise_std</f>
        <v>1</v>
      </c>
    </row>
    <row r="10" spans="2:3" x14ac:dyDescent="0.35">
      <c r="B10" t="s">
        <v>102</v>
      </c>
    </row>
    <row r="27" spans="5:20" ht="68.5" customHeight="1" x14ac:dyDescent="0.35">
      <c r="E27" s="31" t="s">
        <v>77</v>
      </c>
      <c r="F27" s="31"/>
      <c r="G27" s="31"/>
      <c r="H27" s="31"/>
      <c r="I27" s="31"/>
      <c r="J27" s="31"/>
      <c r="K27" s="31"/>
      <c r="L27" s="17"/>
      <c r="M27" s="31" t="s">
        <v>78</v>
      </c>
      <c r="N27" s="31"/>
      <c r="O27" s="31"/>
      <c r="P27" s="31"/>
      <c r="Q27" s="31"/>
      <c r="R27" s="31"/>
      <c r="S27" s="31"/>
      <c r="T27" s="17"/>
    </row>
  </sheetData>
  <sheetProtection sheet="1" objects="1" scenarios="1" selectLockedCells="1" selectUnlockedCells="1"/>
  <mergeCells count="2">
    <mergeCell ref="E27:K27"/>
    <mergeCell ref="M27:S27"/>
  </mergeCells>
  <pageMargins left="0.7" right="0.7" top="0.75" bottom="0.75" header="0.3" footer="0.3"/>
  <drawing r:id="rId1"/>
  <legacyDrawing r:id="rId2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43009" r:id="rId3" name="Spinner 1">
              <controlPr defaultSize="0" autoPict="0">
                <anchor moveWithCells="1" sizeWithCells="1">
                  <from>
                    <xdr:col>3</xdr:col>
                    <xdr:colOff>50800</xdr:colOff>
                    <xdr:row>0</xdr:row>
                    <xdr:rowOff>146050</xdr:rowOff>
                  </from>
                  <to>
                    <xdr:col>3</xdr:col>
                    <xdr:colOff>260350</xdr:colOff>
                    <xdr:row>2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0" r:id="rId4" name="Spinner 2">
              <controlPr defaultSize="0" autoPict="0">
                <anchor moveWithCells="1" sizeWithCells="1">
                  <from>
                    <xdr:col>3</xdr:col>
                    <xdr:colOff>38100</xdr:colOff>
                    <xdr:row>2</xdr:row>
                    <xdr:rowOff>152400</xdr:rowOff>
                  </from>
                  <to>
                    <xdr:col>3</xdr:col>
                    <xdr:colOff>260350</xdr:colOff>
                    <xdr:row>4</xdr:row>
                    <xdr:rowOff>57150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1" r:id="rId5" name="Spinner 3">
              <controlPr defaultSize="0" autoPict="0">
                <anchor moveWithCells="1" sizeWithCells="1">
                  <from>
                    <xdr:col>3</xdr:col>
                    <xdr:colOff>31750</xdr:colOff>
                    <xdr:row>4</xdr:row>
                    <xdr:rowOff>152400</xdr:rowOff>
                  </from>
                  <to>
                    <xdr:col>3</xdr:col>
                    <xdr:colOff>260350</xdr:colOff>
                    <xdr:row>6</xdr:row>
                    <xdr:rowOff>31750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2" r:id="rId6" name="Spinner 4">
              <controlPr defaultSize="0" autoPict="0">
                <anchor moveWithCells="1" sizeWithCells="1">
                  <from>
                    <xdr:col>3</xdr:col>
                    <xdr:colOff>31750</xdr:colOff>
                    <xdr:row>6</xdr:row>
                    <xdr:rowOff>133350</xdr:rowOff>
                  </from>
                  <to>
                    <xdr:col>3</xdr:col>
                    <xdr:colOff>260350</xdr:colOff>
                    <xdr:row>8</xdr:row>
                    <xdr:rowOff>38100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3013" r:id="rId7" name="Drop Down 5">
              <controlPr defaultSize="0" autoLine="0" autoPict="0">
                <anchor moveWithCells="1">
                  <from>
                    <xdr:col>1</xdr:col>
                    <xdr:colOff>19050</xdr:colOff>
                    <xdr:row>10</xdr:row>
                    <xdr:rowOff>76200</xdr:rowOff>
                  </from>
                  <to>
                    <xdr:col>2</xdr:col>
                    <xdr:colOff>31750</xdr:colOff>
                    <xdr:row>11</xdr:row>
                    <xdr:rowOff>107950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F49284-FE87-4E25-A37B-3B7277A9F2F8}">
  <sheetPr codeName="Sheet2">
    <outlinePr summaryBelow="0"/>
  </sheetPr>
  <dimension ref="A1:AL1127"/>
  <sheetViews>
    <sheetView defaultGridColor="0" topLeftCell="A1022" colorId="9" zoomScale="85" zoomScaleNormal="85" workbookViewId="0">
      <selection activeCell="A1034" sqref="A1034"/>
    </sheetView>
  </sheetViews>
  <sheetFormatPr defaultRowHeight="14.5" x14ac:dyDescent="0.35"/>
  <cols>
    <col min="1" max="1" width="24.1796875" customWidth="1"/>
    <col min="2" max="2" width="13.453125" customWidth="1"/>
    <col min="10" max="12" width="12.453125" bestFit="1" customWidth="1"/>
    <col min="13" max="13" width="15.81640625" bestFit="1" customWidth="1"/>
    <col min="14" max="18" width="12.453125" bestFit="1" customWidth="1"/>
    <col min="34" max="38" width="15.54296875" customWidth="1"/>
  </cols>
  <sheetData>
    <row r="1" spans="1:38" x14ac:dyDescent="0.35">
      <c r="A1" t="s">
        <v>72</v>
      </c>
      <c r="B1" s="23">
        <v>10</v>
      </c>
    </row>
    <row r="2" spans="1:38" x14ac:dyDescent="0.35">
      <c r="A2" t="s">
        <v>34</v>
      </c>
      <c r="B2" s="23">
        <v>20</v>
      </c>
    </row>
    <row r="3" spans="1:38" x14ac:dyDescent="0.35">
      <c r="A3" t="s">
        <v>35</v>
      </c>
      <c r="B3" s="23">
        <v>60</v>
      </c>
    </row>
    <row r="4" spans="1:38" x14ac:dyDescent="0.35">
      <c r="A4" t="s">
        <v>68</v>
      </c>
      <c r="B4" s="23">
        <v>1</v>
      </c>
    </row>
    <row r="5" spans="1:38" x14ac:dyDescent="0.35">
      <c r="A5" t="s">
        <v>100</v>
      </c>
      <c r="B5" s="23">
        <v>1</v>
      </c>
    </row>
    <row r="6" spans="1:38" x14ac:dyDescent="0.35">
      <c r="A6" t="s">
        <v>101</v>
      </c>
      <c r="B6" s="25" t="str" cm="1">
        <f t="array" ref="B6">INDEX(model_names, model_number)</f>
        <v>Training Set 1</v>
      </c>
    </row>
    <row r="8" spans="1:38" x14ac:dyDescent="0.35">
      <c r="A8" s="4" t="s">
        <v>13</v>
      </c>
    </row>
    <row r="9" spans="1:38" x14ac:dyDescent="0.35">
      <c r="A9" t="s">
        <v>64</v>
      </c>
      <c r="B9" s="5">
        <f>x_min</f>
        <v>-3</v>
      </c>
    </row>
    <row r="10" spans="1:38" x14ac:dyDescent="0.35">
      <c r="A10" t="s">
        <v>9</v>
      </c>
      <c r="B10" s="5">
        <f>x_delta</f>
        <v>5.0000000000000001E-3</v>
      </c>
    </row>
    <row r="11" spans="1:38" x14ac:dyDescent="0.35">
      <c r="A11" t="s">
        <v>65</v>
      </c>
      <c r="B11" s="1">
        <f>x_max</f>
        <v>1.9950000000000001</v>
      </c>
    </row>
    <row r="13" spans="1:38" x14ac:dyDescent="0.35">
      <c r="A13" s="4" t="s">
        <v>27</v>
      </c>
    </row>
    <row r="14" spans="1:38" x14ac:dyDescent="0.35">
      <c r="A14" t="s">
        <v>10</v>
      </c>
      <c r="B14" s="8">
        <v>0</v>
      </c>
      <c r="C14" t="s">
        <v>14</v>
      </c>
    </row>
    <row r="15" spans="1:38" x14ac:dyDescent="0.35">
      <c r="A15" t="s">
        <v>11</v>
      </c>
      <c r="B15" s="5">
        <f>'USER INPUT'!B21</f>
        <v>0</v>
      </c>
    </row>
    <row r="16" spans="1:38" x14ac:dyDescent="0.35">
      <c r="AH16" s="2" t="s">
        <v>57</v>
      </c>
      <c r="AI16" s="2" t="s">
        <v>58</v>
      </c>
      <c r="AJ16" s="2" t="s">
        <v>59</v>
      </c>
      <c r="AK16" s="2" t="s">
        <v>60</v>
      </c>
      <c r="AL16" s="2" t="s">
        <v>61</v>
      </c>
    </row>
    <row r="17" spans="1:38" x14ac:dyDescent="0.35">
      <c r="A17" s="2" t="s">
        <v>12</v>
      </c>
      <c r="B17" s="2" t="s">
        <v>0</v>
      </c>
      <c r="C17" s="2" t="s">
        <v>1</v>
      </c>
      <c r="D17" s="2" t="s">
        <v>2</v>
      </c>
      <c r="E17" s="2" t="s">
        <v>3</v>
      </c>
      <c r="F17" s="2"/>
      <c r="H17" s="2" t="s">
        <v>45</v>
      </c>
      <c r="I17" s="2" t="s">
        <v>46</v>
      </c>
      <c r="J17" s="2" t="s">
        <v>47</v>
      </c>
      <c r="K17" s="2" t="s">
        <v>48</v>
      </c>
      <c r="L17" s="2" t="s">
        <v>49</v>
      </c>
      <c r="M17" s="2" t="s">
        <v>50</v>
      </c>
      <c r="N17" s="2" t="s">
        <v>51</v>
      </c>
      <c r="O17" s="2" t="s">
        <v>52</v>
      </c>
      <c r="P17" s="2" t="s">
        <v>53</v>
      </c>
      <c r="Q17" s="2" t="s">
        <v>54</v>
      </c>
      <c r="R17" s="2" t="s">
        <v>55</v>
      </c>
      <c r="AH17" s="2" t="s">
        <v>8</v>
      </c>
      <c r="AI17" s="2" t="s">
        <v>8</v>
      </c>
      <c r="AJ17" s="2" t="s">
        <v>8</v>
      </c>
      <c r="AK17" s="2" t="s">
        <v>8</v>
      </c>
      <c r="AL17" s="2" t="s">
        <v>8</v>
      </c>
    </row>
    <row r="18" spans="1:38" x14ac:dyDescent="0.35">
      <c r="B18" s="5">
        <f>B15</f>
        <v>0</v>
      </c>
    </row>
    <row r="19" spans="1:38" x14ac:dyDescent="0.35">
      <c r="A19" s="5">
        <f>x_min</f>
        <v>-3</v>
      </c>
      <c r="B19" s="6">
        <f t="dataTable" ref="B19:B1018" dt2D="0" dtr="0" r1="B14"/>
        <v>5.6122103059854025</v>
      </c>
      <c r="C19" s="7">
        <v>0.35901661677460461</v>
      </c>
      <c r="D19" s="5">
        <f t="array" ref="D19:D1018">_xlfn.NORM.INV(rand_noise, 0, noise_std)</f>
        <v>-0.36108857525400695</v>
      </c>
      <c r="E19" s="5">
        <f t="array" ref="E19:E1018">y_clean + noise</f>
        <v>5.2511217307313958</v>
      </c>
      <c r="H19" s="5">
        <f t="array" ref="H19:H1018">1</f>
        <v>1</v>
      </c>
      <c r="I19" s="5">
        <f t="array" ref="I19:I1018">x_clean</f>
        <v>-3</v>
      </c>
      <c r="J19" s="5">
        <f t="array" ref="J19:J1018">x_clean^2</f>
        <v>9</v>
      </c>
      <c r="K19" s="5">
        <f t="array" ref="K19:K1018">x_clean^3</f>
        <v>-27</v>
      </c>
      <c r="L19" s="5">
        <f t="array" ref="L19:L1018">x_clean^4</f>
        <v>81</v>
      </c>
      <c r="M19" s="5">
        <f t="array" ref="M19:M1018">x_clean^5</f>
        <v>-243</v>
      </c>
      <c r="N19" s="5">
        <f t="array" ref="N19:N1018">x_clean^6</f>
        <v>729</v>
      </c>
      <c r="O19" s="5">
        <f t="array" ref="O19:O1018">x_clean^7</f>
        <v>-2187</v>
      </c>
      <c r="P19" s="5">
        <f t="array" ref="P19:P1018">x_clean^8</f>
        <v>6561</v>
      </c>
      <c r="Q19" s="5">
        <f t="array" ref="Q19:Q1018">x_clean^9</f>
        <v>-19683</v>
      </c>
      <c r="R19" s="5">
        <f t="array" ref="R19:R1018">x_clean^10</f>
        <v>59049</v>
      </c>
      <c r="AH19" s="1">
        <f t="array" aca="1" ref="AH19:AH1018" ca="1">MMULT($H$19:$R$1018, TRANSPOSE('Training Set 1'!$W$13:$AG$13))</f>
        <v>5.2758597751026173</v>
      </c>
      <c r="AI19" s="1">
        <f t="array" aca="1" ref="AI19:AI1018" ca="1">MMULT($H$19:$R$1018, TRANSPOSE('Training Set 2'!$W$13:$AG$13))</f>
        <v>-1.9228116663393848</v>
      </c>
      <c r="AJ19" s="1">
        <f t="array" aca="1" ref="AJ19:AJ1018" ca="1">MMULT($H$19:$R$1018, TRANSPOSE('Training Set 3'!$W$13:$AG$13))</f>
        <v>4.6926624931884362</v>
      </c>
      <c r="AK19" s="1">
        <f t="array" aca="1" ref="AK19:AK1018" ca="1">MMULT($H$19:$R$1018, TRANSPOSE('Training Set 4'!$W$13:$AG$13))</f>
        <v>-101.94071474958946</v>
      </c>
      <c r="AL19" s="1">
        <f t="array" aca="1" ref="AL19:AL1018" ca="1">MMULT($H$19:$R$1018, TRANSPOSE('Training Set 5'!$W$13:$AG$13))</f>
        <v>27.94801039043432</v>
      </c>
    </row>
    <row r="20" spans="1:38" x14ac:dyDescent="0.35">
      <c r="A20" s="5">
        <f>A19 + x_delta</f>
        <v>-2.9950000000000001</v>
      </c>
      <c r="B20" s="6">
        <v>5.775830370805239</v>
      </c>
      <c r="C20" s="7">
        <v>0.97025010966907288</v>
      </c>
      <c r="D20" s="5">
        <v>1.8844821973213268</v>
      </c>
      <c r="E20" s="5">
        <v>7.6603125681265656</v>
      </c>
      <c r="H20" s="5">
        <v>1</v>
      </c>
      <c r="I20" s="5">
        <v>-2.9950000000000001</v>
      </c>
      <c r="J20" s="5">
        <v>8.9700250000000015</v>
      </c>
      <c r="K20" s="5">
        <v>-26.865224875000006</v>
      </c>
      <c r="L20" s="5">
        <v>80.461348500625022</v>
      </c>
      <c r="M20" s="5">
        <v>-240.98173875937195</v>
      </c>
      <c r="N20" s="5">
        <v>721.74030758431911</v>
      </c>
      <c r="O20" s="5">
        <v>-2161.6122212150358</v>
      </c>
      <c r="P20" s="5">
        <v>6474.0286025390324</v>
      </c>
      <c r="Q20" s="5">
        <v>-19389.715664604402</v>
      </c>
      <c r="R20" s="5">
        <v>58072.198415490195</v>
      </c>
      <c r="AH20" s="1">
        <f ca="1"/>
        <v>5.5173606501266477</v>
      </c>
      <c r="AI20" s="1">
        <f ca="1"/>
        <v>-1.0180232404636627</v>
      </c>
      <c r="AJ20" s="1">
        <f ca="1"/>
        <v>4.9526221906198771</v>
      </c>
      <c r="AK20" s="1">
        <f ca="1"/>
        <v>-96.771784917151308</v>
      </c>
      <c r="AL20" s="1">
        <f ca="1"/>
        <v>26.949351625669806</v>
      </c>
    </row>
    <row r="21" spans="1:38" x14ac:dyDescent="0.35">
      <c r="A21" s="5">
        <f t="shared" ref="A21:A83" si="0">A20 + x_delta</f>
        <v>-2.99</v>
      </c>
      <c r="B21" s="6">
        <v>5.9371040153559109</v>
      </c>
      <c r="C21" s="7">
        <v>0.1983057256893993</v>
      </c>
      <c r="D21" s="5">
        <v>-0.84768853799614152</v>
      </c>
      <c r="E21" s="5">
        <v>5.0894154773597693</v>
      </c>
      <c r="H21" s="5">
        <v>1</v>
      </c>
      <c r="I21" s="5">
        <v>-2.99</v>
      </c>
      <c r="J21" s="5">
        <v>8.940100000000001</v>
      </c>
      <c r="K21" s="5">
        <v>-26.730899000000004</v>
      </c>
      <c r="L21" s="5">
        <v>79.92538801000002</v>
      </c>
      <c r="M21" s="5">
        <v>-238.97691014990008</v>
      </c>
      <c r="N21" s="5">
        <v>714.54096134820122</v>
      </c>
      <c r="O21" s="5">
        <v>-2136.4774744311217</v>
      </c>
      <c r="P21" s="5">
        <v>6388.0676485490549</v>
      </c>
      <c r="Q21" s="5">
        <v>-19100.322269161676</v>
      </c>
      <c r="R21" s="5">
        <v>57109.963584793411</v>
      </c>
      <c r="AH21" s="1">
        <f ca="1"/>
        <v>5.7532623489469188</v>
      </c>
      <c r="AI21" s="1">
        <f ca="1"/>
        <v>-0.14675657502266404</v>
      </c>
      <c r="AJ21" s="1">
        <f ca="1"/>
        <v>5.2089602085793558</v>
      </c>
      <c r="AK21" s="1">
        <f ca="1"/>
        <v>-91.779581236412923</v>
      </c>
      <c r="AL21" s="1">
        <f ca="1"/>
        <v>25.991886093380344</v>
      </c>
    </row>
    <row r="22" spans="1:38" x14ac:dyDescent="0.35">
      <c r="A22" s="5">
        <f t="shared" si="0"/>
        <v>-2.9850000000000003</v>
      </c>
      <c r="B22" s="6">
        <v>6.0960345283734458</v>
      </c>
      <c r="C22" s="7">
        <v>0.84732754229617213</v>
      </c>
      <c r="D22" s="5">
        <v>1.0250387258634888</v>
      </c>
      <c r="E22" s="5">
        <v>7.1210732542369346</v>
      </c>
      <c r="H22" s="5">
        <v>1</v>
      </c>
      <c r="I22" s="5">
        <v>-2.9850000000000003</v>
      </c>
      <c r="J22" s="5">
        <v>8.9102250000000023</v>
      </c>
      <c r="K22" s="5">
        <v>-26.597021625000011</v>
      </c>
      <c r="L22" s="5">
        <v>79.392109550625037</v>
      </c>
      <c r="M22" s="5">
        <v>-236.98544700861575</v>
      </c>
      <c r="N22" s="5">
        <v>707.40155932071809</v>
      </c>
      <c r="O22" s="5">
        <v>-2111.5936545723439</v>
      </c>
      <c r="P22" s="5">
        <v>6303.1070588984476</v>
      </c>
      <c r="Q22" s="5">
        <v>-18814.774570811867</v>
      </c>
      <c r="R22" s="5">
        <v>56162.102093873436</v>
      </c>
      <c r="AH22" s="1">
        <f ca="1"/>
        <v>5.9836318725519959</v>
      </c>
      <c r="AI22" s="1">
        <f ca="1"/>
        <v>0.69185470338379673</v>
      </c>
      <c r="AJ22" s="1">
        <f ca="1"/>
        <v>5.4615804114764614</v>
      </c>
      <c r="AK22" s="1">
        <f ca="1"/>
        <v>-86.959566877736506</v>
      </c>
      <c r="AL22" s="1">
        <f ca="1"/>
        <v>25.074388667687344</v>
      </c>
    </row>
    <row r="23" spans="1:38" x14ac:dyDescent="0.35">
      <c r="A23" s="5">
        <f t="shared" si="0"/>
        <v>-2.9800000000000004</v>
      </c>
      <c r="B23" s="6">
        <v>6.2526254572992164</v>
      </c>
      <c r="C23" s="7">
        <v>0.95327063608657925</v>
      </c>
      <c r="D23" s="5">
        <v>1.677428460818156</v>
      </c>
      <c r="E23" s="5">
        <v>7.9300539181173724</v>
      </c>
      <c r="H23" s="5">
        <v>1</v>
      </c>
      <c r="I23" s="5">
        <v>-2.9800000000000004</v>
      </c>
      <c r="J23" s="5">
        <v>8.8804000000000034</v>
      </c>
      <c r="K23" s="5">
        <v>-26.463592000000013</v>
      </c>
      <c r="L23" s="5">
        <v>78.861504160000067</v>
      </c>
      <c r="M23" s="5">
        <v>-235.00728239680024</v>
      </c>
      <c r="N23" s="5">
        <v>700.32170154246489</v>
      </c>
      <c r="O23" s="5">
        <v>-2086.9586705965453</v>
      </c>
      <c r="P23" s="5">
        <v>6219.136838377708</v>
      </c>
      <c r="Q23" s="5">
        <v>-18533.027778365573</v>
      </c>
      <c r="R23" s="5">
        <v>55228.422779529421</v>
      </c>
      <c r="AH23" s="1">
        <f ca="1"/>
        <v>6.2085364735698931</v>
      </c>
      <c r="AI23" s="1">
        <f ca="1"/>
        <v>1.4986596750763965</v>
      </c>
      <c r="AJ23" s="1">
        <f ca="1"/>
        <v>5.7103926420277276</v>
      </c>
      <c r="AK23" s="1">
        <f ca="1"/>
        <v>-82.307295101820273</v>
      </c>
      <c r="AL23" s="1">
        <f ca="1"/>
        <v>24.19566098552059</v>
      </c>
    </row>
    <row r="24" spans="1:38" x14ac:dyDescent="0.35">
      <c r="A24" s="5">
        <f t="shared" si="0"/>
        <v>-2.9750000000000005</v>
      </c>
      <c r="B24" s="6">
        <v>6.406880605264571</v>
      </c>
      <c r="C24" s="7">
        <v>0.90191560756392597</v>
      </c>
      <c r="D24" s="5">
        <v>1.2925440974692064</v>
      </c>
      <c r="E24" s="5">
        <v>7.6994247027337774</v>
      </c>
      <c r="H24" s="5">
        <v>1</v>
      </c>
      <c r="I24" s="5">
        <v>-2.9750000000000005</v>
      </c>
      <c r="J24" s="5">
        <v>8.8506250000000026</v>
      </c>
      <c r="K24" s="5">
        <v>-26.330609375000012</v>
      </c>
      <c r="L24" s="5">
        <v>78.333562890625046</v>
      </c>
      <c r="M24" s="5">
        <v>-233.04234959960957</v>
      </c>
      <c r="N24" s="5">
        <v>693.30099005883847</v>
      </c>
      <c r="O24" s="5">
        <v>-2062.5704454250449</v>
      </c>
      <c r="P24" s="5">
        <v>6136.1470751395091</v>
      </c>
      <c r="Q24" s="5">
        <v>-18255.037548540044</v>
      </c>
      <c r="R24" s="5">
        <v>54308.736706906631</v>
      </c>
      <c r="AH24" s="1">
        <f ca="1"/>
        <v>6.4280436211784036</v>
      </c>
      <c r="AI24" s="1">
        <f ca="1"/>
        <v>2.2744903960524425</v>
      </c>
      <c r="AJ24" s="1">
        <f ca="1"/>
        <v>5.9553125630100112</v>
      </c>
      <c r="AK24" s="1">
        <f ca="1"/>
        <v>-77.818407868269787</v>
      </c>
      <c r="AL24" s="1">
        <f ca="1"/>
        <v>23.354531004618366</v>
      </c>
    </row>
    <row r="25" spans="1:38" x14ac:dyDescent="0.35">
      <c r="A25" s="5">
        <f t="shared" si="0"/>
        <v>-2.9700000000000006</v>
      </c>
      <c r="B25" s="6">
        <v>6.5588040280736495</v>
      </c>
      <c r="C25" s="7">
        <v>0.37192769666949343</v>
      </c>
      <c r="D25" s="5">
        <v>-0.32675209700741958</v>
      </c>
      <c r="E25" s="5">
        <v>6.2320519310662297</v>
      </c>
      <c r="H25" s="5">
        <v>1</v>
      </c>
      <c r="I25" s="5">
        <v>-2.9700000000000006</v>
      </c>
      <c r="J25" s="5">
        <v>8.8209000000000035</v>
      </c>
      <c r="K25" s="5">
        <v>-26.198073000000015</v>
      </c>
      <c r="L25" s="5">
        <v>77.808276810000066</v>
      </c>
      <c r="M25" s="5">
        <v>-231.09058212570025</v>
      </c>
      <c r="N25" s="5">
        <v>686.33902891332991</v>
      </c>
      <c r="O25" s="5">
        <v>-2038.4269158725901</v>
      </c>
      <c r="P25" s="5">
        <v>6054.1279401415941</v>
      </c>
      <c r="Q25" s="5">
        <v>-17980.759982220537</v>
      </c>
      <c r="R25" s="5">
        <v>53402.857147195005</v>
      </c>
      <c r="AH25" s="1">
        <f ca="1"/>
        <v>6.6422209668876349</v>
      </c>
      <c r="AI25" s="1">
        <f ca="1"/>
        <v>3.02016216354059</v>
      </c>
      <c r="AJ25" s="1">
        <f ca="1"/>
        <v>6.1962615016286691</v>
      </c>
      <c r="AK25" s="1">
        <f ca="1"/>
        <v>-73.488634460656613</v>
      </c>
      <c r="AL25" s="1">
        <f ca="1"/>
        <v>22.549852567013659</v>
      </c>
    </row>
    <row r="26" spans="1:38" x14ac:dyDescent="0.35">
      <c r="A26" s="5">
        <f t="shared" si="0"/>
        <v>-2.9650000000000007</v>
      </c>
      <c r="B26" s="6">
        <v>6.7084000311848087</v>
      </c>
      <c r="C26" s="7">
        <v>0.30364652361396072</v>
      </c>
      <c r="D26" s="5">
        <v>-0.5139412773849702</v>
      </c>
      <c r="E26" s="5">
        <v>6.1944587537998386</v>
      </c>
      <c r="H26" s="5">
        <v>1</v>
      </c>
      <c r="I26" s="5">
        <v>-2.9650000000000007</v>
      </c>
      <c r="J26" s="5">
        <v>8.7912250000000043</v>
      </c>
      <c r="K26" s="5">
        <v>-26.065982125000019</v>
      </c>
      <c r="L26" s="5">
        <v>77.285637000625073</v>
      </c>
      <c r="M26" s="5">
        <v>-229.15191370685341</v>
      </c>
      <c r="N26" s="5">
        <v>679.43542414082049</v>
      </c>
      <c r="O26" s="5">
        <v>-2014.5260325775332</v>
      </c>
      <c r="P26" s="5">
        <v>5973.0696865923874</v>
      </c>
      <c r="Q26" s="5">
        <v>-17710.151620746434</v>
      </c>
      <c r="R26" s="5">
        <v>52510.599555513189</v>
      </c>
      <c r="AH26" s="1">
        <f ca="1"/>
        <v>6.851136311211576</v>
      </c>
      <c r="AI26" s="1">
        <f ca="1"/>
        <v>3.7364737783655073</v>
      </c>
      <c r="AJ26" s="1">
        <f ca="1"/>
        <v>6.4331662966060321</v>
      </c>
      <c r="AK26" s="1">
        <f ca="1"/>
        <v>-69.313790128000619</v>
      </c>
      <c r="AL26" s="1">
        <f ca="1"/>
        <v>21.780504968036439</v>
      </c>
    </row>
    <row r="27" spans="1:38" x14ac:dyDescent="0.35">
      <c r="A27" s="5">
        <f t="shared" si="0"/>
        <v>-2.9600000000000009</v>
      </c>
      <c r="B27" s="6">
        <v>6.8556731666910258</v>
      </c>
      <c r="C27" s="7">
        <v>0.9406658438615626</v>
      </c>
      <c r="D27" s="5">
        <v>1.5603876045144605</v>
      </c>
      <c r="E27" s="5">
        <v>8.4160607712054869</v>
      </c>
      <c r="H27" s="5">
        <v>1</v>
      </c>
      <c r="I27" s="5">
        <v>-2.9600000000000009</v>
      </c>
      <c r="J27" s="5">
        <v>8.7616000000000049</v>
      </c>
      <c r="K27" s="5">
        <v>-25.934336000000023</v>
      </c>
      <c r="L27" s="5">
        <v>76.76563456000008</v>
      </c>
      <c r="M27" s="5">
        <v>-227.22627829760032</v>
      </c>
      <c r="N27" s="5">
        <v>672.58978376089703</v>
      </c>
      <c r="O27" s="5">
        <v>-1990.865759932256</v>
      </c>
      <c r="P27" s="5">
        <v>5892.9626493994783</v>
      </c>
      <c r="Q27" s="5">
        <v>-17443.169442222461</v>
      </c>
      <c r="R27" s="5">
        <v>51631.781548978499</v>
      </c>
      <c r="AH27" s="1">
        <f ca="1"/>
        <v>7.0548575712568891</v>
      </c>
      <c r="AI27" s="1">
        <f ca="1"/>
        <v>4.4242078041511377</v>
      </c>
      <c r="AJ27" s="1">
        <f ca="1"/>
        <v>6.6659591478487528</v>
      </c>
      <c r="AK27" s="1">
        <f ca="1"/>
        <v>-65.289774742548616</v>
      </c>
      <c r="AL27" s="1">
        <f ca="1"/>
        <v>21.045392530723802</v>
      </c>
    </row>
    <row r="28" spans="1:38" x14ac:dyDescent="0.35">
      <c r="A28" s="5">
        <f t="shared" si="0"/>
        <v>-2.955000000000001</v>
      </c>
      <c r="B28" s="6">
        <v>7.0006282302996725</v>
      </c>
      <c r="C28" s="7">
        <v>2.3062395718176698E-2</v>
      </c>
      <c r="D28" s="5">
        <v>-1.9942495331059416</v>
      </c>
      <c r="E28" s="5">
        <v>5.006378697193731</v>
      </c>
      <c r="H28" s="5">
        <v>1</v>
      </c>
      <c r="I28" s="5">
        <v>-2.955000000000001</v>
      </c>
      <c r="J28" s="5">
        <v>8.7320250000000055</v>
      </c>
      <c r="K28" s="5">
        <v>-25.803133875000025</v>
      </c>
      <c r="L28" s="5">
        <v>76.248260600625102</v>
      </c>
      <c r="M28" s="5">
        <v>-225.31361007484725</v>
      </c>
      <c r="N28" s="5">
        <v>665.8017177711738</v>
      </c>
      <c r="O28" s="5">
        <v>-1967.4440760138193</v>
      </c>
      <c r="P28" s="5">
        <v>5813.7972446208378</v>
      </c>
      <c r="Q28" s="5">
        <v>-17179.770857854583</v>
      </c>
      <c r="R28" s="5">
        <v>50766.222884960305</v>
      </c>
      <c r="AH28" s="1">
        <f ca="1"/>
        <v>7.2534527491216068</v>
      </c>
      <c r="AI28" s="1">
        <f ca="1"/>
        <v>5.0841308233998461</v>
      </c>
      <c r="AJ28" s="1">
        <f ca="1"/>
        <v>6.894577468694024</v>
      </c>
      <c r="AK28" s="1">
        <f ca="1"/>
        <v>-61.412571473603748</v>
      </c>
      <c r="AL28" s="1">
        <f ca="1"/>
        <v>20.343444185617955</v>
      </c>
    </row>
    <row r="29" spans="1:38" x14ac:dyDescent="0.35">
      <c r="A29" s="5">
        <f t="shared" si="0"/>
        <v>-2.9500000000000011</v>
      </c>
      <c r="B29" s="6">
        <v>7.1432702583120387</v>
      </c>
      <c r="C29" s="7">
        <v>0.31601001689826824</v>
      </c>
      <c r="D29" s="5">
        <v>-0.47888557462095926</v>
      </c>
      <c r="E29" s="5">
        <v>6.6643846836910789</v>
      </c>
      <c r="H29" s="5">
        <v>1</v>
      </c>
      <c r="I29" s="5">
        <v>-2.9500000000000011</v>
      </c>
      <c r="J29" s="5">
        <v>8.7025000000000059</v>
      </c>
      <c r="K29" s="5">
        <v>-25.672375000000027</v>
      </c>
      <c r="L29" s="5">
        <v>75.733506250000104</v>
      </c>
      <c r="M29" s="5">
        <v>-223.41384343750039</v>
      </c>
      <c r="N29" s="5">
        <v>659.07083814062639</v>
      </c>
      <c r="O29" s="5">
        <v>-1944.2589725148484</v>
      </c>
      <c r="P29" s="5">
        <v>5735.5639689188047</v>
      </c>
      <c r="Q29" s="5">
        <v>-16919.91370831048</v>
      </c>
      <c r="R29" s="5">
        <v>49913.745439515929</v>
      </c>
      <c r="AH29" s="1">
        <f ca="1"/>
        <v>7.446989901170582</v>
      </c>
      <c r="AI29" s="1">
        <f ca="1"/>
        <v>5.7169936904647329</v>
      </c>
      <c r="AJ29" s="1">
        <f ca="1"/>
        <v>7.118963740756044</v>
      </c>
      <c r="AK29" s="1">
        <f ca="1"/>
        <v>-57.678245477400196</v>
      </c>
      <c r="AL29" s="1">
        <f ca="1"/>
        <v>19.673613055892929</v>
      </c>
    </row>
    <row r="30" spans="1:38" x14ac:dyDescent="0.35">
      <c r="A30" s="5">
        <f t="shared" si="0"/>
        <v>-2.9450000000000012</v>
      </c>
      <c r="B30" s="6">
        <v>7.2836045246029926</v>
      </c>
      <c r="C30" s="7">
        <v>0.13742089538052238</v>
      </c>
      <c r="D30" s="5">
        <v>-1.0919802305596498</v>
      </c>
      <c r="E30" s="5">
        <v>6.1916242940433426</v>
      </c>
      <c r="H30" s="5">
        <v>1</v>
      </c>
      <c r="I30" s="5">
        <v>-2.9450000000000012</v>
      </c>
      <c r="J30" s="5">
        <v>8.6730250000000062</v>
      </c>
      <c r="K30" s="5">
        <v>-25.542058625000028</v>
      </c>
      <c r="L30" s="5">
        <v>75.22136265062511</v>
      </c>
      <c r="M30" s="5">
        <v>-221.52691300609104</v>
      </c>
      <c r="N30" s="5">
        <v>652.39675880293828</v>
      </c>
      <c r="O30" s="5">
        <v>-1921.3084546746541</v>
      </c>
      <c r="P30" s="5">
        <v>5658.2533990168586</v>
      </c>
      <c r="Q30" s="5">
        <v>-16663.556260104655</v>
      </c>
      <c r="R30" s="5">
        <v>49074.173186008222</v>
      </c>
      <c r="AH30" s="1">
        <f ca="1"/>
        <v>7.6355371081376688</v>
      </c>
      <c r="AI30" s="1">
        <f ca="1"/>
        <v>6.3235317814546761</v>
      </c>
      <c r="AJ30" s="1">
        <f ca="1"/>
        <v>7.3390653712422136</v>
      </c>
      <c r="AK30" s="1">
        <f ca="1"/>
        <v>-54.082942602719413</v>
      </c>
      <c r="AL30" s="1">
        <f ca="1"/>
        <v>19.034876047742273</v>
      </c>
    </row>
    <row r="31" spans="1:38" x14ac:dyDescent="0.35">
      <c r="A31" s="5">
        <f t="shared" si="0"/>
        <v>-2.9400000000000013</v>
      </c>
      <c r="B31" s="6">
        <v>7.4216365376011444</v>
      </c>
      <c r="C31" s="7">
        <v>8.1918048331520388E-2</v>
      </c>
      <c r="D31" s="5">
        <v>-1.3922850504907944</v>
      </c>
      <c r="E31" s="5">
        <v>6.0293514871103504</v>
      </c>
      <c r="H31" s="5">
        <v>1</v>
      </c>
      <c r="I31" s="5">
        <v>-2.9400000000000013</v>
      </c>
      <c r="J31" s="5">
        <v>8.6436000000000082</v>
      </c>
      <c r="K31" s="5">
        <v>-25.412184000000035</v>
      </c>
      <c r="L31" s="5">
        <v>74.711820960000139</v>
      </c>
      <c r="M31" s="5">
        <v>-219.6527536224005</v>
      </c>
      <c r="N31" s="5">
        <v>645.77909564985782</v>
      </c>
      <c r="O31" s="5">
        <v>-1898.5905412105828</v>
      </c>
      <c r="P31" s="5">
        <v>5581.856191159116</v>
      </c>
      <c r="Q31" s="5">
        <v>-16410.657202007809</v>
      </c>
      <c r="R31" s="5">
        <v>48247.332173902978</v>
      </c>
      <c r="AH31" s="1">
        <f ca="1"/>
        <v>7.8191624460646381</v>
      </c>
      <c r="AI31" s="1">
        <f ca="1"/>
        <v>6.9044652410891558</v>
      </c>
      <c r="AJ31" s="1">
        <f ca="1"/>
        <v>7.5548345528200116</v>
      </c>
      <c r="AK31" s="1">
        <f ca="1"/>
        <v>-50.62288811225153</v>
      </c>
      <c r="AL31" s="1">
        <f ca="1"/>
        <v>18.426233446021342</v>
      </c>
    </row>
    <row r="32" spans="1:38" x14ac:dyDescent="0.35">
      <c r="A32" s="5">
        <f t="shared" si="0"/>
        <v>-2.9350000000000014</v>
      </c>
      <c r="B32" s="6">
        <v>7.5573720372698725</v>
      </c>
      <c r="C32" s="7">
        <v>0.46107322090249048</v>
      </c>
      <c r="D32" s="5">
        <v>-9.7730316364391639E-2</v>
      </c>
      <c r="E32" s="5">
        <v>7.4596417209054806</v>
      </c>
      <c r="H32" s="5">
        <v>1</v>
      </c>
      <c r="I32" s="5">
        <v>-2.9350000000000014</v>
      </c>
      <c r="J32" s="5">
        <v>8.6142250000000082</v>
      </c>
      <c r="K32" s="5">
        <v>-25.282750375000035</v>
      </c>
      <c r="L32" s="5">
        <v>74.204872350625138</v>
      </c>
      <c r="M32" s="5">
        <v>-217.79130034908488</v>
      </c>
      <c r="N32" s="5">
        <v>639.21746652456443</v>
      </c>
      <c r="O32" s="5">
        <v>-1876.1032642495975</v>
      </c>
      <c r="P32" s="5">
        <v>5506.3630805725707</v>
      </c>
      <c r="Q32" s="5">
        <v>-16161.175641480502</v>
      </c>
      <c r="R32" s="5">
        <v>47433.050507745298</v>
      </c>
      <c r="AH32" s="1">
        <f ca="1"/>
        <v>7.9979339580227133</v>
      </c>
      <c r="AI32" s="1">
        <f ca="1"/>
        <v>7.4604992265378769</v>
      </c>
      <c r="AJ32" s="1">
        <f ca="1"/>
        <v>7.7662281259099473</v>
      </c>
      <c r="AK32" s="1">
        <f ca="1"/>
        <v>-47.294385419480022</v>
      </c>
      <c r="AL32" s="1">
        <f ca="1"/>
        <v>17.846708515049613</v>
      </c>
    </row>
    <row r="33" spans="1:38" x14ac:dyDescent="0.35">
      <c r="A33" s="5">
        <f t="shared" si="0"/>
        <v>-2.9300000000000015</v>
      </c>
      <c r="B33" s="6">
        <v>7.6908169920896139</v>
      </c>
      <c r="C33" s="7">
        <v>0.14556685175338546</v>
      </c>
      <c r="D33" s="5">
        <v>-1.0556378455681397</v>
      </c>
      <c r="E33" s="5">
        <v>6.635179146521474</v>
      </c>
      <c r="H33" s="5">
        <v>1</v>
      </c>
      <c r="I33" s="5">
        <v>-2.9300000000000015</v>
      </c>
      <c r="J33" s="5">
        <v>8.5849000000000082</v>
      </c>
      <c r="K33" s="5">
        <v>-25.153757000000038</v>
      </c>
      <c r="L33" s="5">
        <v>73.700508010000135</v>
      </c>
      <c r="M33" s="5">
        <v>-215.94248846930051</v>
      </c>
      <c r="N33" s="5">
        <v>632.71149121505073</v>
      </c>
      <c r="O33" s="5">
        <v>-1853.8446692600999</v>
      </c>
      <c r="P33" s="5">
        <v>5431.7648809320945</v>
      </c>
      <c r="Q33" s="5">
        <v>-15915.071101131045</v>
      </c>
      <c r="R33" s="5">
        <v>46631.158326313984</v>
      </c>
      <c r="AH33" s="1">
        <f ca="1"/>
        <v>8.1719196266662948</v>
      </c>
      <c r="AI33" s="1">
        <f ca="1"/>
        <v>7.9923241482717913</v>
      </c>
      <c r="AJ33" s="1">
        <f ca="1"/>
        <v>7.9732074434518836</v>
      </c>
      <c r="AK33" s="1">
        <f ca="1"/>
        <v>-44.093814840949562</v>
      </c>
      <c r="AL33" s="1">
        <f ca="1"/>
        <v>17.295347104546636</v>
      </c>
    </row>
    <row r="34" spans="1:38" x14ac:dyDescent="0.35">
      <c r="A34" s="5">
        <f t="shared" si="0"/>
        <v>-2.9250000000000016</v>
      </c>
      <c r="B34" s="6">
        <v>7.8219775960417346</v>
      </c>
      <c r="C34" s="7">
        <v>0.75197911156665476</v>
      </c>
      <c r="D34" s="5">
        <v>0.68073090562130267</v>
      </c>
      <c r="E34" s="5">
        <v>8.5027085016630366</v>
      </c>
      <c r="H34" s="5">
        <v>1</v>
      </c>
      <c r="I34" s="5">
        <v>-2.9250000000000016</v>
      </c>
      <c r="J34" s="5">
        <v>8.5556250000000098</v>
      </c>
      <c r="K34" s="5">
        <v>-25.025203125000044</v>
      </c>
      <c r="L34" s="5">
        <v>73.198719140625172</v>
      </c>
      <c r="M34" s="5">
        <v>-214.10625348632874</v>
      </c>
      <c r="N34" s="5">
        <v>626.26079144751191</v>
      </c>
      <c r="O34" s="5">
        <v>-1831.8128149839736</v>
      </c>
      <c r="P34" s="5">
        <v>5358.0524838281262</v>
      </c>
      <c r="Q34" s="5">
        <v>-15672.303515197278</v>
      </c>
      <c r="R34" s="5">
        <v>45841.487781952063</v>
      </c>
      <c r="AH34" s="1">
        <f ca="1"/>
        <v>8.3411873475338325</v>
      </c>
      <c r="AI34" s="1">
        <f ca="1"/>
        <v>8.5006159079473491</v>
      </c>
      <c r="AJ34" s="1">
        <f ca="1"/>
        <v>8.1757382380474155</v>
      </c>
      <c r="AK34" s="1">
        <f ca="1"/>
        <v>-41.017632363798839</v>
      </c>
      <c r="AL34" s="1">
        <f ca="1"/>
        <v>16.771217260657068</v>
      </c>
    </row>
    <row r="35" spans="1:38" x14ac:dyDescent="0.35">
      <c r="A35" s="5">
        <f t="shared" si="0"/>
        <v>-2.9200000000000017</v>
      </c>
      <c r="B35" s="6">
        <v>7.9508602655943896</v>
      </c>
      <c r="C35" s="7">
        <v>0.54073274074264233</v>
      </c>
      <c r="D35" s="5">
        <v>0.10227988814581374</v>
      </c>
      <c r="E35" s="5">
        <v>8.0531401537402036</v>
      </c>
      <c r="H35" s="5">
        <v>1</v>
      </c>
      <c r="I35" s="5">
        <v>-2.9200000000000017</v>
      </c>
      <c r="J35" s="5">
        <v>8.5264000000000095</v>
      </c>
      <c r="K35" s="5">
        <v>-24.897088000000043</v>
      </c>
      <c r="L35" s="5">
        <v>72.699496960000161</v>
      </c>
      <c r="M35" s="5">
        <v>-212.28253112320058</v>
      </c>
      <c r="N35" s="5">
        <v>619.86499087974607</v>
      </c>
      <c r="O35" s="5">
        <v>-1810.0057733688595</v>
      </c>
      <c r="P35" s="5">
        <v>5285.2168582370723</v>
      </c>
      <c r="Q35" s="5">
        <v>-15432.83322605226</v>
      </c>
      <c r="R35" s="5">
        <v>45063.87302007262</v>
      </c>
      <c r="AH35" s="1">
        <f ca="1"/>
        <v>8.5058049031626979</v>
      </c>
      <c r="AI35" s="1">
        <f ca="1"/>
        <v>8.9860361333594483</v>
      </c>
      <c r="AJ35" s="1">
        <f ca="1"/>
        <v>8.373790491517866</v>
      </c>
      <c r="AK35" s="1">
        <f ca="1"/>
        <v>-38.062368428452828</v>
      </c>
      <c r="AL35" s="1">
        <f ca="1"/>
        <v>16.27340884199748</v>
      </c>
    </row>
    <row r="36" spans="1:38" x14ac:dyDescent="0.35">
      <c r="A36" s="5">
        <f t="shared" si="0"/>
        <v>-2.9150000000000018</v>
      </c>
      <c r="B36" s="6">
        <v>8.077471636690678</v>
      </c>
      <c r="C36" s="7">
        <v>0.15648088319785569</v>
      </c>
      <c r="D36" s="5">
        <v>-1.0090268313964745</v>
      </c>
      <c r="E36" s="5">
        <v>7.0684448052942033</v>
      </c>
      <c r="H36" s="5">
        <v>1</v>
      </c>
      <c r="I36" s="5">
        <v>-2.9150000000000018</v>
      </c>
      <c r="J36" s="5">
        <v>8.4972250000000109</v>
      </c>
      <c r="K36" s="5">
        <v>-24.769410875000048</v>
      </c>
      <c r="L36" s="5">
        <v>72.20283270062518</v>
      </c>
      <c r="M36" s="5">
        <v>-210.47125732232254</v>
      </c>
      <c r="N36" s="5">
        <v>613.52371509457055</v>
      </c>
      <c r="O36" s="5">
        <v>-1788.4216295006745</v>
      </c>
      <c r="P36" s="5">
        <v>5213.2490499944688</v>
      </c>
      <c r="Q36" s="5">
        <v>-15196.620980733886</v>
      </c>
      <c r="R36" s="5">
        <v>44298.150158839308</v>
      </c>
      <c r="AH36" s="1">
        <f ca="1"/>
        <v>8.6658399379352886</v>
      </c>
      <c r="AI36" s="1">
        <f ca="1"/>
        <v>9.4492324104849104</v>
      </c>
      <c r="AJ36" s="1">
        <f ca="1"/>
        <v>8.5673383067878603</v>
      </c>
      <c r="AK36" s="1">
        <f ca="1"/>
        <v>-35.224626726210772</v>
      </c>
      <c r="AL36" s="1">
        <f ca="1"/>
        <v>15.801033140696745</v>
      </c>
    </row>
    <row r="37" spans="1:38" x14ac:dyDescent="0.35">
      <c r="A37" s="5">
        <f t="shared" si="0"/>
        <v>-2.9100000000000019</v>
      </c>
      <c r="B37" s="6">
        <v>8.2018185617394881</v>
      </c>
      <c r="C37" s="7">
        <v>0.63458036495837122</v>
      </c>
      <c r="D37" s="5">
        <v>0.34400932925743244</v>
      </c>
      <c r="E37" s="5">
        <v>8.5458278909969199</v>
      </c>
      <c r="H37" s="5">
        <v>1</v>
      </c>
      <c r="I37" s="5">
        <v>-2.9100000000000019</v>
      </c>
      <c r="J37" s="5">
        <v>8.4681000000000104</v>
      </c>
      <c r="K37" s="5">
        <v>-24.642171000000047</v>
      </c>
      <c r="L37" s="5">
        <v>71.708717610000178</v>
      </c>
      <c r="M37" s="5">
        <v>-208.67236824510067</v>
      </c>
      <c r="N37" s="5">
        <v>607.23659159324325</v>
      </c>
      <c r="O37" s="5">
        <v>-1767.0584815363391</v>
      </c>
      <c r="P37" s="5">
        <v>5142.14018127075</v>
      </c>
      <c r="Q37" s="5">
        <v>-14963.627927497892</v>
      </c>
      <c r="R37" s="5">
        <v>43544.157269018891</v>
      </c>
      <c r="AH37" s="1">
        <f ca="1"/>
        <v>8.8213599336781954</v>
      </c>
      <c r="AI37" s="1">
        <f ca="1"/>
        <v>9.8908385126435405</v>
      </c>
      <c r="AJ37" s="1">
        <f ca="1"/>
        <v>8.7563597820962968</v>
      </c>
      <c r="AK37" s="1">
        <f ca="1"/>
        <v>-32.501083011760784</v>
      </c>
      <c r="AL37" s="1">
        <f ca="1"/>
        <v>15.353222508370436</v>
      </c>
    </row>
    <row r="38" spans="1:38" x14ac:dyDescent="0.35">
      <c r="A38" s="5">
        <f t="shared" si="0"/>
        <v>-2.905000000000002</v>
      </c>
      <c r="B38" s="6">
        <v>8.3239081066093448</v>
      </c>
      <c r="C38" s="7">
        <v>0.86389524372323967</v>
      </c>
      <c r="D38" s="5">
        <v>1.0979884962799384</v>
      </c>
      <c r="E38" s="5">
        <v>9.4218966028892837</v>
      </c>
      <c r="H38" s="5">
        <v>1</v>
      </c>
      <c r="I38" s="5">
        <v>-2.905000000000002</v>
      </c>
      <c r="J38" s="5">
        <v>8.4390250000000115</v>
      </c>
      <c r="K38" s="5">
        <v>-24.515367625000049</v>
      </c>
      <c r="L38" s="5">
        <v>71.217142950625188</v>
      </c>
      <c r="M38" s="5">
        <v>-206.88580027156632</v>
      </c>
      <c r="N38" s="5">
        <v>601.00324978890058</v>
      </c>
      <c r="O38" s="5">
        <v>-1745.9144406367573</v>
      </c>
      <c r="P38" s="5">
        <v>5071.8814500497829</v>
      </c>
      <c r="Q38" s="5">
        <v>-14733.81561239463</v>
      </c>
      <c r="R38" s="5">
        <v>42801.734354006425</v>
      </c>
      <c r="AH38" s="1">
        <f ca="1"/>
        <v>8.9724321860030614</v>
      </c>
      <c r="AI38" s="1">
        <f ca="1"/>
        <v>10.311474626802465</v>
      </c>
      <c r="AJ38" s="1">
        <f ca="1"/>
        <v>8.9408368875256201</v>
      </c>
      <c r="AK38" s="1">
        <f ca="1"/>
        <v>-29.888483930366419</v>
      </c>
      <c r="AL38" s="1">
        <f ca="1"/>
        <v>14.929129986984208</v>
      </c>
    </row>
    <row r="39" spans="1:38" x14ac:dyDescent="0.35">
      <c r="A39" s="5">
        <f t="shared" si="0"/>
        <v>-2.9000000000000021</v>
      </c>
      <c r="B39" s="6">
        <v>8.4437475476256392</v>
      </c>
      <c r="C39" s="7">
        <v>0.94162854527502671</v>
      </c>
      <c r="D39" s="5">
        <v>1.5685925501572289</v>
      </c>
      <c r="E39" s="5">
        <v>10.012340097782868</v>
      </c>
      <c r="H39" s="5">
        <v>1</v>
      </c>
      <c r="I39" s="5">
        <v>-2.9000000000000021</v>
      </c>
      <c r="J39" s="5">
        <v>8.4100000000000126</v>
      </c>
      <c r="K39" s="5">
        <v>-24.389000000000053</v>
      </c>
      <c r="L39" s="5">
        <v>70.728100000000211</v>
      </c>
      <c r="M39" s="5">
        <v>-205.11149000000077</v>
      </c>
      <c r="N39" s="5">
        <v>594.82332100000269</v>
      </c>
      <c r="O39" s="5">
        <v>-1724.987630900009</v>
      </c>
      <c r="P39" s="5">
        <v>5002.4641296100299</v>
      </c>
      <c r="Q39" s="5">
        <v>-14507.145975869098</v>
      </c>
      <c r="R39" s="5">
        <v>42070.723330020417</v>
      </c>
      <c r="AH39" s="1">
        <f ca="1"/>
        <v>9.1191237813854968</v>
      </c>
      <c r="AI39" s="1">
        <f ca="1"/>
        <v>10.711747577057395</v>
      </c>
      <c r="AJ39" s="1">
        <f ca="1"/>
        <v>9.1207553437689057</v>
      </c>
      <c r="AK39" s="1">
        <f ca="1"/>
        <v>-27.383645859606986</v>
      </c>
      <c r="AL39" s="1">
        <f ca="1"/>
        <v>14.527928944564337</v>
      </c>
    </row>
    <row r="40" spans="1:38" x14ac:dyDescent="0.35">
      <c r="A40" s="5">
        <f t="shared" si="0"/>
        <v>-2.8950000000000022</v>
      </c>
      <c r="B40" s="6">
        <v>8.561344368571536</v>
      </c>
      <c r="C40" s="7">
        <v>0.74176280242461767</v>
      </c>
      <c r="D40" s="5">
        <v>0.64878957742083621</v>
      </c>
      <c r="E40" s="5">
        <v>9.2101339459923715</v>
      </c>
      <c r="H40" s="5">
        <v>1</v>
      </c>
      <c r="I40" s="5">
        <v>-2.8950000000000022</v>
      </c>
      <c r="J40" s="5">
        <v>8.3810250000000135</v>
      </c>
      <c r="K40" s="5">
        <v>-24.263067375000059</v>
      </c>
      <c r="L40" s="5">
        <v>70.241580050625231</v>
      </c>
      <c r="M40" s="5">
        <v>-203.34937424656019</v>
      </c>
      <c r="N40" s="5">
        <v>588.69643844379232</v>
      </c>
      <c r="O40" s="5">
        <v>-1704.2761892947801</v>
      </c>
      <c r="P40" s="5">
        <v>4933.8795680083922</v>
      </c>
      <c r="Q40" s="5">
        <v>-14283.581349384307</v>
      </c>
      <c r="R40" s="5">
        <v>41350.968006467599</v>
      </c>
      <c r="AH40" s="1">
        <f ca="1"/>
        <v>9.2615015749233862</v>
      </c>
      <c r="AI40" s="1">
        <f ca="1"/>
        <v>11.092251045308103</v>
      </c>
      <c r="AJ40" s="1">
        <f ca="1"/>
        <v>9.2961045031602225</v>
      </c>
      <c r="AK40" s="1">
        <f ca="1"/>
        <v>-24.983453765582453</v>
      </c>
      <c r="AL40" s="1">
        <f ca="1"/>
        <v>14.148812715697659</v>
      </c>
    </row>
    <row r="41" spans="1:38" x14ac:dyDescent="0.35">
      <c r="A41" s="5">
        <f t="shared" si="0"/>
        <v>-2.8900000000000023</v>
      </c>
      <c r="B41" s="6">
        <v>8.6767062576929472</v>
      </c>
      <c r="C41" s="7">
        <v>0.26420721563908756</v>
      </c>
      <c r="D41" s="5">
        <v>-0.6304282520803397</v>
      </c>
      <c r="E41" s="5">
        <v>8.0462780056126082</v>
      </c>
      <c r="H41" s="5">
        <v>1</v>
      </c>
      <c r="I41" s="5">
        <v>-2.8900000000000023</v>
      </c>
      <c r="J41" s="5">
        <v>8.3521000000000143</v>
      </c>
      <c r="K41" s="5">
        <v>-24.13756900000006</v>
      </c>
      <c r="L41" s="5">
        <v>69.757574410000245</v>
      </c>
      <c r="M41" s="5">
        <v>-201.59939004490087</v>
      </c>
      <c r="N41" s="5">
        <v>582.6222372297641</v>
      </c>
      <c r="O41" s="5">
        <v>-1683.7782655940193</v>
      </c>
      <c r="P41" s="5">
        <v>4866.1191875667209</v>
      </c>
      <c r="Q41" s="5">
        <v>-14063.084452067835</v>
      </c>
      <c r="R41" s="5">
        <v>40642.314066476079</v>
      </c>
      <c r="AH41" s="1">
        <f ca="1"/>
        <v>9.3996321688264288</v>
      </c>
      <c r="AI41" s="1">
        <f ca="1"/>
        <v>11.453565789159256</v>
      </c>
      <c r="AJ41" s="1">
        <f ca="1"/>
        <v>9.4668772329000603</v>
      </c>
      <c r="AK41" s="1">
        <f ca="1"/>
        <v>-22.684860073421078</v>
      </c>
      <c r="AL41" s="1">
        <f ca="1"/>
        <v>13.790994246790888</v>
      </c>
    </row>
    <row r="42" spans="1:38" x14ac:dyDescent="0.35">
      <c r="A42" s="5">
        <f t="shared" si="0"/>
        <v>-2.8850000000000025</v>
      </c>
      <c r="B42" s="6">
        <v>8.7898411047078469</v>
      </c>
      <c r="C42" s="7">
        <v>0.62748917340509891</v>
      </c>
      <c r="D42" s="5">
        <v>0.32521064430067481</v>
      </c>
      <c r="E42" s="5">
        <v>9.1150517490085221</v>
      </c>
      <c r="H42" s="5">
        <v>1</v>
      </c>
      <c r="I42" s="5">
        <v>-2.8850000000000025</v>
      </c>
      <c r="J42" s="5">
        <v>8.323225000000015</v>
      </c>
      <c r="K42" s="5">
        <v>-24.012504125000063</v>
      </c>
      <c r="L42" s="5">
        <v>69.276074400625248</v>
      </c>
      <c r="M42" s="5">
        <v>-199.86147464580401</v>
      </c>
      <c r="N42" s="5">
        <v>576.60035435314512</v>
      </c>
      <c r="O42" s="5">
        <v>-1663.492022308825</v>
      </c>
      <c r="P42" s="5">
        <v>4799.1744843609649</v>
      </c>
      <c r="Q42" s="5">
        <v>-13845.618387381395</v>
      </c>
      <c r="R42" s="5">
        <v>39944.609047595361</v>
      </c>
      <c r="AH42" s="1">
        <f ca="1"/>
        <v>9.5335818915852997</v>
      </c>
      <c r="AI42" s="1">
        <f ca="1"/>
        <v>11.796259857066616</v>
      </c>
      <c r="AJ42" s="1">
        <f ca="1"/>
        <v>9.6330698004894657</v>
      </c>
      <c r="AK42" s="1">
        <f ca="1"/>
        <v>-20.484883551926032</v>
      </c>
      <c r="AL42" s="1">
        <f ca="1"/>
        <v>13.453705746026117</v>
      </c>
    </row>
    <row r="43" spans="1:38" x14ac:dyDescent="0.35">
      <c r="A43" s="5">
        <f t="shared" si="0"/>
        <v>-2.8800000000000026</v>
      </c>
      <c r="B43" s="6">
        <v>8.9007569978203076</v>
      </c>
      <c r="C43" s="7">
        <v>0.17555466681517662</v>
      </c>
      <c r="D43" s="5">
        <v>-0.9324397044871674</v>
      </c>
      <c r="E43" s="5">
        <v>7.9683172933331399</v>
      </c>
      <c r="H43" s="5">
        <v>1</v>
      </c>
      <c r="I43" s="5">
        <v>-2.8800000000000026</v>
      </c>
      <c r="J43" s="5">
        <v>8.2944000000000155</v>
      </c>
      <c r="K43" s="5">
        <v>-23.887872000000065</v>
      </c>
      <c r="L43" s="5">
        <v>68.79707136000026</v>
      </c>
      <c r="M43" s="5">
        <v>-198.13556551680094</v>
      </c>
      <c r="N43" s="5">
        <v>570.63042868838727</v>
      </c>
      <c r="O43" s="5">
        <v>-1643.4156346225566</v>
      </c>
      <c r="P43" s="5">
        <v>4733.0370277129678</v>
      </c>
      <c r="Q43" s="5">
        <v>-13631.14663981336</v>
      </c>
      <c r="R43" s="5">
        <v>39257.70232266251</v>
      </c>
      <c r="AH43" s="1">
        <f ca="1"/>
        <v>9.6634167778174742</v>
      </c>
      <c r="AI43" s="1">
        <f ca="1"/>
        <v>12.120888800768626</v>
      </c>
      <c r="AJ43" s="1">
        <f ca="1"/>
        <v>9.7946817612946688</v>
      </c>
      <c r="AK43" s="1">
        <f ca="1"/>
        <v>-18.380608212281004</v>
      </c>
      <c r="AL43" s="1">
        <f ca="1"/>
        <v>13.136198337969745</v>
      </c>
    </row>
    <row r="44" spans="1:38" x14ac:dyDescent="0.35">
      <c r="A44" s="5">
        <f t="shared" si="0"/>
        <v>-2.8750000000000027</v>
      </c>
      <c r="B44" s="6">
        <v>9.0094622207395663</v>
      </c>
      <c r="C44" s="7">
        <v>0.37578379411539153</v>
      </c>
      <c r="D44" s="5">
        <v>-0.31657304934506802</v>
      </c>
      <c r="E44" s="5">
        <v>8.6928891713944978</v>
      </c>
      <c r="H44" s="5">
        <v>1</v>
      </c>
      <c r="I44" s="5">
        <v>-2.8750000000000027</v>
      </c>
      <c r="J44" s="5">
        <v>8.265625000000016</v>
      </c>
      <c r="K44" s="5">
        <v>-23.763671875000068</v>
      </c>
      <c r="L44" s="5">
        <v>68.32055664062527</v>
      </c>
      <c r="M44" s="5">
        <v>-196.42160034179784</v>
      </c>
      <c r="N44" s="5">
        <v>564.71210098266931</v>
      </c>
      <c r="O44" s="5">
        <v>-1623.5472903251759</v>
      </c>
      <c r="P44" s="5">
        <v>4667.6984596848861</v>
      </c>
      <c r="Q44" s="5">
        <v>-13419.63307159406</v>
      </c>
      <c r="R44" s="5">
        <v>38581.445080832964</v>
      </c>
      <c r="AH44" s="1">
        <f ca="1"/>
        <v>9.7892025487822139</v>
      </c>
      <c r="AI44" s="1">
        <f ca="1"/>
        <v>12.427995885009977</v>
      </c>
      <c r="AJ44" s="1">
        <f ca="1"/>
        <v>9.9517158482699415</v>
      </c>
      <c r="AK44" s="1">
        <f ca="1"/>
        <v>-16.369182220661969</v>
      </c>
      <c r="AL44" s="1">
        <f ca="1"/>
        <v>12.83774172281619</v>
      </c>
    </row>
    <row r="45" spans="1:38" x14ac:dyDescent="0.35">
      <c r="A45" s="5">
        <f t="shared" si="0"/>
        <v>-2.8700000000000028</v>
      </c>
      <c r="B45" s="6">
        <v>9.1159652497044021</v>
      </c>
      <c r="C45" s="7">
        <v>0.94086797730171856</v>
      </c>
      <c r="D45" s="5">
        <v>1.5621016451736227</v>
      </c>
      <c r="E45" s="5">
        <v>10.678066894878025</v>
      </c>
      <c r="H45" s="5">
        <v>1</v>
      </c>
      <c r="I45" s="5">
        <v>-2.8700000000000028</v>
      </c>
      <c r="J45" s="5">
        <v>8.2369000000000163</v>
      </c>
      <c r="K45" s="5">
        <v>-23.639903000000071</v>
      </c>
      <c r="L45" s="5">
        <v>67.846521610000266</v>
      </c>
      <c r="M45" s="5">
        <v>-194.71951702070095</v>
      </c>
      <c r="N45" s="5">
        <v>558.84501384941234</v>
      </c>
      <c r="O45" s="5">
        <v>-1603.885189747815</v>
      </c>
      <c r="P45" s="5">
        <v>4603.1504945762335</v>
      </c>
      <c r="Q45" s="5">
        <v>-13211.041919433803</v>
      </c>
      <c r="R45" s="5">
        <v>37915.690308775054</v>
      </c>
      <c r="AH45" s="1">
        <f ca="1"/>
        <v>9.9110045935494782</v>
      </c>
      <c r="AI45" s="1">
        <f ca="1"/>
        <v>12.718112294597859</v>
      </c>
      <c r="AJ45" s="1">
        <f ca="1"/>
        <v>10.104177863766836</v>
      </c>
      <c r="AK45" s="1">
        <f ca="1"/>
        <v>-14.447816824614165</v>
      </c>
      <c r="AL45" s="1">
        <f ca="1"/>
        <v>12.557623840167707</v>
      </c>
    </row>
    <row r="46" spans="1:38" x14ac:dyDescent="0.35">
      <c r="A46" s="5">
        <f t="shared" si="0"/>
        <v>-2.8650000000000029</v>
      </c>
      <c r="B46" s="6">
        <v>9.2202747505132017</v>
      </c>
      <c r="C46" s="7">
        <v>0.99050935712542543</v>
      </c>
      <c r="D46" s="5">
        <v>2.3458983024928131</v>
      </c>
      <c r="E46" s="5">
        <v>11.566173053006015</v>
      </c>
      <c r="H46" s="5">
        <v>1</v>
      </c>
      <c r="I46" s="5">
        <v>-2.8650000000000029</v>
      </c>
      <c r="J46" s="5">
        <v>8.2082250000000165</v>
      </c>
      <c r="K46" s="5">
        <v>-23.516564625000072</v>
      </c>
      <c r="L46" s="5">
        <v>67.374957650625277</v>
      </c>
      <c r="M46" s="5">
        <v>-193.02925366904162</v>
      </c>
      <c r="N46" s="5">
        <v>553.02881176180472</v>
      </c>
      <c r="O46" s="5">
        <v>-1584.4275456975724</v>
      </c>
      <c r="P46" s="5">
        <v>4539.3849184235496</v>
      </c>
      <c r="Q46" s="5">
        <v>-13005.337791283482</v>
      </c>
      <c r="R46" s="5">
        <v>37260.292772027213</v>
      </c>
      <c r="AH46" s="1">
        <f ca="1"/>
        <v>10.028887950822309</v>
      </c>
      <c r="AI46" s="1">
        <f ca="1"/>
        <v>12.991757338809293</v>
      </c>
      <c r="AJ46" s="1">
        <f ca="1"/>
        <v>10.252076573435261</v>
      </c>
      <c r="AK46" s="1">
        <f ca="1"/>
        <v>-12.613785293079673</v>
      </c>
      <c r="AL46" s="1">
        <f ca="1"/>
        <v>12.295150537357131</v>
      </c>
    </row>
    <row r="47" spans="1:38" x14ac:dyDescent="0.35">
      <c r="A47" s="5">
        <f t="shared" si="0"/>
        <v>-2.860000000000003</v>
      </c>
      <c r="B47" s="6">
        <v>9.3223995755600058</v>
      </c>
      <c r="C47" s="7">
        <v>0.52767311005668305</v>
      </c>
      <c r="D47" s="5">
        <v>6.9421921866355832E-2</v>
      </c>
      <c r="E47" s="5">
        <v>9.3918214974263616</v>
      </c>
      <c r="H47" s="5">
        <v>1</v>
      </c>
      <c r="I47" s="5">
        <v>-2.860000000000003</v>
      </c>
      <c r="J47" s="5">
        <v>8.1796000000000166</v>
      </c>
      <c r="K47" s="5">
        <v>-23.393656000000071</v>
      </c>
      <c r="L47" s="5">
        <v>66.905856160000269</v>
      </c>
      <c r="M47" s="5">
        <v>-191.35074861760097</v>
      </c>
      <c r="N47" s="5">
        <v>547.26314104633934</v>
      </c>
      <c r="O47" s="5">
        <v>-1565.172583392532</v>
      </c>
      <c r="P47" s="5">
        <v>4476.3935885026458</v>
      </c>
      <c r="Q47" s="5">
        <v>-12802.485663117581</v>
      </c>
      <c r="R47" s="5">
        <v>36615.108996516319</v>
      </c>
      <c r="AH47" s="1">
        <f ca="1"/>
        <v>10.142917291372896</v>
      </c>
      <c r="AI47" s="1">
        <f ca="1"/>
        <v>13.249438653171865</v>
      </c>
      <c r="AJ47" s="1">
        <f ca="1"/>
        <v>10.395423602170467</v>
      </c>
      <c r="AK47" s="1">
        <f ca="1"/>
        <v>-10.864421869944636</v>
      </c>
      <c r="AL47" s="1">
        <f ca="1"/>
        <v>12.049645242253064</v>
      </c>
    </row>
    <row r="48" spans="1:38" x14ac:dyDescent="0.35">
      <c r="A48" s="5">
        <f t="shared" si="0"/>
        <v>-2.8550000000000031</v>
      </c>
      <c r="B48" s="6">
        <v>9.4223487608768206</v>
      </c>
      <c r="C48" s="7">
        <v>0.10708716497806769</v>
      </c>
      <c r="D48" s="5">
        <v>-1.2421686876760292</v>
      </c>
      <c r="E48" s="5">
        <v>8.1801800732007912</v>
      </c>
      <c r="H48" s="5">
        <v>1</v>
      </c>
      <c r="I48" s="5">
        <v>-2.8550000000000031</v>
      </c>
      <c r="J48" s="5">
        <v>8.1510250000000184</v>
      </c>
      <c r="K48" s="5">
        <v>-23.271176375000078</v>
      </c>
      <c r="L48" s="5">
        <v>66.439208550625295</v>
      </c>
      <c r="M48" s="5">
        <v>-189.68394041203541</v>
      </c>
      <c r="N48" s="5">
        <v>541.54764987636179</v>
      </c>
      <c r="O48" s="5">
        <v>-1546.1185403970146</v>
      </c>
      <c r="P48" s="5">
        <v>4414.1684328334813</v>
      </c>
      <c r="Q48" s="5">
        <v>-12602.450875739603</v>
      </c>
      <c r="R48" s="5">
        <v>35979.997250236607</v>
      </c>
      <c r="AH48" s="1">
        <f ca="1"/>
        <v>10.253156901138709</v>
      </c>
      <c r="AI48" s="1">
        <f ca="1"/>
        <v>13.491652398654196</v>
      </c>
      <c r="AJ48" s="1">
        <f ca="1"/>
        <v>10.534233332094573</v>
      </c>
      <c r="AK48" s="1">
        <f ca="1"/>
        <v>-9.1971207409524141</v>
      </c>
      <c r="AL48" s="1">
        <f ca="1"/>
        <v>11.82044864047657</v>
      </c>
    </row>
    <row r="49" spans="1:38" x14ac:dyDescent="0.35">
      <c r="A49" s="5">
        <f t="shared" si="0"/>
        <v>-2.8500000000000032</v>
      </c>
      <c r="B49" s="6">
        <v>9.5201315231825188</v>
      </c>
      <c r="C49" s="7">
        <v>0.33026742267417342</v>
      </c>
      <c r="D49" s="5">
        <v>-0.43917485221434471</v>
      </c>
      <c r="E49" s="5">
        <v>9.0809566709681739</v>
      </c>
      <c r="H49" s="5">
        <v>1</v>
      </c>
      <c r="I49" s="5">
        <v>-2.8500000000000032</v>
      </c>
      <c r="J49" s="5">
        <v>8.1225000000000183</v>
      </c>
      <c r="K49" s="5">
        <v>-23.14912500000008</v>
      </c>
      <c r="L49" s="5">
        <v>65.975006250000291</v>
      </c>
      <c r="M49" s="5">
        <v>-188.02876781250103</v>
      </c>
      <c r="N49" s="5">
        <v>535.88198826562859</v>
      </c>
      <c r="O49" s="5">
        <v>-1527.2636665570433</v>
      </c>
      <c r="P49" s="5">
        <v>4352.7014496875772</v>
      </c>
      <c r="Q49" s="5">
        <v>-12405.199131609608</v>
      </c>
      <c r="R49" s="5">
        <v>35354.817525087426</v>
      </c>
      <c r="AH49" s="1">
        <f ca="1"/>
        <v>10.359670664883652</v>
      </c>
      <c r="AI49" s="1">
        <f ca="1"/>
        <v>13.718883458276423</v>
      </c>
      <c r="AJ49" s="1">
        <f ca="1"/>
        <v>10.668522802523967</v>
      </c>
      <c r="AK49" s="1">
        <f ca="1"/>
        <v>-7.6093350139144604</v>
      </c>
      <c r="AL49" s="1">
        <f ca="1"/>
        <v>11.606918357029826</v>
      </c>
    </row>
    <row r="50" spans="1:38" x14ac:dyDescent="0.35">
      <c r="A50" s="5">
        <f t="shared" si="0"/>
        <v>-2.8450000000000033</v>
      </c>
      <c r="B50" s="6">
        <v>9.6157572569386485</v>
      </c>
      <c r="C50" s="7">
        <v>6.8560530378743545E-2</v>
      </c>
      <c r="D50" s="5">
        <v>-1.4865978320137581</v>
      </c>
      <c r="E50" s="5">
        <v>8.1291594249248895</v>
      </c>
      <c r="H50" s="5">
        <v>1</v>
      </c>
      <c r="I50" s="5">
        <v>-2.8450000000000033</v>
      </c>
      <c r="J50" s="5">
        <v>8.094025000000018</v>
      </c>
      <c r="K50" s="5">
        <v>-23.027501125000079</v>
      </c>
      <c r="L50" s="5">
        <v>65.513240700625289</v>
      </c>
      <c r="M50" s="5">
        <v>-186.38516979327918</v>
      </c>
      <c r="N50" s="5">
        <v>530.26580806187974</v>
      </c>
      <c r="O50" s="5">
        <v>-1508.6062239360499</v>
      </c>
      <c r="P50" s="5">
        <v>4291.9847070980659</v>
      </c>
      <c r="Q50" s="5">
        <v>-12210.696491694012</v>
      </c>
      <c r="R50" s="5">
        <v>34739.431518869504</v>
      </c>
      <c r="AH50" s="1">
        <f ca="1"/>
        <v>10.462522050499274</v>
      </c>
      <c r="AI50" s="1">
        <f ca="1"/>
        <v>13.931605631175671</v>
      </c>
      <c r="AJ50" s="1">
        <f ca="1"/>
        <v>10.798311611933968</v>
      </c>
      <c r="AK50" s="1">
        <f ca="1"/>
        <v>-6.0985757120179187</v>
      </c>
      <c r="AL50" s="1">
        <f ca="1"/>
        <v>11.408428642254876</v>
      </c>
    </row>
    <row r="51" spans="1:38" x14ac:dyDescent="0.35">
      <c r="A51" s="5">
        <f t="shared" si="0"/>
        <v>-2.8400000000000034</v>
      </c>
      <c r="B51" s="6">
        <v>9.709235531412423</v>
      </c>
      <c r="C51" s="7">
        <v>0.46658199355895813</v>
      </c>
      <c r="D51" s="5">
        <v>-8.3864723713315187E-2</v>
      </c>
      <c r="E51" s="5">
        <v>9.6253708076991078</v>
      </c>
      <c r="H51" s="5">
        <v>1</v>
      </c>
      <c r="I51" s="5">
        <v>-2.8400000000000034</v>
      </c>
      <c r="J51" s="5">
        <v>8.0656000000000194</v>
      </c>
      <c r="K51" s="5">
        <v>-22.906304000000084</v>
      </c>
      <c r="L51" s="5">
        <v>65.053903360000319</v>
      </c>
      <c r="M51" s="5">
        <v>-184.75308554240112</v>
      </c>
      <c r="N51" s="5">
        <v>524.69876294041978</v>
      </c>
      <c r="O51" s="5">
        <v>-1490.1444867507942</v>
      </c>
      <c r="P51" s="5">
        <v>4232.0103423722612</v>
      </c>
      <c r="Q51" s="5">
        <v>-12018.909372337237</v>
      </c>
      <c r="R51" s="5">
        <v>34133.70261743779</v>
      </c>
      <c r="AH51" s="1">
        <f ca="1"/>
        <v>10.561774093881695</v>
      </c>
      <c r="AI51" s="1">
        <f ca="1"/>
        <v>14.130281824147687</v>
      </c>
      <c r="AJ51" s="1">
        <f ca="1"/>
        <v>10.923621821857068</v>
      </c>
      <c r="AK51" s="1">
        <f ca="1"/>
        <v>-4.6624107801781065</v>
      </c>
      <c r="AL51" s="1">
        <f ca="1"/>
        <v>11.224370062109301</v>
      </c>
    </row>
    <row r="52" spans="1:38" x14ac:dyDescent="0.35">
      <c r="A52" s="5">
        <f t="shared" si="0"/>
        <v>-2.8350000000000035</v>
      </c>
      <c r="B52" s="6">
        <v>9.8005760877471726</v>
      </c>
      <c r="C52" s="7">
        <v>0.51567299101577124</v>
      </c>
      <c r="D52" s="5">
        <v>3.9296473772580547E-2</v>
      </c>
      <c r="E52" s="5">
        <v>9.8398725615197531</v>
      </c>
      <c r="H52" s="5">
        <v>1</v>
      </c>
      <c r="I52" s="5">
        <v>-2.8350000000000035</v>
      </c>
      <c r="J52" s="5">
        <v>8.0372250000000207</v>
      </c>
      <c r="K52" s="5">
        <v>-22.785532875000087</v>
      </c>
      <c r="L52" s="5">
        <v>64.596985700625339</v>
      </c>
      <c r="M52" s="5">
        <v>-183.13245446127306</v>
      </c>
      <c r="N52" s="5">
        <v>519.18050839770979</v>
      </c>
      <c r="O52" s="5">
        <v>-1471.8767413075091</v>
      </c>
      <c r="P52" s="5">
        <v>4172.7705616067942</v>
      </c>
      <c r="Q52" s="5">
        <v>-11829.804542155276</v>
      </c>
      <c r="R52" s="5">
        <v>33537.495877010253</v>
      </c>
      <c r="AH52" s="1">
        <f ca="1"/>
        <v>10.65748938438901</v>
      </c>
      <c r="AI52" s="1">
        <f ca="1"/>
        <v>14.315364240686904</v>
      </c>
      <c r="AJ52" s="1">
        <f ca="1"/>
        <v>11.044477862720669</v>
      </c>
      <c r="AK52" s="1">
        <f ca="1"/>
        <v>-3.2984641042594376</v>
      </c>
      <c r="AL52" s="1">
        <f ca="1"/>
        <v>11.054149192695149</v>
      </c>
    </row>
    <row r="53" spans="1:38" x14ac:dyDescent="0.35">
      <c r="A53" s="5">
        <f t="shared" si="0"/>
        <v>-2.8300000000000036</v>
      </c>
      <c r="B53" s="6">
        <v>9.8897888360406121</v>
      </c>
      <c r="C53" s="7">
        <v>0.86951039875183</v>
      </c>
      <c r="D53" s="5">
        <v>1.1240797325952097</v>
      </c>
      <c r="E53" s="5">
        <v>11.013868568635822</v>
      </c>
      <c r="H53" s="5">
        <v>1</v>
      </c>
      <c r="I53" s="5">
        <v>-2.8300000000000036</v>
      </c>
      <c r="J53" s="5">
        <v>8.0089000000000201</v>
      </c>
      <c r="K53" s="5">
        <v>-22.665187000000085</v>
      </c>
      <c r="L53" s="5">
        <v>64.142479210000317</v>
      </c>
      <c r="M53" s="5">
        <v>-181.52321616430112</v>
      </c>
      <c r="N53" s="5">
        <v>513.71070174497288</v>
      </c>
      <c r="O53" s="5">
        <v>-1453.801285938275</v>
      </c>
      <c r="P53" s="5">
        <v>4114.2576392053234</v>
      </c>
      <c r="Q53" s="5">
        <v>-11643.349118951081</v>
      </c>
      <c r="R53" s="5">
        <v>32950.678006631599</v>
      </c>
      <c r="AH53" s="1">
        <f ca="1"/>
        <v>10.749730050873723</v>
      </c>
      <c r="AI53" s="1">
        <f ca="1"/>
        <v>14.487294567555182</v>
      </c>
      <c r="AJ53" s="1">
        <f ca="1"/>
        <v>11.160906441570205</v>
      </c>
      <c r="AK53" s="1">
        <f ca="1"/>
        <v>-2.0044145430274511</v>
      </c>
      <c r="AL53" s="1">
        <f ca="1"/>
        <v>10.897188318993813</v>
      </c>
    </row>
    <row r="54" spans="1:38" x14ac:dyDescent="0.35">
      <c r="A54" s="5">
        <f t="shared" si="0"/>
        <v>-2.8250000000000037</v>
      </c>
      <c r="B54" s="6">
        <v>9.9768838524311185</v>
      </c>
      <c r="C54" s="7">
        <v>0.57321468530557762</v>
      </c>
      <c r="D54" s="5">
        <v>0.18456450384901299</v>
      </c>
      <c r="E54" s="5">
        <v>10.161448356280131</v>
      </c>
      <c r="H54" s="5">
        <v>1</v>
      </c>
      <c r="I54" s="5">
        <v>-2.8250000000000037</v>
      </c>
      <c r="J54" s="5">
        <v>7.9806250000000212</v>
      </c>
      <c r="K54" s="5">
        <v>-22.545265625000091</v>
      </c>
      <c r="L54" s="5">
        <v>63.690375390625341</v>
      </c>
      <c r="M54" s="5">
        <v>-179.92531047851682</v>
      </c>
      <c r="N54" s="5">
        <v>508.28900210181069</v>
      </c>
      <c r="O54" s="5">
        <v>-1435.9164309376172</v>
      </c>
      <c r="P54" s="5">
        <v>4056.4639173987739</v>
      </c>
      <c r="Q54" s="5">
        <v>-11459.510566651552</v>
      </c>
      <c r="R54" s="5">
        <v>32373.117350790675</v>
      </c>
      <c r="AH54" s="1">
        <f ca="1"/>
        <v>10.838557748276799</v>
      </c>
      <c r="AI54" s="1">
        <f ca="1"/>
        <v>14.646504158895141</v>
      </c>
      <c r="AJ54" s="1">
        <f ca="1"/>
        <v>11.272936451683108</v>
      </c>
      <c r="AK54" s="1">
        <f ca="1"/>
        <v>-0.77799497280557262</v>
      </c>
      <c r="AL54" s="1">
        <f ca="1"/>
        <v>10.752925137796865</v>
      </c>
    </row>
    <row r="55" spans="1:38" x14ac:dyDescent="0.35">
      <c r="A55" s="5">
        <f t="shared" si="0"/>
        <v>-2.8200000000000038</v>
      </c>
      <c r="B55" s="6">
        <v>10.061871376192377</v>
      </c>
      <c r="C55" s="7">
        <v>0.53406966405943435</v>
      </c>
      <c r="D55" s="5">
        <v>8.5504054967980289E-2</v>
      </c>
      <c r="E55" s="5">
        <v>10.147375431160357</v>
      </c>
      <c r="H55" s="5">
        <v>1</v>
      </c>
      <c r="I55" s="5">
        <v>-2.8200000000000038</v>
      </c>
      <c r="J55" s="5">
        <v>7.9524000000000212</v>
      </c>
      <c r="K55" s="5">
        <v>-22.42576800000009</v>
      </c>
      <c r="L55" s="5">
        <v>63.24066576000034</v>
      </c>
      <c r="M55" s="5">
        <v>-178.33867744320119</v>
      </c>
      <c r="N55" s="5">
        <v>502.91507038982803</v>
      </c>
      <c r="O55" s="5">
        <v>-1418.220498499317</v>
      </c>
      <c r="P55" s="5">
        <v>3999.3818057680792</v>
      </c>
      <c r="Q55" s="5">
        <v>-11278.256692265999</v>
      </c>
      <c r="R55" s="5">
        <v>31804.683872190159</v>
      </c>
      <c r="AH55" s="1">
        <f ca="1"/>
        <v>10.924033644761948</v>
      </c>
      <c r="AI55" s="1">
        <f ca="1"/>
        <v>14.793414217914005</v>
      </c>
      <c r="AJ55" s="1">
        <f ca="1"/>
        <v>11.380598884023129</v>
      </c>
      <c r="AK55" s="1">
        <f ca="1"/>
        <v>0.38300865540713858</v>
      </c>
      <c r="AL55" s="1">
        <f ca="1"/>
        <v>10.620812464757364</v>
      </c>
    </row>
    <row r="56" spans="1:38" x14ac:dyDescent="0.35">
      <c r="A56" s="5">
        <f t="shared" si="0"/>
        <v>-2.8150000000000039</v>
      </c>
      <c r="B56" s="6">
        <v>10.144761806836652</v>
      </c>
      <c r="C56" s="7">
        <v>0.89776050127732199</v>
      </c>
      <c r="D56" s="5">
        <v>1.2688936499423165</v>
      </c>
      <c r="E56" s="5">
        <v>11.413655456778969</v>
      </c>
      <c r="H56" s="5">
        <v>1</v>
      </c>
      <c r="I56" s="5">
        <v>-2.8150000000000039</v>
      </c>
      <c r="J56" s="5">
        <v>7.9242250000000221</v>
      </c>
      <c r="K56" s="5">
        <v>-22.306693375000094</v>
      </c>
      <c r="L56" s="5">
        <v>62.793341850625353</v>
      </c>
      <c r="M56" s="5">
        <v>-176.76325730951061</v>
      </c>
      <c r="N56" s="5">
        <v>497.58856932627305</v>
      </c>
      <c r="O56" s="5">
        <v>-1400.7118226534608</v>
      </c>
      <c r="P56" s="5">
        <v>3943.0037807694976</v>
      </c>
      <c r="Q56" s="5">
        <v>-11099.555642866151</v>
      </c>
      <c r="R56" s="5">
        <v>31245.249134668258</v>
      </c>
      <c r="AH56" s="1">
        <f ca="1"/>
        <v>11.00621840940471</v>
      </c>
      <c r="AI56" s="1">
        <f ca="1"/>
        <v>14.928435976171158</v>
      </c>
      <c r="AJ56" s="1">
        <f ca="1"/>
        <v>11.483926740535026</v>
      </c>
      <c r="AK56" s="1">
        <f ca="1"/>
        <v>1.4807582464036386</v>
      </c>
      <c r="AL56" s="1">
        <f ca="1"/>
        <v>10.500317945525694</v>
      </c>
    </row>
    <row r="57" spans="1:38" x14ac:dyDescent="0.35">
      <c r="A57" s="5">
        <f t="shared" si="0"/>
        <v>-2.8100000000000041</v>
      </c>
      <c r="B57" s="6">
        <v>10.22556570122692</v>
      </c>
      <c r="C57" s="7">
        <v>3.6924065343484469E-2</v>
      </c>
      <c r="D57" s="5">
        <v>-1.7875531446619728</v>
      </c>
      <c r="E57" s="5">
        <v>8.4380125565649475</v>
      </c>
      <c r="H57" s="5">
        <v>1</v>
      </c>
      <c r="I57" s="5">
        <v>-2.8100000000000041</v>
      </c>
      <c r="J57" s="5">
        <v>7.8961000000000228</v>
      </c>
      <c r="K57" s="5">
        <v>-22.188041000000094</v>
      </c>
      <c r="L57" s="5">
        <v>62.348395210000362</v>
      </c>
      <c r="M57" s="5">
        <v>-175.19899054010128</v>
      </c>
      <c r="N57" s="5">
        <v>492.30916341768528</v>
      </c>
      <c r="O57" s="5">
        <v>-1383.3887492036974</v>
      </c>
      <c r="P57" s="5">
        <v>3887.322385262396</v>
      </c>
      <c r="Q57" s="5">
        <v>-10923.375902587348</v>
      </c>
      <c r="R57" s="5">
        <v>30694.686286270495</v>
      </c>
      <c r="AH57" s="1">
        <f ca="1"/>
        <v>11.08517220040153</v>
      </c>
      <c r="AI57" s="1">
        <f ca="1"/>
        <v>15.051970870477362</v>
      </c>
      <c r="AJ57" s="1">
        <f ca="1"/>
        <v>11.582954949227315</v>
      </c>
      <c r="AK57" s="1">
        <f ca="1"/>
        <v>2.5173644789620084</v>
      </c>
      <c r="AL57" s="1">
        <f ca="1"/>
        <v>10.390923770954942</v>
      </c>
    </row>
    <row r="58" spans="1:38" x14ac:dyDescent="0.35">
      <c r="A58" s="5">
        <f t="shared" si="0"/>
        <v>-2.8050000000000042</v>
      </c>
      <c r="B58" s="6">
        <v>10.304293770698198</v>
      </c>
      <c r="C58" s="7">
        <v>0.1070590919658122</v>
      </c>
      <c r="D58" s="5">
        <v>-1.2423209086587672</v>
      </c>
      <c r="E58" s="5">
        <v>9.0619728620394309</v>
      </c>
      <c r="H58" s="5">
        <v>1</v>
      </c>
      <c r="I58" s="5">
        <v>-2.8050000000000042</v>
      </c>
      <c r="J58" s="5">
        <v>7.8680250000000234</v>
      </c>
      <c r="K58" s="5">
        <v>-22.0698101250001</v>
      </c>
      <c r="L58" s="5">
        <v>61.905817400625367</v>
      </c>
      <c r="M58" s="5">
        <v>-173.6458178087544</v>
      </c>
      <c r="N58" s="5">
        <v>487.07651895355684</v>
      </c>
      <c r="O58" s="5">
        <v>-1366.2496356647291</v>
      </c>
      <c r="P58" s="5">
        <v>3832.3302280395706</v>
      </c>
      <c r="Q58" s="5">
        <v>-10749.686289651012</v>
      </c>
      <c r="R58" s="5">
        <v>30152.870042471131</v>
      </c>
      <c r="AH58" s="1">
        <f ca="1"/>
        <v>11.160954653807494</v>
      </c>
      <c r="AI58" s="1">
        <f ca="1"/>
        <v>15.164410717438614</v>
      </c>
      <c r="AJ58" s="1">
        <f ca="1"/>
        <v>11.677720281052189</v>
      </c>
      <c r="AK58" s="1">
        <f ca="1"/>
        <v>3.4948877118767996</v>
      </c>
      <c r="AL58" s="1">
        <f ca="1"/>
        <v>10.292126396292133</v>
      </c>
    </row>
    <row r="59" spans="1:38" x14ac:dyDescent="0.35">
      <c r="A59" s="5">
        <f t="shared" si="0"/>
        <v>-2.8000000000000043</v>
      </c>
      <c r="B59" s="6">
        <v>10.380956878188295</v>
      </c>
      <c r="C59" s="7">
        <v>0.13244360638995356</v>
      </c>
      <c r="D59" s="5">
        <v>-1.1149141492173877</v>
      </c>
      <c r="E59" s="5">
        <v>9.2660427289709073</v>
      </c>
      <c r="H59" s="5">
        <v>1</v>
      </c>
      <c r="I59" s="5">
        <v>-2.8000000000000043</v>
      </c>
      <c r="J59" s="5">
        <v>7.8400000000000238</v>
      </c>
      <c r="K59" s="5">
        <v>-21.952000000000101</v>
      </c>
      <c r="L59" s="5">
        <v>61.465600000000371</v>
      </c>
      <c r="M59" s="5">
        <v>-172.1036800000013</v>
      </c>
      <c r="N59" s="5">
        <v>481.89030400000439</v>
      </c>
      <c r="O59" s="5">
        <v>-1349.2928512000144</v>
      </c>
      <c r="P59" s="5">
        <v>3778.0199833600454</v>
      </c>
      <c r="Q59" s="5">
        <v>-10578.455953408144</v>
      </c>
      <c r="R59" s="5">
        <v>29619.676669542845</v>
      </c>
      <c r="AH59" s="1">
        <f ca="1"/>
        <v>11.233624872774953</v>
      </c>
      <c r="AI59" s="1">
        <f ca="1"/>
        <v>15.266137885670787</v>
      </c>
      <c r="AJ59" s="1">
        <f ca="1"/>
        <v>11.768261268521201</v>
      </c>
      <c r="AK59" s="1">
        <f ca="1"/>
        <v>4.4153388779732268</v>
      </c>
      <c r="AL59" s="1">
        <f ca="1"/>
        <v>10.203436264347602</v>
      </c>
    </row>
    <row r="60" spans="1:38" x14ac:dyDescent="0.35">
      <c r="A60" s="5">
        <f t="shared" si="0"/>
        <v>-2.7950000000000044</v>
      </c>
      <c r="B60" s="6">
        <v>10.455566035378231</v>
      </c>
      <c r="C60" s="7">
        <v>0.69181026536251544</v>
      </c>
      <c r="D60" s="5">
        <v>0.50098814068180086</v>
      </c>
      <c r="E60" s="5">
        <v>10.956554176060031</v>
      </c>
      <c r="H60" s="5">
        <v>1</v>
      </c>
      <c r="I60" s="5">
        <v>-2.7950000000000044</v>
      </c>
      <c r="J60" s="5">
        <v>7.8120250000000242</v>
      </c>
      <c r="K60" s="5">
        <v>-21.834609875000101</v>
      </c>
      <c r="L60" s="5">
        <v>61.027734600625379</v>
      </c>
      <c r="M60" s="5">
        <v>-170.57251820874819</v>
      </c>
      <c r="N60" s="5">
        <v>476.75018839345194</v>
      </c>
      <c r="O60" s="5">
        <v>-1332.5167765597002</v>
      </c>
      <c r="P60" s="5">
        <v>3724.3843904843679</v>
      </c>
      <c r="Q60" s="5">
        <v>-10409.654371403825</v>
      </c>
      <c r="R60" s="5">
        <v>29094.983968073735</v>
      </c>
      <c r="AH60" s="1">
        <f ca="1"/>
        <v>11.303241417313302</v>
      </c>
      <c r="AI60" s="1">
        <f ca="1"/>
        <v>15.35752546569438</v>
      </c>
      <c r="AJ60" s="1">
        <f ca="1"/>
        <v>11.854618126073774</v>
      </c>
      <c r="AK60" s="1">
        <f ca="1"/>
        <v>5.2806803661833328</v>
      </c>
      <c r="AL60" s="1">
        <f ca="1"/>
        <v>10.124377532588369</v>
      </c>
    </row>
    <row r="61" spans="1:38" x14ac:dyDescent="0.35">
      <c r="A61" s="5">
        <f t="shared" si="0"/>
        <v>-2.7900000000000045</v>
      </c>
      <c r="B61" s="6">
        <v>10.528132399842658</v>
      </c>
      <c r="C61" s="7">
        <v>0.707818685988584</v>
      </c>
      <c r="D61" s="5">
        <v>0.54702344075441434</v>
      </c>
      <c r="E61" s="5">
        <v>11.075155840597072</v>
      </c>
      <c r="H61" s="5">
        <v>1</v>
      </c>
      <c r="I61" s="5">
        <v>-2.7900000000000045</v>
      </c>
      <c r="J61" s="5">
        <v>7.7841000000000253</v>
      </c>
      <c r="K61" s="5">
        <v>-21.717639000000105</v>
      </c>
      <c r="L61" s="5">
        <v>60.592212810000397</v>
      </c>
      <c r="M61" s="5">
        <v>-169.05227373990138</v>
      </c>
      <c r="N61" s="5">
        <v>471.65584373432563</v>
      </c>
      <c r="O61" s="5">
        <v>-1315.9198040187705</v>
      </c>
      <c r="P61" s="5">
        <v>3671.4162532123764</v>
      </c>
      <c r="Q61" s="5">
        <v>-10243.251346462546</v>
      </c>
      <c r="R61" s="5">
        <v>28578.671256630554</v>
      </c>
      <c r="AH61" s="1">
        <f ca="1"/>
        <v>11.369862294511449</v>
      </c>
      <c r="AI61" s="1">
        <f ca="1"/>
        <v>15.438937437549157</v>
      </c>
      <c r="AJ61" s="1">
        <f ca="1"/>
        <v>11.936832672145556</v>
      </c>
      <c r="AK61" s="1">
        <f ca="1"/>
        <v>6.0928268918232789</v>
      </c>
      <c r="AL61" s="1">
        <f ca="1"/>
        <v>10.054487804125529</v>
      </c>
    </row>
    <row r="62" spans="1:38" x14ac:dyDescent="0.35">
      <c r="A62" s="5">
        <f t="shared" si="0"/>
        <v>-2.7850000000000046</v>
      </c>
      <c r="B62" s="6">
        <v>10.598667272210442</v>
      </c>
      <c r="C62" s="7">
        <v>0.93948539475233894</v>
      </c>
      <c r="D62" s="5">
        <v>1.5504680742979522</v>
      </c>
      <c r="E62" s="5">
        <v>12.149135346508395</v>
      </c>
      <c r="H62" s="5">
        <v>1</v>
      </c>
      <c r="I62" s="5">
        <v>-2.7850000000000046</v>
      </c>
      <c r="J62" s="5">
        <v>7.7562250000000255</v>
      </c>
      <c r="K62" s="5">
        <v>-21.601086625000107</v>
      </c>
      <c r="L62" s="5">
        <v>60.159026250625395</v>
      </c>
      <c r="M62" s="5">
        <v>-167.54288810799201</v>
      </c>
      <c r="N62" s="5">
        <v>466.60694338075848</v>
      </c>
      <c r="O62" s="5">
        <v>-1299.5003373154145</v>
      </c>
      <c r="P62" s="5">
        <v>3619.1084394234354</v>
      </c>
      <c r="Q62" s="5">
        <v>-10079.217003794283</v>
      </c>
      <c r="R62" s="5">
        <v>28070.619355567127</v>
      </c>
      <c r="AH62" s="1">
        <f ca="1"/>
        <v>11.433544949271436</v>
      </c>
      <c r="AI62" s="1">
        <f ca="1"/>
        <v>15.51072883613574</v>
      </c>
      <c r="AJ62" s="1">
        <f ca="1"/>
        <v>12.014948252922977</v>
      </c>
      <c r="AK62" s="1">
        <f ca="1"/>
        <v>6.8536463552054556</v>
      </c>
      <c r="AL62" s="1">
        <f ca="1"/>
        <v>9.993317862528329</v>
      </c>
    </row>
    <row r="63" spans="1:38" x14ac:dyDescent="0.35">
      <c r="A63" s="5">
        <f t="shared" si="0"/>
        <v>-2.7800000000000047</v>
      </c>
      <c r="B63" s="6">
        <v>10.667182093335734</v>
      </c>
      <c r="C63" s="7">
        <v>0.74208518146303426</v>
      </c>
      <c r="D63" s="5">
        <v>0.64978727906704403</v>
      </c>
      <c r="E63" s="5">
        <v>11.316969372402777</v>
      </c>
      <c r="H63" s="5">
        <v>1</v>
      </c>
      <c r="I63" s="5">
        <v>-2.7800000000000047</v>
      </c>
      <c r="J63" s="5">
        <v>7.7284000000000264</v>
      </c>
      <c r="K63" s="5">
        <v>-21.48495200000011</v>
      </c>
      <c r="L63" s="5">
        <v>59.72816656000041</v>
      </c>
      <c r="M63" s="5">
        <v>-166.04430303680141</v>
      </c>
      <c r="N63" s="5">
        <v>461.60316244230876</v>
      </c>
      <c r="O63" s="5">
        <v>-1283.2567915896204</v>
      </c>
      <c r="P63" s="5">
        <v>3567.4538806191513</v>
      </c>
      <c r="Q63" s="5">
        <v>-9917.5217881212575</v>
      </c>
      <c r="R63" s="5">
        <v>27570.710570977142</v>
      </c>
      <c r="AH63" s="1">
        <f ca="1"/>
        <v>11.494346255502933</v>
      </c>
      <c r="AI63" s="1">
        <f ca="1"/>
        <v>15.573245914323252</v>
      </c>
      <c r="AJ63" s="1">
        <f ca="1"/>
        <v>12.089009667757182</v>
      </c>
      <c r="AK63" s="1">
        <f ca="1"/>
        <v>7.5649606886527181</v>
      </c>
      <c r="AL63" s="1">
        <f ca="1"/>
        <v>9.9404314104622244</v>
      </c>
    </row>
    <row r="64" spans="1:38" x14ac:dyDescent="0.35">
      <c r="A64" s="5">
        <f t="shared" si="0"/>
        <v>-2.7750000000000048</v>
      </c>
      <c r="B64" s="6">
        <v>10.733688441479739</v>
      </c>
      <c r="C64" s="7">
        <v>0.37737415288996157</v>
      </c>
      <c r="D64" s="5">
        <v>-0.31238453004846101</v>
      </c>
      <c r="E64" s="5">
        <v>10.421303911431277</v>
      </c>
      <c r="H64" s="5">
        <v>1</v>
      </c>
      <c r="I64" s="5">
        <v>-2.7750000000000048</v>
      </c>
      <c r="J64" s="5">
        <v>7.7006250000000263</v>
      </c>
      <c r="K64" s="5">
        <v>-21.369234375000111</v>
      </c>
      <c r="L64" s="5">
        <v>59.299625390625401</v>
      </c>
      <c r="M64" s="5">
        <v>-164.55646045898578</v>
      </c>
      <c r="N64" s="5">
        <v>456.64417777368629</v>
      </c>
      <c r="O64" s="5">
        <v>-1267.1875933219817</v>
      </c>
      <c r="P64" s="5">
        <v>3516.4455714685046</v>
      </c>
      <c r="Q64" s="5">
        <v>-9758.136460825117</v>
      </c>
      <c r="R64" s="5">
        <v>27078.828678789745</v>
      </c>
      <c r="AH64" s="1">
        <f ca="1"/>
        <v>11.552322507782947</v>
      </c>
      <c r="AI64" s="1">
        <f ca="1"/>
        <v>15.626826303824828</v>
      </c>
      <c r="AJ64" s="1">
        <f ca="1"/>
        <v>12.159063096238469</v>
      </c>
      <c r="AK64" s="1">
        <f ca="1"/>
        <v>8.2285466920748149</v>
      </c>
      <c r="AL64" s="1">
        <f ca="1"/>
        <v>9.8954048120895095</v>
      </c>
    </row>
    <row r="65" spans="1:38" x14ac:dyDescent="0.35">
      <c r="A65" s="5">
        <f t="shared" si="0"/>
        <v>-2.7700000000000049</v>
      </c>
      <c r="B65" s="6">
        <v>10.798198029503434</v>
      </c>
      <c r="C65" s="7">
        <v>0.28255964447082349</v>
      </c>
      <c r="D65" s="5">
        <v>-0.57525435178337136</v>
      </c>
      <c r="E65" s="5">
        <v>10.222943677720062</v>
      </c>
      <c r="H65" s="5">
        <v>1</v>
      </c>
      <c r="I65" s="5">
        <v>-2.7700000000000049</v>
      </c>
      <c r="J65" s="5">
        <v>7.6729000000000269</v>
      </c>
      <c r="K65" s="5">
        <v>-21.253933000000114</v>
      </c>
      <c r="L65" s="5">
        <v>58.873394410000415</v>
      </c>
      <c r="M65" s="5">
        <v>-163.07930251570144</v>
      </c>
      <c r="N65" s="5">
        <v>451.72966796849374</v>
      </c>
      <c r="O65" s="5">
        <v>-1251.2911802727301</v>
      </c>
      <c r="P65" s="5">
        <v>3466.0765693554681</v>
      </c>
      <c r="Q65" s="5">
        <v>-9601.032097114663</v>
      </c>
      <c r="R65" s="5">
        <v>26594.858909007664</v>
      </c>
      <c r="AH65" s="1">
        <f ca="1"/>
        <v>11.607529413474595</v>
      </c>
      <c r="AI65" s="1">
        <f ca="1"/>
        <v>15.671799173885802</v>
      </c>
      <c r="AJ65" s="1">
        <f ca="1"/>
        <v>12.225156026863942</v>
      </c>
      <c r="AK65" s="1">
        <f ca="1"/>
        <v>8.8461368572025094</v>
      </c>
      <c r="AL65" s="1">
        <f ca="1"/>
        <v>9.8578268391868278</v>
      </c>
    </row>
    <row r="66" spans="1:38" x14ac:dyDescent="0.35">
      <c r="A66" s="5">
        <f t="shared" si="0"/>
        <v>-2.765000000000005</v>
      </c>
      <c r="B66" s="6">
        <v>10.86072270207149</v>
      </c>
      <c r="C66" s="7">
        <v>0.11308137685531539</v>
      </c>
      <c r="D66" s="5">
        <v>-1.2103027216648141</v>
      </c>
      <c r="E66" s="5">
        <v>9.6504199804066761</v>
      </c>
      <c r="H66" s="5">
        <v>1</v>
      </c>
      <c r="I66" s="5">
        <v>-2.765000000000005</v>
      </c>
      <c r="J66" s="5">
        <v>7.6452250000000275</v>
      </c>
      <c r="K66" s="5">
        <v>-21.139047125000115</v>
      </c>
      <c r="L66" s="5">
        <v>58.44946530062542</v>
      </c>
      <c r="M66" s="5">
        <v>-161.61277155622957</v>
      </c>
      <c r="N66" s="5">
        <v>446.85931335297556</v>
      </c>
      <c r="O66" s="5">
        <v>-1235.5660014209798</v>
      </c>
      <c r="P66" s="5">
        <v>3416.3399939290148</v>
      </c>
      <c r="Q66" s="5">
        <v>-9446.1800832137433</v>
      </c>
      <c r="R66" s="5">
        <v>26118.687930086046</v>
      </c>
      <c r="AH66" s="1">
        <f ca="1"/>
        <v>11.66002208528289</v>
      </c>
      <c r="AI66" s="1">
        <f ca="1"/>
        <v>15.708485387785231</v>
      </c>
      <c r="AJ66" s="1">
        <f ca="1"/>
        <v>12.287337187316325</v>
      </c>
      <c r="AK66" s="1">
        <f ca="1"/>
        <v>9.4194201805848934</v>
      </c>
      <c r="AL66" s="1">
        <f ca="1"/>
        <v>9.827298420968873</v>
      </c>
    </row>
    <row r="67" spans="1:38" x14ac:dyDescent="0.35">
      <c r="A67" s="5">
        <f t="shared" si="0"/>
        <v>-2.7600000000000051</v>
      </c>
      <c r="B67" s="6">
        <v>10.921274432867603</v>
      </c>
      <c r="C67" s="7">
        <v>0.1604340315174505</v>
      </c>
      <c r="D67" s="5">
        <v>-0.99267561317932351</v>
      </c>
      <c r="E67" s="5">
        <v>9.9285988196882791</v>
      </c>
      <c r="H67" s="5">
        <v>1</v>
      </c>
      <c r="I67" s="5">
        <v>-2.7600000000000051</v>
      </c>
      <c r="J67" s="5">
        <v>7.6176000000000279</v>
      </c>
      <c r="K67" s="5">
        <v>-21.024576000000117</v>
      </c>
      <c r="L67" s="5">
        <v>58.027829760000422</v>
      </c>
      <c r="M67" s="5">
        <v>-160.15681013760147</v>
      </c>
      <c r="N67" s="5">
        <v>442.03279597978081</v>
      </c>
      <c r="O67" s="5">
        <v>-1220.0105169041974</v>
      </c>
      <c r="P67" s="5">
        <v>3367.2290266555906</v>
      </c>
      <c r="Q67" s="5">
        <v>-9293.5521135694471</v>
      </c>
      <c r="R67" s="5">
        <v>25650.20383345172</v>
      </c>
      <c r="AH67" s="1">
        <f ca="1"/>
        <v>11.709855034265956</v>
      </c>
      <c r="AI67" s="1">
        <f ca="1"/>
        <v>15.737197657191246</v>
      </c>
      <c r="AJ67" s="1">
        <f ca="1"/>
        <v>12.345656476323711</v>
      </c>
      <c r="AK67" s="1">
        <f ca="1"/>
        <v>9.9500429654826803</v>
      </c>
      <c r="AL67" s="1">
        <f ca="1"/>
        <v>9.8034323975441566</v>
      </c>
    </row>
    <row r="68" spans="1:38" x14ac:dyDescent="0.35">
      <c r="A68" s="5">
        <f t="shared" si="0"/>
        <v>-2.7550000000000052</v>
      </c>
      <c r="B68" s="6">
        <v>10.979865321821507</v>
      </c>
      <c r="C68" s="7">
        <v>0.19991716142528582</v>
      </c>
      <c r="D68" s="5">
        <v>-0.84191716271973915</v>
      </c>
      <c r="E68" s="5">
        <v>10.137948159101768</v>
      </c>
      <c r="H68" s="5">
        <v>1</v>
      </c>
      <c r="I68" s="5">
        <v>-2.7550000000000052</v>
      </c>
      <c r="J68" s="5">
        <v>7.5900250000000291</v>
      </c>
      <c r="K68" s="5">
        <v>-20.910518875000118</v>
      </c>
      <c r="L68" s="5">
        <v>57.608479500625442</v>
      </c>
      <c r="M68" s="5">
        <v>-158.71136102422341</v>
      </c>
      <c r="N68" s="5">
        <v>437.24979962173632</v>
      </c>
      <c r="O68" s="5">
        <v>-1204.6231979578856</v>
      </c>
      <c r="P68" s="5">
        <v>3318.736910373982</v>
      </c>
      <c r="Q68" s="5">
        <v>-9143.1201880803383</v>
      </c>
      <c r="R68" s="5">
        <v>25189.296118161379</v>
      </c>
      <c r="AH68" s="1">
        <f ca="1"/>
        <v>11.757082163259838</v>
      </c>
      <c r="AI68" s="1">
        <f ca="1"/>
        <v>15.758240694378628</v>
      </c>
      <c r="AJ68" s="1">
        <f ca="1"/>
        <v>12.400164897050445</v>
      </c>
      <c r="AK68" s="1">
        <f ca="1"/>
        <v>10.439609612752065</v>
      </c>
      <c r="AL68" s="1">
        <f ca="1"/>
        <v>9.7858532769919293</v>
      </c>
    </row>
    <row r="69" spans="1:38" x14ac:dyDescent="0.35">
      <c r="A69" s="5">
        <f t="shared" si="0"/>
        <v>-2.7500000000000053</v>
      </c>
      <c r="B69" s="6">
        <v>11.036507592347856</v>
      </c>
      <c r="C69" s="7">
        <v>0.40916467519722166</v>
      </c>
      <c r="D69" s="5">
        <v>-0.22969426660218456</v>
      </c>
      <c r="E69" s="5">
        <v>10.806813325745672</v>
      </c>
      <c r="H69" s="5">
        <v>1</v>
      </c>
      <c r="I69" s="5">
        <v>-2.7500000000000053</v>
      </c>
      <c r="J69" s="5">
        <v>7.5625000000000293</v>
      </c>
      <c r="K69" s="5">
        <v>-20.796875000000121</v>
      </c>
      <c r="L69" s="5">
        <v>57.191406250000441</v>
      </c>
      <c r="M69" s="5">
        <v>-157.27636718750151</v>
      </c>
      <c r="N69" s="5">
        <v>432.51000976563</v>
      </c>
      <c r="O69" s="5">
        <v>-1189.4025268554849</v>
      </c>
      <c r="P69" s="5">
        <v>3270.8569488525895</v>
      </c>
      <c r="Q69" s="5">
        <v>-8994.8566093446389</v>
      </c>
      <c r="R69" s="5">
        <v>24735.855675697803</v>
      </c>
      <c r="AH69" s="1">
        <f ca="1"/>
        <v>11.801756760727358</v>
      </c>
      <c r="AI69" s="1">
        <f ca="1"/>
        <v>15.771911362332617</v>
      </c>
      <c r="AJ69" s="1">
        <f ca="1"/>
        <v>12.450914492042557</v>
      </c>
      <c r="AK69" s="1">
        <f ca="1"/>
        <v>10.889683400821923</v>
      </c>
      <c r="AL69" s="1">
        <f ca="1"/>
        <v>9.7741969960168262</v>
      </c>
    </row>
    <row r="70" spans="1:38" x14ac:dyDescent="0.35">
      <c r="A70" s="5">
        <f t="shared" si="0"/>
        <v>-2.7450000000000054</v>
      </c>
      <c r="B70" s="6">
        <v>11.091213588597245</v>
      </c>
      <c r="C70" s="7">
        <v>6.5986367154910242E-2</v>
      </c>
      <c r="D70" s="5">
        <v>-1.5063679858065546</v>
      </c>
      <c r="E70" s="5">
        <v>9.5848456027906899</v>
      </c>
      <c r="H70" s="5">
        <v>1</v>
      </c>
      <c r="I70" s="5">
        <v>-2.7450000000000054</v>
      </c>
      <c r="J70" s="5">
        <v>7.5350250000000303</v>
      </c>
      <c r="K70" s="5">
        <v>-20.683643625000123</v>
      </c>
      <c r="L70" s="5">
        <v>56.77660175062546</v>
      </c>
      <c r="M70" s="5">
        <v>-155.85177180546719</v>
      </c>
      <c r="N70" s="5">
        <v>427.8131136060083</v>
      </c>
      <c r="O70" s="5">
        <v>-1174.3469968484951</v>
      </c>
      <c r="P70" s="5">
        <v>3223.5825063491261</v>
      </c>
      <c r="Q70" s="5">
        <v>-8848.7339799283691</v>
      </c>
      <c r="R70" s="5">
        <v>24289.774774903421</v>
      </c>
      <c r="AH70" s="1">
        <f ca="1"/>
        <v>11.843931495028755</v>
      </c>
      <c r="AI70" s="1">
        <f ca="1"/>
        <v>15.778498822773713</v>
      </c>
      <c r="AJ70" s="1">
        <f ca="1"/>
        <v>12.497958279665681</v>
      </c>
      <c r="AK70" s="1">
        <f ca="1"/>
        <v>11.301787254928968</v>
      </c>
      <c r="AL70" s="1">
        <f ca="1"/>
        <v>9.7681106841191649</v>
      </c>
    </row>
    <row r="71" spans="1:38" x14ac:dyDescent="0.35">
      <c r="A71" s="5">
        <f t="shared" si="0"/>
        <v>-2.7400000000000055</v>
      </c>
      <c r="B71" s="6">
        <v>11.143995772719542</v>
      </c>
      <c r="C71" s="7">
        <v>0.57899374784144875</v>
      </c>
      <c r="D71" s="5">
        <v>0.19931991177708244</v>
      </c>
      <c r="E71" s="5">
        <v>11.343315684496625</v>
      </c>
      <c r="H71" s="5">
        <v>1</v>
      </c>
      <c r="I71" s="5">
        <v>-2.7400000000000055</v>
      </c>
      <c r="J71" s="5">
        <v>7.5076000000000302</v>
      </c>
      <c r="K71" s="5">
        <v>-20.570824000000126</v>
      </c>
      <c r="L71" s="5">
        <v>56.364057760000456</v>
      </c>
      <c r="M71" s="5">
        <v>-154.43751826240157</v>
      </c>
      <c r="N71" s="5">
        <v>423.15880003898116</v>
      </c>
      <c r="O71" s="5">
        <v>-1159.4551121068107</v>
      </c>
      <c r="P71" s="5">
        <v>3176.9070071726678</v>
      </c>
      <c r="Q71" s="5">
        <v>-8704.7251996531268</v>
      </c>
      <c r="R71" s="5">
        <v>23850.947047049616</v>
      </c>
      <c r="AH71" s="1">
        <f ca="1"/>
        <v>11.883658409077725</v>
      </c>
      <c r="AI71" s="1">
        <f ca="1"/>
        <v>15.778284682098956</v>
      </c>
      <c r="AJ71" s="1">
        <f ca="1"/>
        <v>12.541350192039999</v>
      </c>
      <c r="AK71" s="1">
        <f ca="1"/>
        <v>11.677404505618142</v>
      </c>
      <c r="AL71" s="1">
        <f ca="1"/>
        <v>9.7672524312888527</v>
      </c>
    </row>
    <row r="72" spans="1:38" x14ac:dyDescent="0.35">
      <c r="A72" s="5">
        <f t="shared" si="0"/>
        <v>-2.7350000000000056</v>
      </c>
      <c r="B72" s="6">
        <v>11.194866722139793</v>
      </c>
      <c r="C72" s="7">
        <v>0.44972654712497873</v>
      </c>
      <c r="D72" s="5">
        <v>-0.12635225488188412</v>
      </c>
      <c r="E72" s="5">
        <v>11.068514467257909</v>
      </c>
      <c r="H72" s="5">
        <v>1</v>
      </c>
      <c r="I72" s="5">
        <v>-2.7350000000000056</v>
      </c>
      <c r="J72" s="5">
        <v>7.480225000000031</v>
      </c>
      <c r="K72" s="5">
        <v>-20.458415375000126</v>
      </c>
      <c r="L72" s="5">
        <v>55.953766050625461</v>
      </c>
      <c r="M72" s="5">
        <v>-153.03355014846096</v>
      </c>
      <c r="N72" s="5">
        <v>418.54675965604156</v>
      </c>
      <c r="O72" s="5">
        <v>-1144.7253876592761</v>
      </c>
      <c r="P72" s="5">
        <v>3130.8239352481264</v>
      </c>
      <c r="Q72" s="5">
        <v>-8562.8034629036429</v>
      </c>
      <c r="R72" s="5">
        <v>23419.267471041512</v>
      </c>
      <c r="AH72" s="1">
        <f ca="1"/>
        <v>11.920988915414227</v>
      </c>
      <c r="AI72" s="1">
        <f ca="1"/>
        <v>15.771543135288198</v>
      </c>
      <c r="AJ72" s="1">
        <f ca="1"/>
        <v>12.581145014444019</v>
      </c>
      <c r="AK72" s="1">
        <f ca="1"/>
        <v>12.017979636734708</v>
      </c>
      <c r="AL72" s="1">
        <f ca="1"/>
        <v>9.7712910591380933</v>
      </c>
    </row>
    <row r="73" spans="1:38" x14ac:dyDescent="0.35">
      <c r="A73" s="5">
        <f t="shared" si="0"/>
        <v>-2.7300000000000058</v>
      </c>
      <c r="B73" s="6">
        <v>11.243839126846883</v>
      </c>
      <c r="C73" s="7">
        <v>4.4285531192356786E-2</v>
      </c>
      <c r="D73" s="5">
        <v>-1.7029840016413063</v>
      </c>
      <c r="E73" s="5">
        <v>9.5408551252055762</v>
      </c>
      <c r="H73" s="5">
        <v>1</v>
      </c>
      <c r="I73" s="5">
        <v>-2.7300000000000058</v>
      </c>
      <c r="J73" s="5">
        <v>7.4529000000000316</v>
      </c>
      <c r="K73" s="5">
        <v>-20.34641700000013</v>
      </c>
      <c r="L73" s="5">
        <v>55.545718410000468</v>
      </c>
      <c r="M73" s="5">
        <v>-151.63981125930161</v>
      </c>
      <c r="N73" s="5">
        <v>413.97668473789423</v>
      </c>
      <c r="O73" s="5">
        <v>-1130.1563493344538</v>
      </c>
      <c r="P73" s="5">
        <v>3085.3268336830652</v>
      </c>
      <c r="Q73" s="5">
        <v>-8422.9422559547857</v>
      </c>
      <c r="R73" s="5">
        <v>22994.632358756615</v>
      </c>
      <c r="AH73" s="1">
        <f ca="1"/>
        <v>11.955973791639735</v>
      </c>
      <c r="AI73" s="1">
        <f ca="1"/>
        <v>15.758541107776409</v>
      </c>
      <c r="AJ73" s="1">
        <f ca="1"/>
        <v>12.617398326155353</v>
      </c>
      <c r="AK73" s="1">
        <f ca="1"/>
        <v>12.324919022912582</v>
      </c>
      <c r="AL73" s="1">
        <f ca="1"/>
        <v>9.7799058954724387</v>
      </c>
    </row>
    <row r="74" spans="1:38" x14ac:dyDescent="0.35">
      <c r="A74" s="5">
        <f t="shared" si="0"/>
        <v>-2.7250000000000059</v>
      </c>
      <c r="B74" s="6">
        <v>11.290925786695185</v>
      </c>
      <c r="C74" s="7">
        <v>0.28196538042749242</v>
      </c>
      <c r="D74" s="5">
        <v>-0.57701287090613984</v>
      </c>
      <c r="E74" s="5">
        <v>10.713912915789045</v>
      </c>
      <c r="H74" s="5">
        <v>1</v>
      </c>
      <c r="I74" s="5">
        <v>-2.7250000000000059</v>
      </c>
      <c r="J74" s="5">
        <v>7.4256250000000321</v>
      </c>
      <c r="K74" s="5">
        <v>-20.234828125000131</v>
      </c>
      <c r="L74" s="5">
        <v>55.139906640625476</v>
      </c>
      <c r="M74" s="5">
        <v>-150.25624559570474</v>
      </c>
      <c r="N74" s="5">
        <v>409.4482692482963</v>
      </c>
      <c r="O74" s="5">
        <v>-1115.7465337016099</v>
      </c>
      <c r="P74" s="5">
        <v>3040.4093043368935</v>
      </c>
      <c r="Q74" s="5">
        <v>-8285.1153543180517</v>
      </c>
      <c r="R74" s="5">
        <v>22576.939340516743</v>
      </c>
      <c r="AH74" s="1">
        <f ca="1"/>
        <v>11.988663176260616</v>
      </c>
      <c r="AI74" s="1">
        <f ca="1"/>
        <v>15.739538395323279</v>
      </c>
      <c r="AJ74" s="1">
        <f ca="1"/>
        <v>12.65016644272896</v>
      </c>
      <c r="AK74" s="1">
        <f ca="1"/>
        <v>12.599591656752636</v>
      </c>
      <c r="AL74" s="1">
        <f ca="1"/>
        <v>9.792786552240841</v>
      </c>
    </row>
    <row r="75" spans="1:38" x14ac:dyDescent="0.35">
      <c r="A75" s="5">
        <f t="shared" si="0"/>
        <v>-2.720000000000006</v>
      </c>
      <c r="B75" s="6">
        <v>11.336139608719382</v>
      </c>
      <c r="C75" s="7">
        <v>0.92422579587230858</v>
      </c>
      <c r="D75" s="5">
        <v>1.434083596875622</v>
      </c>
      <c r="E75" s="5">
        <v>12.770223205595004</v>
      </c>
      <c r="H75" s="5">
        <v>1</v>
      </c>
      <c r="I75" s="5">
        <v>-2.720000000000006</v>
      </c>
      <c r="J75" s="5">
        <v>7.3984000000000325</v>
      </c>
      <c r="K75" s="5">
        <v>-20.123648000000134</v>
      </c>
      <c r="L75" s="5">
        <v>54.736322560000481</v>
      </c>
      <c r="M75" s="5">
        <v>-148.88279736320163</v>
      </c>
      <c r="N75" s="5">
        <v>404.96120882790933</v>
      </c>
      <c r="O75" s="5">
        <v>-1101.494488011916</v>
      </c>
      <c r="P75" s="5">
        <v>2996.0650073924176</v>
      </c>
      <c r="Q75" s="5">
        <v>-8149.2968201073936</v>
      </c>
      <c r="R75" s="5">
        <v>22166.08735069216</v>
      </c>
      <c r="AH75" s="1">
        <f ca="1"/>
        <v>12.019106564871208</v>
      </c>
      <c r="AI75" s="1">
        <f ca="1"/>
        <v>15.71478780189716</v>
      </c>
      <c r="AJ75" s="1">
        <f ca="1"/>
        <v>12.679506359672814</v>
      </c>
      <c r="AK75" s="1">
        <f ca="1"/>
        <v>12.843329865713713</v>
      </c>
      <c r="AL75" s="1">
        <f ca="1"/>
        <v>9.809632706835373</v>
      </c>
    </row>
    <row r="76" spans="1:38" x14ac:dyDescent="0.35">
      <c r="A76" s="5">
        <f t="shared" si="0"/>
        <v>-2.7150000000000061</v>
      </c>
      <c r="B76" s="6">
        <v>11.379493604462693</v>
      </c>
      <c r="C76" s="7">
        <v>0.79689030225716206</v>
      </c>
      <c r="D76" s="5">
        <v>0.83056503240499457</v>
      </c>
      <c r="E76" s="5">
        <v>12.210058636867688</v>
      </c>
      <c r="H76" s="5">
        <v>1</v>
      </c>
      <c r="I76" s="5">
        <v>-2.7150000000000061</v>
      </c>
      <c r="J76" s="5">
        <v>7.3712250000000328</v>
      </c>
      <c r="K76" s="5">
        <v>-20.012875875000134</v>
      </c>
      <c r="L76" s="5">
        <v>54.334958000625484</v>
      </c>
      <c r="M76" s="5">
        <v>-147.51941097169851</v>
      </c>
      <c r="N76" s="5">
        <v>400.51520078816236</v>
      </c>
      <c r="O76" s="5">
        <v>-1087.3987701398632</v>
      </c>
      <c r="P76" s="5">
        <v>2952.2876609297355</v>
      </c>
      <c r="Q76" s="5">
        <v>-8015.4609994242501</v>
      </c>
      <c r="R76" s="5">
        <v>21761.976613436887</v>
      </c>
      <c r="AH76" s="1">
        <f ca="1"/>
        <v>12.047352806728895</v>
      </c>
      <c r="AI76" s="1">
        <f ca="1"/>
        <v>15.684535275595408</v>
      </c>
      <c r="AJ76" s="1">
        <f ca="1"/>
        <v>12.705475697513521</v>
      </c>
      <c r="AK76" s="1">
        <f ca="1"/>
        <v>13.057430018907326</v>
      </c>
      <c r="AL76" s="1">
        <f ca="1"/>
        <v>9.8301538867106046</v>
      </c>
    </row>
    <row r="77" spans="1:38" x14ac:dyDescent="0.35">
      <c r="A77" s="5">
        <f t="shared" si="0"/>
        <v>-2.7100000000000062</v>
      </c>
      <c r="B77" s="6">
        <v>11.421000887318661</v>
      </c>
      <c r="C77" s="7">
        <v>0.42557430439541144</v>
      </c>
      <c r="D77" s="5">
        <v>-0.18765308597830438</v>
      </c>
      <c r="E77" s="5">
        <v>11.233347801340356</v>
      </c>
      <c r="H77" s="5">
        <v>1</v>
      </c>
      <c r="I77" s="5">
        <v>-2.7100000000000062</v>
      </c>
      <c r="J77" s="5">
        <v>7.3441000000000338</v>
      </c>
      <c r="K77" s="5">
        <v>-19.902511000000136</v>
      </c>
      <c r="L77" s="5">
        <v>53.935804810000498</v>
      </c>
      <c r="M77" s="5">
        <v>-146.1660310351017</v>
      </c>
      <c r="N77" s="5">
        <v>396.10994410512649</v>
      </c>
      <c r="O77" s="5">
        <v>-1073.4579485248951</v>
      </c>
      <c r="P77" s="5">
        <v>2909.0710405024729</v>
      </c>
      <c r="Q77" s="5">
        <v>-7883.5825197617196</v>
      </c>
      <c r="R77" s="5">
        <v>21364.508628554311</v>
      </c>
      <c r="AH77" s="1">
        <f ca="1"/>
        <v>12.07345010165659</v>
      </c>
      <c r="AI77" s="1">
        <f ca="1"/>
        <v>15.649020042618304</v>
      </c>
      <c r="AJ77" s="1">
        <f ca="1"/>
        <v>12.728132648223209</v>
      </c>
      <c r="AK77" s="1">
        <f ca="1"/>
        <v>13.243153223808804</v>
      </c>
      <c r="AL77" s="1">
        <f ca="1"/>
        <v>9.8540692572807984</v>
      </c>
    </row>
    <row r="78" spans="1:38" x14ac:dyDescent="0.35">
      <c r="A78" s="5">
        <f t="shared" si="0"/>
        <v>-2.7050000000000063</v>
      </c>
      <c r="B78" s="6">
        <v>11.460674669886744</v>
      </c>
      <c r="C78" s="7">
        <v>0.69679739102525118</v>
      </c>
      <c r="D78" s="5">
        <v>0.51521152268228054</v>
      </c>
      <c r="E78" s="5">
        <v>11.975886192569025</v>
      </c>
      <c r="H78" s="5">
        <v>1</v>
      </c>
      <c r="I78" s="5">
        <v>-2.7050000000000063</v>
      </c>
      <c r="J78" s="5">
        <v>7.3170250000000339</v>
      </c>
      <c r="K78" s="5">
        <v>-19.792552625000138</v>
      </c>
      <c r="L78" s="5">
        <v>53.538854850625498</v>
      </c>
      <c r="M78" s="5">
        <v>-144.82260237094232</v>
      </c>
      <c r="N78" s="5">
        <v>391.74513941339984</v>
      </c>
      <c r="O78" s="5">
        <v>-1059.6706021132491</v>
      </c>
      <c r="P78" s="5">
        <v>2866.4089787163452</v>
      </c>
      <c r="Q78" s="5">
        <v>-7753.636287427732</v>
      </c>
      <c r="R78" s="5">
        <v>20973.586157492064</v>
      </c>
      <c r="AH78" s="1">
        <f ca="1"/>
        <v>12.09744599731971</v>
      </c>
      <c r="AI78" s="1">
        <f ca="1"/>
        <v>15.608474739320059</v>
      </c>
      <c r="AJ78" s="1">
        <f ca="1"/>
        <v>12.747535922991119</v>
      </c>
      <c r="AK78" s="1">
        <f ca="1"/>
        <v>13.401726013088592</v>
      </c>
      <c r="AL78" s="1">
        <f ca="1"/>
        <v>9.8811074130496763</v>
      </c>
    </row>
    <row r="79" spans="1:38" x14ac:dyDescent="0.35">
      <c r="A79" s="5">
        <f t="shared" si="0"/>
        <v>-2.7000000000000064</v>
      </c>
      <c r="B79" s="6">
        <v>11.498528261341876</v>
      </c>
      <c r="C79" s="7">
        <v>0.97932478939223355</v>
      </c>
      <c r="D79" s="5">
        <v>2.0399990413340245</v>
      </c>
      <c r="E79" s="5">
        <v>13.538527302675901</v>
      </c>
      <c r="H79" s="5">
        <v>1</v>
      </c>
      <c r="I79" s="5">
        <v>-2.7000000000000064</v>
      </c>
      <c r="J79" s="5">
        <v>7.2900000000000347</v>
      </c>
      <c r="K79" s="5">
        <v>-19.683000000000142</v>
      </c>
      <c r="L79" s="5">
        <v>53.144100000000506</v>
      </c>
      <c r="M79" s="5">
        <v>-143.4890700000017</v>
      </c>
      <c r="N79" s="5">
        <v>387.42048900000555</v>
      </c>
      <c r="O79" s="5">
        <v>-1046.0353203000175</v>
      </c>
      <c r="P79" s="5">
        <v>2824.2953648100538</v>
      </c>
      <c r="Q79" s="5">
        <v>-7625.5974849871636</v>
      </c>
      <c r="R79" s="5">
        <v>20589.113209465391</v>
      </c>
      <c r="AH79" s="1">
        <f ca="1"/>
        <v>12.119387386816697</v>
      </c>
      <c r="AI79" s="1">
        <f ca="1"/>
        <v>15.563125542360353</v>
      </c>
      <c r="AJ79" s="1">
        <f ca="1"/>
        <v>12.763744701324185</v>
      </c>
      <c r="AK79" s="1">
        <f ca="1"/>
        <v>13.53434102157189</v>
      </c>
      <c r="AL79" s="1">
        <f ca="1"/>
        <v>9.9110061719591158</v>
      </c>
    </row>
    <row r="80" spans="1:38" x14ac:dyDescent="0.35">
      <c r="A80" s="5">
        <f t="shared" si="0"/>
        <v>-2.6950000000000065</v>
      </c>
      <c r="B80" s="6">
        <v>11.53457506481818</v>
      </c>
      <c r="C80" s="7">
        <v>0.39564366527863881</v>
      </c>
      <c r="D80" s="5">
        <v>-0.26463931502364335</v>
      </c>
      <c r="E80" s="5">
        <v>11.269935749794536</v>
      </c>
      <c r="H80" s="5">
        <v>1</v>
      </c>
      <c r="I80" s="5">
        <v>-2.6950000000000065</v>
      </c>
      <c r="J80" s="5">
        <v>7.2630250000000354</v>
      </c>
      <c r="K80" s="5">
        <v>-19.573852375000143</v>
      </c>
      <c r="L80" s="5">
        <v>52.751532150625515</v>
      </c>
      <c r="M80" s="5">
        <v>-142.1653791459361</v>
      </c>
      <c r="N80" s="5">
        <v>383.13569679829874</v>
      </c>
      <c r="O80" s="5">
        <v>-1032.5507028714176</v>
      </c>
      <c r="P80" s="5">
        <v>2782.7241442384775</v>
      </c>
      <c r="Q80" s="5">
        <v>-7499.4415687227147</v>
      </c>
      <c r="R80" s="5">
        <v>20210.995027707766</v>
      </c>
      <c r="AH80" s="1">
        <f ca="1"/>
        <v>12.139320506622198</v>
      </c>
      <c r="AI80" s="1">
        <f ca="1"/>
        <v>15.513192296963098</v>
      </c>
      <c r="AJ80" s="1">
        <f ca="1"/>
        <v>12.776818581449334</v>
      </c>
      <c r="AK80" s="1">
        <f ca="1"/>
        <v>13.642157653506729</v>
      </c>
      <c r="AL80" s="1">
        <f ca="1"/>
        <v>9.9435123729069801</v>
      </c>
    </row>
    <row r="81" spans="1:38" x14ac:dyDescent="0.35">
      <c r="A81" s="5">
        <f t="shared" si="0"/>
        <v>-2.6900000000000066</v>
      </c>
      <c r="B81" s="6">
        <v>11.568828574807032</v>
      </c>
      <c r="C81" s="7">
        <v>0.64370330946635845</v>
      </c>
      <c r="D81" s="5">
        <v>0.36837534189906523</v>
      </c>
      <c r="E81" s="5">
        <v>11.937203916706098</v>
      </c>
      <c r="H81" s="5">
        <v>1</v>
      </c>
      <c r="I81" s="5">
        <v>-2.6900000000000066</v>
      </c>
      <c r="J81" s="5">
        <v>7.2361000000000359</v>
      </c>
      <c r="K81" s="5">
        <v>-19.465109000000144</v>
      </c>
      <c r="L81" s="5">
        <v>52.36114321000052</v>
      </c>
      <c r="M81" s="5">
        <v>-140.85147523490176</v>
      </c>
      <c r="N81" s="5">
        <v>378.89046838188665</v>
      </c>
      <c r="O81" s="5">
        <v>-1019.2153599472775</v>
      </c>
      <c r="P81" s="5">
        <v>2741.6893182581834</v>
      </c>
      <c r="Q81" s="5">
        <v>-7375.144266114532</v>
      </c>
      <c r="R81" s="5">
        <v>19839.138075848139</v>
      </c>
      <c r="AH81" s="1">
        <f ca="1"/>
        <v>12.157290934841853</v>
      </c>
      <c r="AI81" s="1">
        <f ca="1"/>
        <v>15.458888643319369</v>
      </c>
      <c r="AJ81" s="1">
        <f ca="1"/>
        <v>12.786817532009081</v>
      </c>
      <c r="AK81" s="1">
        <f ca="1"/>
        <v>13.726302740169558</v>
      </c>
      <c r="AL81" s="1">
        <f ca="1"/>
        <v>9.9783816763979303</v>
      </c>
    </row>
    <row r="82" spans="1:38" x14ac:dyDescent="0.35">
      <c r="A82" s="5">
        <f t="shared" si="0"/>
        <v>-2.6850000000000067</v>
      </c>
      <c r="B82" s="6">
        <v>11.601302374569663</v>
      </c>
      <c r="C82" s="7">
        <v>5.7813582118936835E-2</v>
      </c>
      <c r="D82" s="5">
        <v>-1.5733959498735446</v>
      </c>
      <c r="E82" s="5">
        <v>10.027906424696118</v>
      </c>
      <c r="H82" s="5">
        <v>1</v>
      </c>
      <c r="I82" s="5">
        <v>-2.6850000000000067</v>
      </c>
      <c r="J82" s="5">
        <v>7.2092250000000364</v>
      </c>
      <c r="K82" s="5">
        <v>-19.356769125000145</v>
      </c>
      <c r="L82" s="5">
        <v>51.972925100625524</v>
      </c>
      <c r="M82" s="5">
        <v>-139.54730389517988</v>
      </c>
      <c r="N82" s="5">
        <v>374.68451095855892</v>
      </c>
      <c r="O82" s="5">
        <v>-1006.0279119237332</v>
      </c>
      <c r="P82" s="5">
        <v>2701.1849435152308</v>
      </c>
      <c r="Q82" s="5">
        <v>-7252.6815733384128</v>
      </c>
      <c r="R82" s="5">
        <v>19473.450024413687</v>
      </c>
      <c r="AH82" s="1">
        <f ca="1"/>
        <v>12.173343589795081</v>
      </c>
      <c r="AI82" s="1">
        <f ca="1"/>
        <v>15.400422141141462</v>
      </c>
      <c r="AJ82" s="1">
        <f ca="1"/>
        <v>12.793801845016105</v>
      </c>
      <c r="AK82" s="1">
        <f ca="1"/>
        <v>13.787871187992096</v>
      </c>
      <c r="AL82" s="1">
        <f ca="1"/>
        <v>10.015378368298798</v>
      </c>
    </row>
    <row r="83" spans="1:38" x14ac:dyDescent="0.35">
      <c r="A83" s="5">
        <f t="shared" si="0"/>
        <v>-2.6800000000000068</v>
      </c>
      <c r="B83" s="6">
        <v>11.632010133564441</v>
      </c>
      <c r="C83" s="7">
        <v>0.43837699324874368</v>
      </c>
      <c r="D83" s="5">
        <v>-0.15508540702661366</v>
      </c>
      <c r="E83" s="5">
        <v>11.476924726537828</v>
      </c>
      <c r="H83" s="5">
        <v>1</v>
      </c>
      <c r="I83" s="5">
        <v>-2.6800000000000068</v>
      </c>
      <c r="J83" s="5">
        <v>7.1824000000000368</v>
      </c>
      <c r="K83" s="5">
        <v>-19.248832000000146</v>
      </c>
      <c r="L83" s="5">
        <v>51.586869760000525</v>
      </c>
      <c r="M83" s="5">
        <v>-138.25281095680177</v>
      </c>
      <c r="N83" s="5">
        <v>370.51753336422968</v>
      </c>
      <c r="O83" s="5">
        <v>-992.98698941613793</v>
      </c>
      <c r="P83" s="5">
        <v>2661.2051316352567</v>
      </c>
      <c r="Q83" s="5">
        <v>-7132.029752782506</v>
      </c>
      <c r="R83" s="5">
        <v>19113.839737457165</v>
      </c>
      <c r="AH83" s="1">
        <f ca="1"/>
        <v>12.187522728892304</v>
      </c>
      <c r="AI83" s="1">
        <f ca="1"/>
        <v>15.337994392393739</v>
      </c>
      <c r="AJ83" s="1">
        <f ca="1"/>
        <v>12.797832090052225</v>
      </c>
      <c r="AK83" s="1">
        <f ca="1"/>
        <v>13.827926617224421</v>
      </c>
      <c r="AL83" s="1">
        <f ca="1"/>
        <v>10.054275166667139</v>
      </c>
    </row>
    <row r="84" spans="1:38" x14ac:dyDescent="0.35">
      <c r="A84" s="5">
        <f t="shared" ref="A84:A147" si="1">A83 + x_delta</f>
        <v>-2.6750000000000069</v>
      </c>
      <c r="B84" s="6">
        <v>11.660965604889059</v>
      </c>
      <c r="C84" s="7">
        <v>0.77696125776756442</v>
      </c>
      <c r="D84" s="5">
        <v>0.76197071202570632</v>
      </c>
      <c r="E84" s="5">
        <v>12.422936316914765</v>
      </c>
      <c r="H84" s="5">
        <v>1</v>
      </c>
      <c r="I84" s="5">
        <v>-2.6750000000000069</v>
      </c>
      <c r="J84" s="5">
        <v>7.155625000000037</v>
      </c>
      <c r="K84" s="5">
        <v>-19.141296875000148</v>
      </c>
      <c r="L84" s="5">
        <v>51.202969140625527</v>
      </c>
      <c r="M84" s="5">
        <v>-136.96794245117363</v>
      </c>
      <c r="N84" s="5">
        <v>366.38924605689044</v>
      </c>
      <c r="O84" s="5">
        <v>-980.09123320218441</v>
      </c>
      <c r="P84" s="5">
        <v>2621.74404881585</v>
      </c>
      <c r="Q84" s="5">
        <v>-7013.1653305824166</v>
      </c>
      <c r="R84" s="5">
        <v>18760.217259308014</v>
      </c>
      <c r="AH84" s="1">
        <f ca="1"/>
        <v>12.199871947828115</v>
      </c>
      <c r="AI84" s="1">
        <f ca="1"/>
        <v>15.271801162217457</v>
      </c>
      <c r="AJ84" s="1">
        <f ca="1"/>
        <v>12.798969069719533</v>
      </c>
      <c r="AK84" s="1">
        <f ca="1"/>
        <v>13.847501991304398</v>
      </c>
      <c r="AL84" s="1">
        <f ca="1"/>
        <v>10.094853031604089</v>
      </c>
    </row>
    <row r="85" spans="1:38" x14ac:dyDescent="0.35">
      <c r="A85" s="5">
        <f t="shared" si="1"/>
        <v>-2.670000000000007</v>
      </c>
      <c r="B85" s="6">
        <v>11.688182622737745</v>
      </c>
      <c r="C85" s="7">
        <v>0.99472209506740272</v>
      </c>
      <c r="D85" s="5">
        <v>2.5570695876228946</v>
      </c>
      <c r="E85" s="5">
        <v>14.24525221036064</v>
      </c>
      <c r="H85" s="5">
        <v>1</v>
      </c>
      <c r="I85" s="5">
        <v>-2.670000000000007</v>
      </c>
      <c r="J85" s="5">
        <v>7.128900000000038</v>
      </c>
      <c r="K85" s="5">
        <v>-19.034163000000152</v>
      </c>
      <c r="L85" s="5">
        <v>50.821215210000538</v>
      </c>
      <c r="M85" s="5">
        <v>-135.69264461070179</v>
      </c>
      <c r="N85" s="5">
        <v>362.29936111057475</v>
      </c>
      <c r="O85" s="5">
        <v>-967.33929416523722</v>
      </c>
      <c r="P85" s="5">
        <v>2582.7959154211899</v>
      </c>
      <c r="Q85" s="5">
        <v>-6896.0650941745953</v>
      </c>
      <c r="R85" s="5">
        <v>18412.493801446217</v>
      </c>
      <c r="AH85" s="1">
        <f ca="1"/>
        <v>12.210434180067296</v>
      </c>
      <c r="AI85" s="1">
        <f ca="1"/>
        <v>15.202032498069229</v>
      </c>
      <c r="AJ85" s="1">
        <f ca="1"/>
        <v>12.797273776269094</v>
      </c>
      <c r="AK85" s="1">
        <f ca="1"/>
        <v>13.847600236982998</v>
      </c>
      <c r="AL85" s="1">
        <f ca="1"/>
        <v>10.136900978117183</v>
      </c>
    </row>
    <row r="86" spans="1:38" x14ac:dyDescent="0.35">
      <c r="A86" s="5">
        <f t="shared" si="1"/>
        <v>-2.6650000000000071</v>
      </c>
      <c r="B86" s="6">
        <v>11.713675099873715</v>
      </c>
      <c r="C86" s="7">
        <v>0.64279408800632376</v>
      </c>
      <c r="D86" s="5">
        <v>0.36593735159297303</v>
      </c>
      <c r="E86" s="5">
        <v>12.079612451466687</v>
      </c>
      <c r="H86" s="5">
        <v>1</v>
      </c>
      <c r="I86" s="5">
        <v>-2.6650000000000071</v>
      </c>
      <c r="J86" s="5">
        <v>7.102225000000038</v>
      </c>
      <c r="K86" s="5">
        <v>-18.927429625000151</v>
      </c>
      <c r="L86" s="5">
        <v>50.441599950625537</v>
      </c>
      <c r="M86" s="5">
        <v>-134.42686386841743</v>
      </c>
      <c r="N86" s="5">
        <v>358.24759220933339</v>
      </c>
      <c r="O86" s="5">
        <v>-954.72983323787594</v>
      </c>
      <c r="P86" s="5">
        <v>2544.355005578946</v>
      </c>
      <c r="Q86" s="5">
        <v>-6780.7060898679092</v>
      </c>
      <c r="R86" s="5">
        <v>18070.581729498026</v>
      </c>
      <c r="AH86" s="1">
        <f ca="1"/>
        <v>12.219251696614151</v>
      </c>
      <c r="AI86" s="1">
        <f ca="1"/>
        <v>15.128872847091998</v>
      </c>
      <c r="AJ86" s="1">
        <f ca="1"/>
        <v>12.792807349448594</v>
      </c>
      <c r="AK86" s="1">
        <f ca="1"/>
        <v>13.829194855328751</v>
      </c>
      <c r="AL86" s="1">
        <f ca="1"/>
        <v>10.180215891945181</v>
      </c>
    </row>
    <row r="87" spans="1:38" x14ac:dyDescent="0.35">
      <c r="A87" s="5">
        <f t="shared" si="1"/>
        <v>-2.6600000000000072</v>
      </c>
      <c r="B87" s="6">
        <v>11.737457025116973</v>
      </c>
      <c r="C87" s="7">
        <v>0.48306404558043536</v>
      </c>
      <c r="D87" s="5">
        <v>-4.2464901353064806E-2</v>
      </c>
      <c r="E87" s="5">
        <v>11.694992123763909</v>
      </c>
      <c r="H87" s="5">
        <v>1</v>
      </c>
      <c r="I87" s="5">
        <v>-2.6600000000000072</v>
      </c>
      <c r="J87" s="5">
        <v>7.0756000000000387</v>
      </c>
      <c r="K87" s="5">
        <v>-18.821096000000153</v>
      </c>
      <c r="L87" s="5">
        <v>50.06411536000055</v>
      </c>
      <c r="M87" s="5">
        <v>-133.17054685760183</v>
      </c>
      <c r="N87" s="5">
        <v>354.23365464122185</v>
      </c>
      <c r="O87" s="5">
        <v>-942.26152134565257</v>
      </c>
      <c r="P87" s="5">
        <v>2506.4156467794428</v>
      </c>
      <c r="Q87" s="5">
        <v>-6667.0656204333363</v>
      </c>
      <c r="R87" s="5">
        <v>17734.394550352721</v>
      </c>
      <c r="AH87" s="1">
        <f ca="1"/>
        <v>12.226366106067303</v>
      </c>
      <c r="AI87" s="1">
        <f ca="1"/>
        <v>15.052501171738413</v>
      </c>
      <c r="AJ87" s="1">
        <f ca="1"/>
        <v>12.785631035510505</v>
      </c>
      <c r="AK87" s="1">
        <f ca="1"/>
        <v>13.793230523704096</v>
      </c>
      <c r="AL87" s="1">
        <f ca="1"/>
        <v>10.224602348315102</v>
      </c>
    </row>
    <row r="88" spans="1:38" x14ac:dyDescent="0.35">
      <c r="A88" s="5">
        <f t="shared" si="1"/>
        <v>-2.6550000000000074</v>
      </c>
      <c r="B88" s="6">
        <v>11.759542460847667</v>
      </c>
      <c r="C88" s="7">
        <v>0.51442358892110573</v>
      </c>
      <c r="D88" s="5">
        <v>3.6162456012733206E-2</v>
      </c>
      <c r="E88" s="5">
        <v>11.7957049168604</v>
      </c>
      <c r="H88" s="5">
        <v>1</v>
      </c>
      <c r="I88" s="5">
        <v>-2.6550000000000074</v>
      </c>
      <c r="J88" s="5">
        <v>7.0490250000000394</v>
      </c>
      <c r="K88" s="5">
        <v>-18.715161375000157</v>
      </c>
      <c r="L88" s="5">
        <v>49.688753450625555</v>
      </c>
      <c r="M88" s="5">
        <v>-131.92364041141121</v>
      </c>
      <c r="N88" s="5">
        <v>350.25726529229775</v>
      </c>
      <c r="O88" s="5">
        <v>-929.93303935105314</v>
      </c>
      <c r="P88" s="5">
        <v>2468.9722194770529</v>
      </c>
      <c r="Q88" s="5">
        <v>-6555.1212427115934</v>
      </c>
      <c r="R88" s="5">
        <v>17403.84689939933</v>
      </c>
      <c r="AH88" s="1">
        <f ca="1"/>
        <v>12.231818354947336</v>
      </c>
      <c r="AI88" s="1">
        <f ca="1"/>
        <v>14.973091063663446</v>
      </c>
      <c r="AJ88" s="1">
        <f ca="1"/>
        <v>12.775806147383264</v>
      </c>
      <c r="AK88" s="1">
        <f ca="1"/>
        <v>13.740623688801861</v>
      </c>
      <c r="AL88" s="1">
        <f ca="1"/>
        <v>10.269872433605542</v>
      </c>
    </row>
    <row r="89" spans="1:38" x14ac:dyDescent="0.35">
      <c r="A89" s="5">
        <f t="shared" si="1"/>
        <v>-2.6500000000000075</v>
      </c>
      <c r="B89" s="6">
        <v>11.779945540525143</v>
      </c>
      <c r="C89" s="7">
        <v>0.66763095459276089</v>
      </c>
      <c r="D89" s="5">
        <v>0.43338087695294747</v>
      </c>
      <c r="E89" s="5">
        <v>12.21332641747809</v>
      </c>
      <c r="H89" s="5">
        <v>1</v>
      </c>
      <c r="I89" s="5">
        <v>-2.6500000000000075</v>
      </c>
      <c r="J89" s="5">
        <v>7.0225000000000399</v>
      </c>
      <c r="K89" s="5">
        <v>-18.609625000000158</v>
      </c>
      <c r="L89" s="5">
        <v>49.31550625000056</v>
      </c>
      <c r="M89" s="5">
        <v>-130.68609156250184</v>
      </c>
      <c r="N89" s="5">
        <v>346.31814264063092</v>
      </c>
      <c r="O89" s="5">
        <v>-917.74307799767439</v>
      </c>
      <c r="P89" s="5">
        <v>2432.0191566938443</v>
      </c>
      <c r="Q89" s="5">
        <v>-6444.8507652387052</v>
      </c>
      <c r="R89" s="5">
        <v>17078.854527882617</v>
      </c>
      <c r="AH89" s="1">
        <f ca="1"/>
        <v>12.235648728290357</v>
      </c>
      <c r="AI89" s="1">
        <f ca="1"/>
        <v>14.890810855908967</v>
      </c>
      <c r="AJ89" s="1">
        <f ca="1"/>
        <v>12.763394025962953</v>
      </c>
      <c r="AK89" s="1">
        <f ca="1"/>
        <v>13.672263150860999</v>
      </c>
      <c r="AL89" s="1">
        <f ca="1"/>
        <v>10.315845569867406</v>
      </c>
    </row>
    <row r="90" spans="1:38" x14ac:dyDescent="0.35">
      <c r="A90" s="5">
        <f t="shared" si="1"/>
        <v>-2.6450000000000076</v>
      </c>
      <c r="B90" s="6">
        <v>11.798680466222814</v>
      </c>
      <c r="C90" s="7">
        <v>0.83693863758728682</v>
      </c>
      <c r="D90" s="5">
        <v>0.98195356536120426</v>
      </c>
      <c r="E90" s="5">
        <v>12.780634031584018</v>
      </c>
      <c r="H90" s="5">
        <v>1</v>
      </c>
      <c r="I90" s="5">
        <v>-2.6450000000000076</v>
      </c>
      <c r="J90" s="5">
        <v>6.9960250000000404</v>
      </c>
      <c r="K90" s="5">
        <v>-18.50448612500016</v>
      </c>
      <c r="L90" s="5">
        <v>48.944365800625562</v>
      </c>
      <c r="M90" s="5">
        <v>-129.45784754265497</v>
      </c>
      <c r="N90" s="5">
        <v>342.41600675032345</v>
      </c>
      <c r="O90" s="5">
        <v>-905.69033785460806</v>
      </c>
      <c r="P90" s="5">
        <v>2395.5509436254451</v>
      </c>
      <c r="Q90" s="5">
        <v>-6336.2322458893204</v>
      </c>
      <c r="R90" s="5">
        <v>16759.334290377301</v>
      </c>
      <c r="AH90" s="1">
        <f ca="1"/>
        <v>12.237896850511902</v>
      </c>
      <c r="AI90" s="1">
        <f ca="1"/>
        <v>14.805823733390753</v>
      </c>
      <c r="AJ90" s="1">
        <f ca="1"/>
        <v>12.748456002556395</v>
      </c>
      <c r="AK90" s="1">
        <f ca="1"/>
        <v>13.589010639107983</v>
      </c>
      <c r="AL90" s="1">
        <f ca="1"/>
        <v>10.362348342196356</v>
      </c>
    </row>
    <row r="91" spans="1:38" x14ac:dyDescent="0.35">
      <c r="A91" s="5">
        <f t="shared" si="1"/>
        <v>-2.6400000000000077</v>
      </c>
      <c r="B91" s="6">
        <v>11.815761506179072</v>
      </c>
      <c r="C91" s="7">
        <v>4.2097758179650446E-2</v>
      </c>
      <c r="D91" s="5">
        <v>-1.726844932838328</v>
      </c>
      <c r="E91" s="5">
        <v>10.088916573340745</v>
      </c>
      <c r="H91" s="5">
        <v>1</v>
      </c>
      <c r="I91" s="5">
        <v>-2.6400000000000077</v>
      </c>
      <c r="J91" s="5">
        <v>6.9696000000000407</v>
      </c>
      <c r="K91" s="5">
        <v>-18.399744000000162</v>
      </c>
      <c r="L91" s="5">
        <v>48.575324160000569</v>
      </c>
      <c r="M91" s="5">
        <v>-128.23885578240188</v>
      </c>
      <c r="N91" s="5">
        <v>338.55057926554196</v>
      </c>
      <c r="O91" s="5">
        <v>-893.77352926103333</v>
      </c>
      <c r="P91" s="5">
        <v>2359.5621172491351</v>
      </c>
      <c r="Q91" s="5">
        <v>-6229.2439895377347</v>
      </c>
      <c r="R91" s="5">
        <v>16445.204132379669</v>
      </c>
      <c r="AH91" s="1">
        <f ca="1"/>
        <v>12.23860168651197</v>
      </c>
      <c r="AI91" s="1">
        <f ca="1"/>
        <v>14.718287841718507</v>
      </c>
      <c r="AJ91" s="1">
        <f ca="1"/>
        <v>12.731053362392458</v>
      </c>
      <c r="AK91" s="1">
        <f ca="1"/>
        <v>13.491701378590733</v>
      </c>
      <c r="AL91" s="1">
        <f ca="1"/>
        <v>10.409214328885582</v>
      </c>
    </row>
    <row r="92" spans="1:38" x14ac:dyDescent="0.35">
      <c r="A92" s="5">
        <f t="shared" si="1"/>
        <v>-2.6350000000000078</v>
      </c>
      <c r="B92" s="6">
        <v>11.831202992364297</v>
      </c>
      <c r="C92" s="7">
        <v>0.81844080500237637</v>
      </c>
      <c r="D92" s="5">
        <v>0.90943910099238856</v>
      </c>
      <c r="E92" s="5">
        <v>12.740642093356685</v>
      </c>
      <c r="H92" s="5">
        <v>1</v>
      </c>
      <c r="I92" s="5">
        <v>-2.6350000000000078</v>
      </c>
      <c r="J92" s="5">
        <v>6.9432250000000408</v>
      </c>
      <c r="K92" s="5">
        <v>-18.295397875000162</v>
      </c>
      <c r="L92" s="5">
        <v>48.208373400625568</v>
      </c>
      <c r="M92" s="5">
        <v>-127.02906391064874</v>
      </c>
      <c r="N92" s="5">
        <v>334.72158340456042</v>
      </c>
      <c r="O92" s="5">
        <v>-881.99137227101937</v>
      </c>
      <c r="P92" s="5">
        <v>2324.0472659341426</v>
      </c>
      <c r="Q92" s="5">
        <v>-6123.8645457364837</v>
      </c>
      <c r="R92" s="5">
        <v>16136.383078015682</v>
      </c>
      <c r="AH92" s="1">
        <f ca="1"/>
        <v>12.237801543033015</v>
      </c>
      <c r="AI92" s="1">
        <f ca="1"/>
        <v>14.628356394353091</v>
      </c>
      <c r="AJ92" s="1">
        <f ca="1"/>
        <v>12.711247309240434</v>
      </c>
      <c r="AK92" s="1">
        <f ca="1"/>
        <v>13.381144648413283</v>
      </c>
      <c r="AL92" s="1">
        <f ca="1"/>
        <v>10.456283934372095</v>
      </c>
    </row>
    <row r="93" spans="1:38" x14ac:dyDescent="0.35">
      <c r="A93" s="5">
        <f t="shared" si="1"/>
        <v>-2.6300000000000079</v>
      </c>
      <c r="B93" s="6">
        <v>11.84501931806415</v>
      </c>
      <c r="C93" s="7">
        <v>0.69008243543166781</v>
      </c>
      <c r="D93" s="5">
        <v>0.49608402569822901</v>
      </c>
      <c r="E93" s="5">
        <v>12.341103343762379</v>
      </c>
      <c r="H93" s="5">
        <v>1</v>
      </c>
      <c r="I93" s="5">
        <v>-2.6300000000000079</v>
      </c>
      <c r="J93" s="5">
        <v>6.9169000000000418</v>
      </c>
      <c r="K93" s="5">
        <v>-18.191447000000164</v>
      </c>
      <c r="L93" s="5">
        <v>47.843505610000577</v>
      </c>
      <c r="M93" s="5">
        <v>-125.82841975430189</v>
      </c>
      <c r="N93" s="5">
        <v>330.928743953815</v>
      </c>
      <c r="O93" s="5">
        <v>-870.34259659853603</v>
      </c>
      <c r="P93" s="5">
        <v>2289.0010290541568</v>
      </c>
      <c r="Q93" s="5">
        <v>-6020.0727064124503</v>
      </c>
      <c r="R93" s="5">
        <v>15832.791217864793</v>
      </c>
      <c r="AH93" s="1">
        <f ca="1"/>
        <v>12.235534070268045</v>
      </c>
      <c r="AI93" s="1">
        <f ca="1"/>
        <v>14.53617777813156</v>
      </c>
      <c r="AJ93" s="1">
        <f ca="1"/>
        <v>12.689098931085937</v>
      </c>
      <c r="AK93" s="1">
        <f ca="1"/>
        <v>13.258124331554882</v>
      </c>
      <c r="AL93" s="1">
        <f ca="1"/>
        <v>10.503404224904898</v>
      </c>
    </row>
    <row r="94" spans="1:38" x14ac:dyDescent="0.35">
      <c r="A94" s="5">
        <f t="shared" si="1"/>
        <v>-2.625000000000008</v>
      </c>
      <c r="B94" s="6">
        <v>11.85722493547933</v>
      </c>
      <c r="C94" s="7">
        <v>0.97057034479314985</v>
      </c>
      <c r="D94" s="5">
        <v>1.8892427382943007</v>
      </c>
      <c r="E94" s="5">
        <v>13.74646767377363</v>
      </c>
      <c r="H94" s="5">
        <v>1</v>
      </c>
      <c r="I94" s="5">
        <v>-2.625000000000008</v>
      </c>
      <c r="J94" s="5">
        <v>6.8906250000000417</v>
      </c>
      <c r="K94" s="5">
        <v>-18.087890625000163</v>
      </c>
      <c r="L94" s="5">
        <v>47.480712890625576</v>
      </c>
      <c r="M94" s="5">
        <v>-124.63687133789252</v>
      </c>
      <c r="N94" s="5">
        <v>327.17178726196886</v>
      </c>
      <c r="O94" s="5">
        <v>-858.82594156267078</v>
      </c>
      <c r="P94" s="5">
        <v>2254.4180966020176</v>
      </c>
      <c r="Q94" s="5">
        <v>-5917.847503580314</v>
      </c>
      <c r="R94" s="5">
        <v>15534.349696898371</v>
      </c>
      <c r="AH94" s="1">
        <f ca="1"/>
        <v>12.231836263686432</v>
      </c>
      <c r="AI94" s="1">
        <f ca="1"/>
        <v>14.441895657168971</v>
      </c>
      <c r="AJ94" s="1">
        <f ca="1"/>
        <v>12.664669166863405</v>
      </c>
      <c r="AK94" s="1">
        <f ca="1"/>
        <v>13.123399456279003</v>
      </c>
      <c r="AL94" s="1">
        <f ca="1"/>
        <v>10.550428766931418</v>
      </c>
    </row>
    <row r="95" spans="1:38" x14ac:dyDescent="0.35">
      <c r="A95" s="5">
        <f t="shared" si="1"/>
        <v>-2.6200000000000081</v>
      </c>
      <c r="B95" s="6">
        <v>11.867834353341834</v>
      </c>
      <c r="C95" s="7">
        <v>0.57109448053502343</v>
      </c>
      <c r="D95" s="5">
        <v>0.17916131426903456</v>
      </c>
      <c r="E95" s="5">
        <v>12.046995667610869</v>
      </c>
      <c r="H95" s="5">
        <v>1</v>
      </c>
      <c r="I95" s="5">
        <v>-2.6200000000000081</v>
      </c>
      <c r="J95" s="5">
        <v>6.8644000000000425</v>
      </c>
      <c r="K95" s="5">
        <v>-17.984728000000167</v>
      </c>
      <c r="L95" s="5">
        <v>47.119987360000586</v>
      </c>
      <c r="M95" s="5">
        <v>-123.45436688320191</v>
      </c>
      <c r="N95" s="5">
        <v>323.45044123399003</v>
      </c>
      <c r="O95" s="5">
        <v>-847.4401560330565</v>
      </c>
      <c r="P95" s="5">
        <v>2220.293208806615</v>
      </c>
      <c r="Q95" s="5">
        <v>-5817.1682070733495</v>
      </c>
      <c r="R95" s="5">
        <v>15240.980702532222</v>
      </c>
      <c r="AH95" s="1">
        <f ca="1"/>
        <v>12.226744466106538</v>
      </c>
      <c r="AI95" s="1">
        <f ca="1"/>
        <v>14.345649075161191</v>
      </c>
      <c r="AJ95" s="1">
        <f ca="1"/>
        <v>12.638018774212696</v>
      </c>
      <c r="AK95" s="1">
        <f ca="1"/>
        <v>12.97770472928687</v>
      </c>
      <c r="AL95" s="1">
        <f ca="1"/>
        <v>10.597217468152849</v>
      </c>
    </row>
    <row r="96" spans="1:38" x14ac:dyDescent="0.35">
      <c r="A96" s="5">
        <f t="shared" si="1"/>
        <v>-2.6150000000000082</v>
      </c>
      <c r="B96" s="6">
        <v>11.876862134547927</v>
      </c>
      <c r="C96" s="7">
        <v>0.74307867263704319</v>
      </c>
      <c r="D96" s="5">
        <v>0.6528660235028938</v>
      </c>
      <c r="E96" s="5">
        <v>12.529728158050821</v>
      </c>
      <c r="H96" s="5">
        <v>1</v>
      </c>
      <c r="I96" s="5">
        <v>-2.6150000000000082</v>
      </c>
      <c r="J96" s="5">
        <v>6.8382250000000431</v>
      </c>
      <c r="K96" s="5">
        <v>-17.88195837500017</v>
      </c>
      <c r="L96" s="5">
        <v>46.761321150625591</v>
      </c>
      <c r="M96" s="5">
        <v>-122.2808548088863</v>
      </c>
      <c r="N96" s="5">
        <v>319.76443532523871</v>
      </c>
      <c r="O96" s="5">
        <v>-836.18399837550191</v>
      </c>
      <c r="P96" s="5">
        <v>2186.6211557519441</v>
      </c>
      <c r="Q96" s="5">
        <v>-5718.0143222913521</v>
      </c>
      <c r="R96" s="5">
        <v>14952.607452791932</v>
      </c>
      <c r="AH96" s="1">
        <f ca="1"/>
        <v>12.220294369976159</v>
      </c>
      <c r="AI96" s="1">
        <f ca="1"/>
        <v>14.247572556100749</v>
      </c>
      <c r="AJ96" s="1">
        <f ca="1"/>
        <v>12.609208298263411</v>
      </c>
      <c r="AK96" s="1">
        <f ca="1"/>
        <v>12.821751060690076</v>
      </c>
      <c r="AL96" s="1">
        <f ca="1"/>
        <v>10.643636421231349</v>
      </c>
    </row>
    <row r="97" spans="1:38" x14ac:dyDescent="0.35">
      <c r="A97" s="5">
        <f t="shared" si="1"/>
        <v>-2.6100000000000083</v>
      </c>
      <c r="B97" s="6">
        <v>11.884322893807944</v>
      </c>
      <c r="C97" s="7">
        <v>0.95580469132883583</v>
      </c>
      <c r="D97" s="5">
        <v>1.7039489905306018</v>
      </c>
      <c r="E97" s="5">
        <v>13.588271884338546</v>
      </c>
      <c r="H97" s="5">
        <v>1</v>
      </c>
      <c r="I97" s="5">
        <v>-2.6100000000000083</v>
      </c>
      <c r="J97" s="5">
        <v>6.8121000000000436</v>
      </c>
      <c r="K97" s="5">
        <v>-17.779581000000171</v>
      </c>
      <c r="L97" s="5">
        <v>46.404706410000593</v>
      </c>
      <c r="M97" s="5">
        <v>-121.11628373010193</v>
      </c>
      <c r="N97" s="5">
        <v>316.11350053556708</v>
      </c>
      <c r="O97" s="5">
        <v>-825.05623639783266</v>
      </c>
      <c r="P97" s="5">
        <v>2153.3967769983501</v>
      </c>
      <c r="Q97" s="5">
        <v>-5620.3655879657117</v>
      </c>
      <c r="R97" s="5">
        <v>14669.154184590554</v>
      </c>
      <c r="AH97" s="1">
        <f ca="1"/>
        <v>12.212521019880228</v>
      </c>
      <c r="AI97" s="1">
        <f ca="1"/>
        <v>14.147796203429152</v>
      </c>
      <c r="AJ97" s="1">
        <f ca="1"/>
        <v>12.578298041410335</v>
      </c>
      <c r="AK97" s="1">
        <f ca="1"/>
        <v>12.656226080860506</v>
      </c>
      <c r="AL97" s="1">
        <f ca="1"/>
        <v>10.689557750102722</v>
      </c>
    </row>
    <row r="98" spans="1:38" x14ac:dyDescent="0.35">
      <c r="A98" s="5">
        <f t="shared" si="1"/>
        <v>-2.6050000000000084</v>
      </c>
      <c r="B98" s="6">
        <v>11.890231295312988</v>
      </c>
      <c r="C98" s="7">
        <v>0.83031047606369834</v>
      </c>
      <c r="D98" s="5">
        <v>0.95539289066584132</v>
      </c>
      <c r="E98" s="5">
        <v>12.84562418597883</v>
      </c>
      <c r="H98" s="5">
        <v>1</v>
      </c>
      <c r="I98" s="5">
        <v>-2.6050000000000084</v>
      </c>
      <c r="J98" s="5">
        <v>6.7860250000000439</v>
      </c>
      <c r="K98" s="5">
        <v>-17.67759512500017</v>
      </c>
      <c r="L98" s="5">
        <v>46.050135300625598</v>
      </c>
      <c r="M98" s="5">
        <v>-119.96060245813007</v>
      </c>
      <c r="N98" s="5">
        <v>312.49736940342984</v>
      </c>
      <c r="O98" s="5">
        <v>-814.05564729593732</v>
      </c>
      <c r="P98" s="5">
        <v>2120.6149612059239</v>
      </c>
      <c r="Q98" s="5">
        <v>-5524.20197394145</v>
      </c>
      <c r="R98" s="5">
        <v>14390.546142117522</v>
      </c>
      <c r="AH98" s="1">
        <f ca="1"/>
        <v>12.203458815250769</v>
      </c>
      <c r="AI98" s="1">
        <f ca="1"/>
        <v>14.046445797637602</v>
      </c>
      <c r="AJ98" s="1">
        <f ca="1"/>
        <v>12.545348034075914</v>
      </c>
      <c r="AK98" s="1">
        <f ca="1"/>
        <v>12.481794649301719</v>
      </c>
      <c r="AL98" s="1">
        <f ca="1"/>
        <v>10.734859458882966</v>
      </c>
    </row>
    <row r="99" spans="1:38" x14ac:dyDescent="0.35">
      <c r="A99" s="5">
        <f t="shared" si="1"/>
        <v>-2.6000000000000085</v>
      </c>
      <c r="B99" s="6">
        <v>11.894602050418746</v>
      </c>
      <c r="C99" s="7">
        <v>0.74714094749259263</v>
      </c>
      <c r="D99" s="5">
        <v>0.66551976659634449</v>
      </c>
      <c r="E99" s="5">
        <v>12.560121817015091</v>
      </c>
      <c r="H99" s="5">
        <v>1</v>
      </c>
      <c r="I99" s="5">
        <v>-2.6000000000000085</v>
      </c>
      <c r="J99" s="5">
        <v>6.7600000000000442</v>
      </c>
      <c r="K99" s="5">
        <v>-17.576000000000171</v>
      </c>
      <c r="L99" s="5">
        <v>45.697600000000598</v>
      </c>
      <c r="M99" s="5">
        <v>-118.81376000000195</v>
      </c>
      <c r="N99" s="5">
        <v>308.91577600000608</v>
      </c>
      <c r="O99" s="5">
        <v>-803.18101760001832</v>
      </c>
      <c r="P99" s="5">
        <v>2088.2706457600548</v>
      </c>
      <c r="Q99" s="5">
        <v>-5429.5036789761598</v>
      </c>
      <c r="R99" s="5">
        <v>14116.709565338062</v>
      </c>
      <c r="AH99" s="1">
        <f ca="1"/>
        <v>12.193141513287856</v>
      </c>
      <c r="AI99" s="1">
        <f ca="1"/>
        <v>13.943642892335106</v>
      </c>
      <c r="AJ99" s="1">
        <f ca="1"/>
        <v>12.510418006441569</v>
      </c>
      <c r="AK99" s="1">
        <f ca="1"/>
        <v>12.299099355574981</v>
      </c>
      <c r="AL99" s="1">
        <f ca="1"/>
        <v>10.779425283321871</v>
      </c>
    </row>
    <row r="100" spans="1:38" x14ac:dyDescent="0.35">
      <c r="A100" s="5">
        <f t="shared" si="1"/>
        <v>-2.5950000000000086</v>
      </c>
      <c r="B100" s="6">
        <v>11.897449915346435</v>
      </c>
      <c r="C100" s="7">
        <v>0.95440607981149683</v>
      </c>
      <c r="D100" s="5">
        <v>1.6891648635767316</v>
      </c>
      <c r="E100" s="5">
        <v>13.586614778923167</v>
      </c>
      <c r="H100" s="5">
        <v>1</v>
      </c>
      <c r="I100" s="5">
        <v>-2.5950000000000086</v>
      </c>
      <c r="J100" s="5">
        <v>6.7340250000000452</v>
      </c>
      <c r="K100" s="5">
        <v>-17.474794875000175</v>
      </c>
      <c r="L100" s="5">
        <v>45.347092700625609</v>
      </c>
      <c r="M100" s="5">
        <v>-117.67570555812385</v>
      </c>
      <c r="N100" s="5">
        <v>305.36845592333242</v>
      </c>
      <c r="O100" s="5">
        <v>-792.43114312105024</v>
      </c>
      <c r="P100" s="5">
        <v>2056.3588163991326</v>
      </c>
      <c r="Q100" s="5">
        <v>-5336.2511285557666</v>
      </c>
      <c r="R100" s="5">
        <v>13847.571678602262</v>
      </c>
      <c r="AH100" s="1">
        <f ca="1"/>
        <v>12.181602232072805</v>
      </c>
      <c r="AI100" s="1">
        <f ca="1"/>
        <v>13.839504908807271</v>
      </c>
      <c r="AJ100" s="1">
        <f ca="1"/>
        <v>12.473567361127152</v>
      </c>
      <c r="AK100" s="1">
        <f ca="1"/>
        <v>12.108761012421382</v>
      </c>
      <c r="AL100" s="1">
        <f ca="1"/>
        <v>10.823144544780007</v>
      </c>
    </row>
    <row r="101" spans="1:38" x14ac:dyDescent="0.35">
      <c r="A101" s="5">
        <f t="shared" si="1"/>
        <v>-2.5900000000000087</v>
      </c>
      <c r="B101" s="6">
        <v>11.898789688901084</v>
      </c>
      <c r="C101" s="7">
        <v>0.19507017364388202</v>
      </c>
      <c r="D101" s="5">
        <v>-0.85936287133562672</v>
      </c>
      <c r="E101" s="5">
        <v>11.039426817565458</v>
      </c>
      <c r="H101" s="5">
        <v>1</v>
      </c>
      <c r="I101" s="5">
        <v>-2.5900000000000087</v>
      </c>
      <c r="J101" s="5">
        <v>6.7081000000000452</v>
      </c>
      <c r="K101" s="5">
        <v>-17.373979000000176</v>
      </c>
      <c r="L101" s="5">
        <v>44.99860561000061</v>
      </c>
      <c r="M101" s="5">
        <v>-116.54638852990198</v>
      </c>
      <c r="N101" s="5">
        <v>301.8551462924471</v>
      </c>
      <c r="O101" s="5">
        <v>-781.80482889744076</v>
      </c>
      <c r="P101" s="5">
        <v>2024.8745068443784</v>
      </c>
      <c r="Q101" s="5">
        <v>-5244.424972726958</v>
      </c>
      <c r="R101" s="5">
        <v>13583.060679362867</v>
      </c>
      <c r="AH101" s="1">
        <f ca="1"/>
        <v>12.168873453880792</v>
      </c>
      <c r="AI101" s="1">
        <f ca="1"/>
        <v>13.734145229070009</v>
      </c>
      <c r="AJ101" s="1">
        <f ca="1"/>
        <v>12.434855146804239</v>
      </c>
      <c r="AK101" s="1">
        <f ca="1"/>
        <v>11.911379141125508</v>
      </c>
      <c r="AL101" s="1">
        <f ca="1"/>
        <v>10.865912006701706</v>
      </c>
    </row>
    <row r="102" spans="1:38" x14ac:dyDescent="0.35">
      <c r="A102" s="5">
        <f t="shared" si="1"/>
        <v>-2.5850000000000088</v>
      </c>
      <c r="B102" s="6">
        <v>11.898636210207188</v>
      </c>
      <c r="C102" s="7">
        <v>0.48567064320158682</v>
      </c>
      <c r="D102" s="5">
        <v>-3.5926097621705989E-2</v>
      </c>
      <c r="E102" s="5">
        <v>11.862710112585482</v>
      </c>
      <c r="H102" s="5">
        <v>1</v>
      </c>
      <c r="I102" s="5">
        <v>-2.5850000000000088</v>
      </c>
      <c r="J102" s="5">
        <v>6.682225000000046</v>
      </c>
      <c r="K102" s="5">
        <v>-17.273551625000177</v>
      </c>
      <c r="L102" s="5">
        <v>44.652130950625619</v>
      </c>
      <c r="M102" s="5">
        <v>-115.42575850736762</v>
      </c>
      <c r="N102" s="5">
        <v>298.37558574154633</v>
      </c>
      <c r="O102" s="5">
        <v>-771.30088914189992</v>
      </c>
      <c r="P102" s="5">
        <v>1993.8127984318182</v>
      </c>
      <c r="Q102" s="5">
        <v>-5154.0060839462676</v>
      </c>
      <c r="R102" s="5">
        <v>13323.105727001148</v>
      </c>
      <c r="AH102" s="1">
        <f ca="1"/>
        <v>12.154987028674782</v>
      </c>
      <c r="AI102" s="1">
        <f ca="1"/>
        <v>13.627673287447578</v>
      </c>
      <c r="AJ102" s="1">
        <f ca="1"/>
        <v>12.394340032732089</v>
      </c>
      <c r="AK102" s="1">
        <f ca="1"/>
        <v>11.707532449221617</v>
      </c>
      <c r="AL102" s="1">
        <f ca="1"/>
        <v>10.907627733552317</v>
      </c>
    </row>
    <row r="103" spans="1:38" x14ac:dyDescent="0.35">
      <c r="A103" s="5">
        <f t="shared" si="1"/>
        <v>-2.580000000000009</v>
      </c>
      <c r="B103" s="6">
        <v>11.897004356461913</v>
      </c>
      <c r="C103" s="7">
        <v>0.24617216558394639</v>
      </c>
      <c r="D103" s="5">
        <v>-0.68658492451147712</v>
      </c>
      <c r="E103" s="5">
        <v>11.210419431950436</v>
      </c>
      <c r="H103" s="5">
        <v>1</v>
      </c>
      <c r="I103" s="5">
        <v>-2.580000000000009</v>
      </c>
      <c r="J103" s="5">
        <v>6.6564000000000458</v>
      </c>
      <c r="K103" s="5">
        <v>-17.173512000000176</v>
      </c>
      <c r="L103" s="5">
        <v>44.307660960000611</v>
      </c>
      <c r="M103" s="5">
        <v>-114.31376527680197</v>
      </c>
      <c r="N103" s="5">
        <v>294.92951441415011</v>
      </c>
      <c r="O103" s="5">
        <v>-760.91814718850981</v>
      </c>
      <c r="P103" s="5">
        <v>1963.1688197463623</v>
      </c>
      <c r="Q103" s="5">
        <v>-5064.9755549456322</v>
      </c>
      <c r="R103" s="5">
        <v>13067.636931759776</v>
      </c>
      <c r="AH103" s="1">
        <f ca="1"/>
        <v>12.139974177782619</v>
      </c>
      <c r="AI103" s="1">
        <f ca="1"/>
        <v>13.520194660686002</v>
      </c>
      <c r="AJ103" s="1">
        <f ca="1"/>
        <v>12.352080284198792</v>
      </c>
      <c r="AK103" s="1">
        <f ca="1"/>
        <v>11.497779300637831</v>
      </c>
      <c r="AL103" s="1">
        <f ca="1"/>
        <v>10.948196952185754</v>
      </c>
    </row>
    <row r="104" spans="1:38" x14ac:dyDescent="0.35">
      <c r="A104" s="5">
        <f t="shared" si="1"/>
        <v>-2.5750000000000091</v>
      </c>
      <c r="B104" s="6">
        <v>11.89390904070588</v>
      </c>
      <c r="C104" s="7">
        <v>9.9113212414962182E-2</v>
      </c>
      <c r="D104" s="5">
        <v>-1.2866209876105579</v>
      </c>
      <c r="E104" s="5">
        <v>10.607288053095322</v>
      </c>
      <c r="H104" s="5">
        <v>1</v>
      </c>
      <c r="I104" s="5">
        <v>-2.5750000000000091</v>
      </c>
      <c r="J104" s="5">
        <v>6.6306250000000464</v>
      </c>
      <c r="K104" s="5">
        <v>-17.073859375000179</v>
      </c>
      <c r="L104" s="5">
        <v>43.965187890625614</v>
      </c>
      <c r="M104" s="5">
        <v>-113.21035881836136</v>
      </c>
      <c r="N104" s="5">
        <v>291.51667395728151</v>
      </c>
      <c r="O104" s="5">
        <v>-750.65543544000252</v>
      </c>
      <c r="P104" s="5">
        <v>1932.9377462580132</v>
      </c>
      <c r="Q104" s="5">
        <v>-4977.3146966144013</v>
      </c>
      <c r="R104" s="5">
        <v>12816.585343782128</v>
      </c>
      <c r="AH104" s="1">
        <f ca="1"/>
        <v>12.123865497753627</v>
      </c>
      <c r="AI104" s="1">
        <f ca="1"/>
        <v>13.411811156615954</v>
      </c>
      <c r="AJ104" s="1">
        <f ca="1"/>
        <v>12.308133738844845</v>
      </c>
      <c r="AK104" s="1">
        <f ca="1"/>
        <v>11.282658178352904</v>
      </c>
      <c r="AL104" s="1">
        <f ca="1"/>
        <v>10.987529915624805</v>
      </c>
    </row>
    <row r="105" spans="1:38" x14ac:dyDescent="0.35">
      <c r="A105" s="5">
        <f t="shared" si="1"/>
        <v>-2.5700000000000092</v>
      </c>
      <c r="B105" s="6">
        <v>11.889365209611725</v>
      </c>
      <c r="C105" s="7">
        <v>9.9175412543419106E-2</v>
      </c>
      <c r="D105" s="5">
        <v>-1.2862643347408609</v>
      </c>
      <c r="E105" s="5">
        <v>10.603100874870865</v>
      </c>
      <c r="H105" s="5">
        <v>1</v>
      </c>
      <c r="I105" s="5">
        <v>-2.5700000000000092</v>
      </c>
      <c r="J105" s="5">
        <v>6.6049000000000468</v>
      </c>
      <c r="K105" s="5">
        <v>-16.97459300000018</v>
      </c>
      <c r="L105" s="5">
        <v>43.62470401000062</v>
      </c>
      <c r="M105" s="5">
        <v>-112.115489305702</v>
      </c>
      <c r="N105" s="5">
        <v>288.13680751565516</v>
      </c>
      <c r="O105" s="5">
        <v>-740.51159531523626</v>
      </c>
      <c r="P105" s="5">
        <v>1903.1147999601642</v>
      </c>
      <c r="Q105" s="5">
        <v>-4891.0050358976396</v>
      </c>
      <c r="R105" s="5">
        <v>12569.882942256978</v>
      </c>
      <c r="AH105" s="1">
        <f ca="1"/>
        <v>12.106690964377549</v>
      </c>
      <c r="AI105" s="1">
        <f ca="1"/>
        <v>13.302620901389446</v>
      </c>
      <c r="AJ105" s="1">
        <f ca="1"/>
        <v>12.262557783860984</v>
      </c>
      <c r="AK105" s="1">
        <f ca="1"/>
        <v>11.062688139653801</v>
      </c>
      <c r="AL105" s="1">
        <f ca="1"/>
        <v>11.025541769207507</v>
      </c>
    </row>
    <row r="106" spans="1:38" x14ac:dyDescent="0.35">
      <c r="A106" s="5">
        <f t="shared" si="1"/>
        <v>-2.5650000000000093</v>
      </c>
      <c r="B106" s="6">
        <v>11.883387841290421</v>
      </c>
      <c r="C106" s="7">
        <v>0.6286796393998787</v>
      </c>
      <c r="D106" s="5">
        <v>0.32835836240971283</v>
      </c>
      <c r="E106" s="5">
        <v>12.211746203700134</v>
      </c>
      <c r="H106" s="5">
        <v>1</v>
      </c>
      <c r="I106" s="5">
        <v>-2.5650000000000093</v>
      </c>
      <c r="J106" s="5">
        <v>6.5792250000000472</v>
      </c>
      <c r="K106" s="5">
        <v>-16.875712125000181</v>
      </c>
      <c r="L106" s="5">
        <v>43.286201600625624</v>
      </c>
      <c r="M106" s="5">
        <v>-111.02910710560512</v>
      </c>
      <c r="N106" s="5">
        <v>284.78965972587815</v>
      </c>
      <c r="O106" s="5">
        <v>-730.48547719688008</v>
      </c>
      <c r="P106" s="5">
        <v>1873.6952490100043</v>
      </c>
      <c r="Q106" s="5">
        <v>-4806.028313710678</v>
      </c>
      <c r="R106" s="5">
        <v>12327.462624667935</v>
      </c>
      <c r="AH106" s="1">
        <f ca="1"/>
        <v>12.088479936877206</v>
      </c>
      <c r="AI106" s="1">
        <f ca="1"/>
        <v>13.192718425297755</v>
      </c>
      <c r="AJ106" s="1">
        <f ca="1"/>
        <v>12.215409334049014</v>
      </c>
      <c r="AK106" s="1">
        <f ca="1"/>
        <v>10.838369264070025</v>
      </c>
      <c r="AL106" s="1">
        <f ca="1"/>
        <v>11.062152419094218</v>
      </c>
    </row>
    <row r="107" spans="1:38" x14ac:dyDescent="0.35">
      <c r="A107" s="5">
        <f t="shared" si="1"/>
        <v>-2.5600000000000094</v>
      </c>
      <c r="B107" s="6">
        <v>11.87599194311557</v>
      </c>
      <c r="C107" s="7">
        <v>0.10118464043285413</v>
      </c>
      <c r="D107" s="5">
        <v>-1.2748303923222721</v>
      </c>
      <c r="E107" s="5">
        <v>10.601161550793298</v>
      </c>
      <c r="H107" s="5">
        <v>1</v>
      </c>
      <c r="I107" s="5">
        <v>-2.5600000000000094</v>
      </c>
      <c r="J107" s="5">
        <v>6.5536000000000483</v>
      </c>
      <c r="K107" s="5">
        <v>-16.777216000000184</v>
      </c>
      <c r="L107" s="5">
        <v>42.949672960000633</v>
      </c>
      <c r="M107" s="5">
        <v>-109.95116277760202</v>
      </c>
      <c r="N107" s="5">
        <v>281.47497671066225</v>
      </c>
      <c r="O107" s="5">
        <v>-720.57594037929789</v>
      </c>
      <c r="P107" s="5">
        <v>1844.6744073710095</v>
      </c>
      <c r="Q107" s="5">
        <v>-4722.366482869802</v>
      </c>
      <c r="R107" s="5">
        <v>12089.258196146737</v>
      </c>
      <c r="AH107" s="1">
        <f ca="1"/>
        <v>12.069261162251678</v>
      </c>
      <c r="AI107" s="1">
        <f ca="1"/>
        <v>13.082194747194478</v>
      </c>
      <c r="AJ107" s="1">
        <f ca="1"/>
        <v>12.166744810716523</v>
      </c>
      <c r="AK107" s="1">
        <f ca="1"/>
        <v>10.610183094099739</v>
      </c>
      <c r="AL107" s="1">
        <f ca="1"/>
        <v>11.097286403081966</v>
      </c>
    </row>
    <row r="108" spans="1:38" x14ac:dyDescent="0.35">
      <c r="A108" s="5">
        <f t="shared" si="1"/>
        <v>-2.5550000000000095</v>
      </c>
      <c r="B108" s="6">
        <v>11.86719254956567</v>
      </c>
      <c r="C108" s="7">
        <v>2.357573607726815E-2</v>
      </c>
      <c r="D108" s="5">
        <v>-1.9849370811815965</v>
      </c>
      <c r="E108" s="5">
        <v>9.8822554683840735</v>
      </c>
      <c r="H108" s="5">
        <v>1</v>
      </c>
      <c r="I108" s="5">
        <v>-2.5550000000000095</v>
      </c>
      <c r="J108" s="5">
        <v>6.5280250000000484</v>
      </c>
      <c r="K108" s="5">
        <v>-16.679103875000184</v>
      </c>
      <c r="L108" s="5">
        <v>42.615110400625632</v>
      </c>
      <c r="M108" s="5">
        <v>-108.8816070735989</v>
      </c>
      <c r="N108" s="5">
        <v>278.19250607304622</v>
      </c>
      <c r="O108" s="5">
        <v>-710.78185301663564</v>
      </c>
      <c r="P108" s="5">
        <v>1816.0476344575109</v>
      </c>
      <c r="Q108" s="5">
        <v>-4640.0017060389573</v>
      </c>
      <c r="R108" s="5">
        <v>11855.204358929581</v>
      </c>
      <c r="AH108" s="1">
        <f ca="1"/>
        <v>12.049062779788301</v>
      </c>
      <c r="AI108" s="1">
        <f ca="1"/>
        <v>12.971137457533018</v>
      </c>
      <c r="AJ108" s="1">
        <f ca="1"/>
        <v>12.116620121409483</v>
      </c>
      <c r="AK108" s="1">
        <f ca="1"/>
        <v>10.378593068749524</v>
      </c>
      <c r="AL108" s="1">
        <f ca="1"/>
        <v>11.130872763720163</v>
      </c>
    </row>
    <row r="109" spans="1:38" x14ac:dyDescent="0.35">
      <c r="A109" s="5">
        <f t="shared" si="1"/>
        <v>-2.5500000000000096</v>
      </c>
      <c r="B109" s="6">
        <v>11.857004720084495</v>
      </c>
      <c r="C109" s="7">
        <v>0.49930233489356135</v>
      </c>
      <c r="D109" s="5">
        <v>-1.7487879733966932E-3</v>
      </c>
      <c r="E109" s="5">
        <v>11.855255932111099</v>
      </c>
      <c r="H109" s="5">
        <v>1</v>
      </c>
      <c r="I109" s="5">
        <v>-2.5500000000000096</v>
      </c>
      <c r="J109" s="5">
        <v>6.5025000000000492</v>
      </c>
      <c r="K109" s="5">
        <v>-16.58137500000019</v>
      </c>
      <c r="L109" s="5">
        <v>42.282506250000644</v>
      </c>
      <c r="M109" s="5">
        <v>-107.82039093750205</v>
      </c>
      <c r="N109" s="5">
        <v>274.94199689063129</v>
      </c>
      <c r="O109" s="5">
        <v>-701.10209207111245</v>
      </c>
      <c r="P109" s="5">
        <v>1787.8103347813435</v>
      </c>
      <c r="Q109" s="5">
        <v>-4558.9163536924434</v>
      </c>
      <c r="R109" s="5">
        <v>11625.236701915774</v>
      </c>
      <c r="AH109" s="1">
        <f ca="1"/>
        <v>12.027912325699276</v>
      </c>
      <c r="AI109" s="1">
        <f ca="1"/>
        <v>12.859630800042169</v>
      </c>
      <c r="AJ109" s="1">
        <f ca="1"/>
        <v>12.065090640446215</v>
      </c>
      <c r="AK109" s="1">
        <f ca="1"/>
        <v>10.14404495004419</v>
      </c>
      <c r="AL109" s="1">
        <f ca="1"/>
        <v>11.162844923680382</v>
      </c>
    </row>
    <row r="110" spans="1:38" x14ac:dyDescent="0.35">
      <c r="A110" s="5">
        <f t="shared" si="1"/>
        <v>-2.5450000000000097</v>
      </c>
      <c r="B110" s="6">
        <v>11.84544353695965</v>
      </c>
      <c r="C110" s="7">
        <v>0.77097240137577083</v>
      </c>
      <c r="D110" s="5">
        <v>0.7420530451191637</v>
      </c>
      <c r="E110" s="5">
        <v>12.587496582078813</v>
      </c>
      <c r="H110" s="5">
        <v>1</v>
      </c>
      <c r="I110" s="5">
        <v>-2.5450000000000097</v>
      </c>
      <c r="J110" s="5">
        <v>6.4770250000000491</v>
      </c>
      <c r="K110" s="5">
        <v>-16.484028625000189</v>
      </c>
      <c r="L110" s="5">
        <v>41.951852850625635</v>
      </c>
      <c r="M110" s="5">
        <v>-106.76746550484265</v>
      </c>
      <c r="N110" s="5">
        <v>271.72319970982556</v>
      </c>
      <c r="O110" s="5">
        <v>-691.53554326150868</v>
      </c>
      <c r="P110" s="5">
        <v>1759.9579576005463</v>
      </c>
      <c r="Q110" s="5">
        <v>-4479.0930020934074</v>
      </c>
      <c r="R110" s="5">
        <v>11399.291690327764</v>
      </c>
      <c r="AH110" s="1">
        <f ca="1"/>
        <v>12.005836737930508</v>
      </c>
      <c r="AI110" s="1">
        <f ca="1"/>
        <v>12.747755752046885</v>
      </c>
      <c r="AJ110" s="1">
        <f ca="1"/>
        <v>12.01221119025854</v>
      </c>
      <c r="AK110" s="1">
        <f ca="1"/>
        <v>9.9069672425248427</v>
      </c>
      <c r="AL110" s="1">
        <f ca="1"/>
        <v>11.193140563371458</v>
      </c>
    </row>
    <row r="111" spans="1:38" x14ac:dyDescent="0.35">
      <c r="A111" s="5">
        <f t="shared" si="1"/>
        <v>-2.5400000000000098</v>
      </c>
      <c r="B111" s="6">
        <v>11.832524103219411</v>
      </c>
      <c r="C111" s="7">
        <v>0.23716661219160762</v>
      </c>
      <c r="D111" s="5">
        <v>-0.71544644131689472</v>
      </c>
      <c r="E111" s="5">
        <v>11.117077661902517</v>
      </c>
      <c r="H111" s="5">
        <v>1</v>
      </c>
      <c r="I111" s="5">
        <v>-2.5400000000000098</v>
      </c>
      <c r="J111" s="5">
        <v>6.4516000000000497</v>
      </c>
      <c r="K111" s="5">
        <v>-16.387064000000191</v>
      </c>
      <c r="L111" s="5">
        <v>41.623142560000645</v>
      </c>
      <c r="M111" s="5">
        <v>-105.72278210240205</v>
      </c>
      <c r="N111" s="5">
        <v>268.53586654010223</v>
      </c>
      <c r="O111" s="5">
        <v>-682.0811010118623</v>
      </c>
      <c r="P111" s="5">
        <v>1732.4859965701371</v>
      </c>
      <c r="Q111" s="5">
        <v>-4400.5144312881648</v>
      </c>
      <c r="R111" s="5">
        <v>11177.306655471983</v>
      </c>
      <c r="AH111" s="1">
        <f ca="1"/>
        <v>11.982862361090838</v>
      </c>
      <c r="AI111" s="1">
        <f ca="1"/>
        <v>12.635590103457787</v>
      </c>
      <c r="AJ111" s="1">
        <f ca="1"/>
        <v>11.958036023517025</v>
      </c>
      <c r="AK111" s="1">
        <f ca="1"/>
        <v>9.6677716058566148</v>
      </c>
      <c r="AL111" s="1">
        <f ca="1"/>
        <v>11.221701500754989</v>
      </c>
    </row>
    <row r="112" spans="1:38" x14ac:dyDescent="0.35">
      <c r="A112" s="5">
        <f t="shared" si="1"/>
        <v>-2.5350000000000099</v>
      </c>
      <c r="B112" s="6">
        <v>11.818261540547896</v>
      </c>
      <c r="C112" s="7">
        <v>0.21221110657656583</v>
      </c>
      <c r="D112" s="5">
        <v>-0.79877271709894981</v>
      </c>
      <c r="E112" s="5">
        <v>11.019488823448945</v>
      </c>
      <c r="H112" s="5">
        <v>1</v>
      </c>
      <c r="I112" s="5">
        <v>-2.5350000000000099</v>
      </c>
      <c r="J112" s="5">
        <v>6.4262250000000503</v>
      </c>
      <c r="K112" s="5">
        <v>-16.29048037500019</v>
      </c>
      <c r="L112" s="5">
        <v>41.296367750625649</v>
      </c>
      <c r="M112" s="5">
        <v>-104.68629224783643</v>
      </c>
      <c r="N112" s="5">
        <v>265.37975084826638</v>
      </c>
      <c r="O112" s="5">
        <v>-672.73766840035785</v>
      </c>
      <c r="P112" s="5">
        <v>1705.3899893949142</v>
      </c>
      <c r="Q112" s="5">
        <v>-4323.1636231161247</v>
      </c>
      <c r="R112" s="5">
        <v>10959.219784599418</v>
      </c>
      <c r="AH112" s="1">
        <f ca="1"/>
        <v>11.959014951515883</v>
      </c>
      <c r="AI112" s="1">
        <f ca="1"/>
        <v>12.523208534440812</v>
      </c>
      <c r="AJ112" s="1">
        <f ca="1"/>
        <v>11.902618806018381</v>
      </c>
      <c r="AK112" s="1">
        <f ca="1"/>
        <v>9.4268532606070039</v>
      </c>
      <c r="AL112" s="1">
        <f ca="1"/>
        <v>11.248473573343517</v>
      </c>
    </row>
    <row r="113" spans="1:38" x14ac:dyDescent="0.35">
      <c r="A113" s="5">
        <f t="shared" si="1"/>
        <v>-2.53000000000001</v>
      </c>
      <c r="B113" s="6">
        <v>11.802670987218658</v>
      </c>
      <c r="C113" s="7">
        <v>0.2071879012263953</v>
      </c>
      <c r="D113" s="5">
        <v>-0.81621740752842442</v>
      </c>
      <c r="E113" s="5">
        <v>10.986453579690233</v>
      </c>
      <c r="H113" s="5">
        <v>1</v>
      </c>
      <c r="I113" s="5">
        <v>-2.53000000000001</v>
      </c>
      <c r="J113" s="5">
        <v>6.4009000000000507</v>
      </c>
      <c r="K113" s="5">
        <v>-16.194277000000191</v>
      </c>
      <c r="L113" s="5">
        <v>40.971520810000648</v>
      </c>
      <c r="M113" s="5">
        <v>-103.65794764930205</v>
      </c>
      <c r="N113" s="5">
        <v>262.25460755273519</v>
      </c>
      <c r="O113" s="5">
        <v>-663.50415710842276</v>
      </c>
      <c r="P113" s="5">
        <v>1678.6655174843161</v>
      </c>
      <c r="Q113" s="5">
        <v>-4247.0237592353369</v>
      </c>
      <c r="R113" s="5">
        <v>10744.970110865444</v>
      </c>
      <c r="AH113" s="1">
        <f ca="1"/>
        <v>11.934319682475689</v>
      </c>
      <c r="AI113" s="1">
        <f ca="1"/>
        <v>12.410682691782029</v>
      </c>
      <c r="AJ113" s="1">
        <f ca="1"/>
        <v>11.846012600338213</v>
      </c>
      <c r="AK113" s="1">
        <f ca="1"/>
        <v>9.1845913872762139</v>
      </c>
      <c r="AL113" s="1">
        <f ca="1"/>
        <v>11.273406522358073</v>
      </c>
    </row>
    <row r="114" spans="1:38" x14ac:dyDescent="0.35">
      <c r="A114" s="5">
        <f t="shared" si="1"/>
        <v>-2.5250000000000101</v>
      </c>
      <c r="B114" s="6">
        <v>11.78576759604679</v>
      </c>
      <c r="C114" s="7">
        <v>0.27867313430169427</v>
      </c>
      <c r="D114" s="5">
        <v>-0.5867877447058738</v>
      </c>
      <c r="E114" s="5">
        <v>11.198979851340917</v>
      </c>
      <c r="H114" s="5">
        <v>1</v>
      </c>
      <c r="I114" s="5">
        <v>-2.5250000000000101</v>
      </c>
      <c r="J114" s="5">
        <v>6.3756250000000509</v>
      </c>
      <c r="K114" s="5">
        <v>-16.098453125000194</v>
      </c>
      <c r="L114" s="5">
        <v>40.648594140625647</v>
      </c>
      <c r="M114" s="5">
        <v>-102.63770020508017</v>
      </c>
      <c r="N114" s="5">
        <v>259.16019301782848</v>
      </c>
      <c r="O114" s="5">
        <v>-654.37948737001955</v>
      </c>
      <c r="P114" s="5">
        <v>1652.3082056093058</v>
      </c>
      <c r="Q114" s="5">
        <v>-4172.0782191635135</v>
      </c>
      <c r="R114" s="5">
        <v>10534.497503387915</v>
      </c>
      <c r="AH114" s="1">
        <f ca="1"/>
        <v>11.908801149485612</v>
      </c>
      <c r="AI114" s="1">
        <f ca="1"/>
        <v>12.298081263967219</v>
      </c>
      <c r="AJ114" s="1">
        <f ca="1"/>
        <v>11.788269850215215</v>
      </c>
      <c r="AK114" s="1">
        <f ca="1"/>
        <v>8.9413495186745422</v>
      </c>
      <c r="AL114" s="1">
        <f ca="1"/>
        <v>11.296453878999273</v>
      </c>
    </row>
    <row r="115" spans="1:38" x14ac:dyDescent="0.35">
      <c r="A115" s="5">
        <f t="shared" si="1"/>
        <v>-2.5200000000000102</v>
      </c>
      <c r="B115" s="6">
        <v>11.767566532359595</v>
      </c>
      <c r="C115" s="7">
        <v>0.48518605084931787</v>
      </c>
      <c r="D115" s="5">
        <v>-3.7141601497617256E-2</v>
      </c>
      <c r="E115" s="5">
        <v>11.730424930861977</v>
      </c>
      <c r="H115" s="5">
        <v>1</v>
      </c>
      <c r="I115" s="5">
        <v>-2.5200000000000102</v>
      </c>
      <c r="J115" s="5">
        <v>6.350400000000052</v>
      </c>
      <c r="K115" s="5">
        <v>-16.003008000000197</v>
      </c>
      <c r="L115" s="5">
        <v>40.327580160000657</v>
      </c>
      <c r="M115" s="5">
        <v>-101.62550200320207</v>
      </c>
      <c r="N115" s="5">
        <v>256.09626504807028</v>
      </c>
      <c r="O115" s="5">
        <v>-645.36258792113972</v>
      </c>
      <c r="P115" s="5">
        <v>1626.3137215612787</v>
      </c>
      <c r="Q115" s="5">
        <v>-4098.310578334439</v>
      </c>
      <c r="R115" s="5">
        <v>10327.742657402829</v>
      </c>
      <c r="AH115" s="1">
        <f ca="1"/>
        <v>11.882483375755669</v>
      </c>
      <c r="AI115" s="1">
        <f ca="1"/>
        <v>12.185470054985956</v>
      </c>
      <c r="AJ115" s="1">
        <f ca="1"/>
        <v>11.729442365674231</v>
      </c>
      <c r="AK115" s="1">
        <f ca="1"/>
        <v>8.6974759256963807</v>
      </c>
      <c r="AL115" s="1">
        <f ca="1"/>
        <v>11.317572852837657</v>
      </c>
    </row>
    <row r="116" spans="1:38" x14ac:dyDescent="0.35">
      <c r="A116" s="5">
        <f t="shared" si="1"/>
        <v>-2.5150000000000103</v>
      </c>
      <c r="B116" s="6">
        <v>11.748082971985875</v>
      </c>
      <c r="C116" s="7">
        <v>0.34940879435637928</v>
      </c>
      <c r="D116" s="5">
        <v>-0.38691708995350027</v>
      </c>
      <c r="E116" s="5">
        <v>11.361165882032374</v>
      </c>
      <c r="H116" s="5">
        <v>1</v>
      </c>
      <c r="I116" s="5">
        <v>-2.5150000000000103</v>
      </c>
      <c r="J116" s="5">
        <v>6.3252250000000521</v>
      </c>
      <c r="K116" s="5">
        <v>-15.907940875000197</v>
      </c>
      <c r="L116" s="5">
        <v>40.008471300625658</v>
      </c>
      <c r="M116" s="5">
        <v>-100.62130532107395</v>
      </c>
      <c r="N116" s="5">
        <v>253.062582882502</v>
      </c>
      <c r="O116" s="5">
        <v>-636.45239594949521</v>
      </c>
      <c r="P116" s="5">
        <v>1600.677775812987</v>
      </c>
      <c r="Q116" s="5">
        <v>-4025.7046061696788</v>
      </c>
      <c r="R116" s="5">
        <v>10124.647084516784</v>
      </c>
      <c r="AH116" s="1">
        <f ca="1"/>
        <v>11.855389817740274</v>
      </c>
      <c r="AI116" s="1">
        <f ca="1"/>
        <v>12.072912056878693</v>
      </c>
      <c r="AJ116" s="1">
        <f ca="1"/>
        <v>11.669581308854731</v>
      </c>
      <c r="AK116" s="1">
        <f ca="1"/>
        <v>8.4533039965913304</v>
      </c>
      <c r="AL116" s="1">
        <f ca="1"/>
        <v>11.336724222261523</v>
      </c>
    </row>
    <row r="117" spans="1:38" x14ac:dyDescent="0.35">
      <c r="A117" s="5">
        <f t="shared" si="1"/>
        <v>-2.5100000000000104</v>
      </c>
      <c r="B117" s="6">
        <v>11.727332099263949</v>
      </c>
      <c r="C117" s="7">
        <v>0.79304671161944362</v>
      </c>
      <c r="D117" s="5">
        <v>0.81703823729065694</v>
      </c>
      <c r="E117" s="5">
        <v>12.544370336554605</v>
      </c>
      <c r="H117" s="5">
        <v>1</v>
      </c>
      <c r="I117" s="5">
        <v>-2.5100000000000104</v>
      </c>
      <c r="J117" s="5">
        <v>6.300100000000052</v>
      </c>
      <c r="K117" s="5">
        <v>-15.813251000000196</v>
      </c>
      <c r="L117" s="5">
        <v>39.691260010000654</v>
      </c>
      <c r="M117" s="5">
        <v>-99.625062625102061</v>
      </c>
      <c r="N117" s="5">
        <v>250.05890718900719</v>
      </c>
      <c r="O117" s="5">
        <v>-627.64785704441067</v>
      </c>
      <c r="P117" s="5">
        <v>1575.3961211814772</v>
      </c>
      <c r="Q117" s="5">
        <v>-3954.2442641655243</v>
      </c>
      <c r="R117" s="5">
        <v>9925.153103055507</v>
      </c>
      <c r="AH117" s="1">
        <f ca="1"/>
        <v>11.827543370809906</v>
      </c>
      <c r="AI117" s="1">
        <f ca="1"/>
        <v>11.960467521042062</v>
      </c>
      <c r="AJ117" s="1">
        <f ca="1"/>
        <v>11.608737180543471</v>
      </c>
      <c r="AK117" s="1">
        <f ca="1"/>
        <v>8.2091526098047325</v>
      </c>
      <c r="AL117" s="1">
        <f ca="1"/>
        <v>11.353872226981821</v>
      </c>
    </row>
    <row r="118" spans="1:38" x14ac:dyDescent="0.35">
      <c r="A118" s="5">
        <f t="shared" si="1"/>
        <v>-2.5050000000000106</v>
      </c>
      <c r="B118" s="6">
        <v>11.705329105068406</v>
      </c>
      <c r="C118" s="7">
        <v>0.48338219213257094</v>
      </c>
      <c r="D118" s="5">
        <v>-4.1666720297558378E-2</v>
      </c>
      <c r="E118" s="5">
        <v>11.663662384770848</v>
      </c>
      <c r="H118" s="5">
        <v>1</v>
      </c>
      <c r="I118" s="5">
        <v>-2.5050000000000106</v>
      </c>
      <c r="J118" s="5">
        <v>6.2750250000000527</v>
      </c>
      <c r="K118" s="5">
        <v>-15.718937625000198</v>
      </c>
      <c r="L118" s="5">
        <v>39.375938750625664</v>
      </c>
      <c r="M118" s="5">
        <v>-98.636726570317705</v>
      </c>
      <c r="N118" s="5">
        <v>247.0850000586469</v>
      </c>
      <c r="O118" s="5">
        <v>-618.94792514691301</v>
      </c>
      <c r="P118" s="5">
        <v>1550.4645524930238</v>
      </c>
      <c r="Q118" s="5">
        <v>-3883.913703995041</v>
      </c>
      <c r="R118" s="5">
        <v>9729.2038285076178</v>
      </c>
      <c r="AH118" s="1">
        <f ca="1"/>
        <v>11.798966375019006</v>
      </c>
      <c r="AI118" s="1">
        <f ca="1"/>
        <v>11.848194028305841</v>
      </c>
      <c r="AJ118" s="1">
        <f ca="1"/>
        <v>11.546959807398025</v>
      </c>
      <c r="AK118" s="1">
        <f ca="1"/>
        <v>7.965326500461515</v>
      </c>
      <c r="AL118" s="1">
        <f ca="1"/>
        <v>11.368984462552589</v>
      </c>
    </row>
    <row r="119" spans="1:38" x14ac:dyDescent="0.35">
      <c r="A119" s="5">
        <f t="shared" si="1"/>
        <v>-2.5000000000000107</v>
      </c>
      <c r="B119" s="6">
        <v>11.682089184855695</v>
      </c>
      <c r="C119" s="7">
        <v>0.80729523350986865</v>
      </c>
      <c r="D119" s="5">
        <v>0.86797223409371993</v>
      </c>
      <c r="E119" s="5">
        <v>12.550061418949415</v>
      </c>
      <c r="H119" s="5">
        <v>1</v>
      </c>
      <c r="I119" s="5">
        <v>-2.5000000000000107</v>
      </c>
      <c r="J119" s="5">
        <v>6.2500000000000533</v>
      </c>
      <c r="K119" s="5">
        <v>-15.625000000000199</v>
      </c>
      <c r="L119" s="5">
        <v>39.062500000000668</v>
      </c>
      <c r="M119" s="5">
        <v>-97.656250000002089</v>
      </c>
      <c r="N119" s="5">
        <v>244.14062500000625</v>
      </c>
      <c r="O119" s="5">
        <v>-610.35156250001819</v>
      </c>
      <c r="P119" s="5">
        <v>1525.8789062500521</v>
      </c>
      <c r="Q119" s="5">
        <v>-3814.6972656251464</v>
      </c>
      <c r="R119" s="5">
        <v>9536.7431640629075</v>
      </c>
      <c r="AH119" s="1">
        <f ca="1"/>
        <v>11.769680620980125</v>
      </c>
      <c r="AI119" s="1">
        <f ca="1"/>
        <v>11.736146557795109</v>
      </c>
      <c r="AJ119" s="1">
        <f ca="1"/>
        <v>11.484298329835951</v>
      </c>
      <c r="AK119" s="1">
        <f ca="1"/>
        <v>7.7221166205654299</v>
      </c>
      <c r="AL119" s="1">
        <f ca="1"/>
        <v>11.382031776896042</v>
      </c>
    </row>
    <row r="120" spans="1:38" x14ac:dyDescent="0.35">
      <c r="A120" s="5">
        <f t="shared" si="1"/>
        <v>-2.4950000000000108</v>
      </c>
      <c r="B120" s="6">
        <v>11.657627536728588</v>
      </c>
      <c r="C120" s="7">
        <v>0.42168476285604151</v>
      </c>
      <c r="D120" s="5">
        <v>-0.19758531437770363</v>
      </c>
      <c r="E120" s="5">
        <v>11.460042222350884</v>
      </c>
      <c r="H120" s="5">
        <v>1</v>
      </c>
      <c r="I120" s="5">
        <v>-2.4950000000000108</v>
      </c>
      <c r="J120" s="5">
        <v>6.2250250000000538</v>
      </c>
      <c r="K120" s="5">
        <v>-15.531437375000202</v>
      </c>
      <c r="L120" s="5">
        <v>38.750936250625671</v>
      </c>
      <c r="M120" s="5">
        <v>-96.683585945311464</v>
      </c>
      <c r="N120" s="5">
        <v>241.22554693355315</v>
      </c>
      <c r="O120" s="5">
        <v>-601.85773959921778</v>
      </c>
      <c r="P120" s="5">
        <v>1501.6350603000546</v>
      </c>
      <c r="Q120" s="5">
        <v>-3746.5794754486524</v>
      </c>
      <c r="R120" s="5">
        <v>9347.7157912444291</v>
      </c>
      <c r="AH120" s="1">
        <f ca="1"/>
        <v>11.739707355834526</v>
      </c>
      <c r="AI120" s="1">
        <f ca="1"/>
        <v>11.6243775545978</v>
      </c>
      <c r="AJ120" s="1">
        <f ca="1"/>
        <v>11.420801190594148</v>
      </c>
      <c r="AK120" s="1">
        <f ca="1"/>
        <v>7.4798004930003117</v>
      </c>
      <c r="AL120" s="1">
        <f ca="1"/>
        <v>11.392988168789657</v>
      </c>
    </row>
    <row r="121" spans="1:38" x14ac:dyDescent="0.35">
      <c r="A121" s="5">
        <f t="shared" si="1"/>
        <v>-2.4900000000000109</v>
      </c>
      <c r="B121" s="6">
        <v>11.631959359519577</v>
      </c>
      <c r="C121" s="7">
        <v>0.78499630770082152</v>
      </c>
      <c r="D121" s="5">
        <v>0.78917901609282515</v>
      </c>
      <c r="E121" s="5">
        <v>12.421138375612403</v>
      </c>
      <c r="H121" s="5">
        <v>1</v>
      </c>
      <c r="I121" s="5">
        <v>-2.4900000000000109</v>
      </c>
      <c r="J121" s="5">
        <v>6.2001000000000541</v>
      </c>
      <c r="K121" s="5">
        <v>-15.438249000000202</v>
      </c>
      <c r="L121" s="5">
        <v>38.441240010000669</v>
      </c>
      <c r="M121" s="5">
        <v>-95.718687624902088</v>
      </c>
      <c r="N121" s="5">
        <v>238.33953218600723</v>
      </c>
      <c r="O121" s="5">
        <v>-593.46543514316056</v>
      </c>
      <c r="P121" s="5">
        <v>1477.7289335064763</v>
      </c>
      <c r="Q121" s="5">
        <v>-3679.5450444311423</v>
      </c>
      <c r="R121" s="5">
        <v>9162.0671606335836</v>
      </c>
      <c r="AH121" s="1">
        <f ca="1"/>
        <v>11.709067289313055</v>
      </c>
      <c r="AI121" s="1">
        <f ca="1"/>
        <v>11.512936996244207</v>
      </c>
      <c r="AJ121" s="1">
        <f ca="1"/>
        <v>11.356516123927577</v>
      </c>
      <c r="AK121" s="1">
        <f ca="1"/>
        <v>7.2386425593947479</v>
      </c>
      <c r="AL121" s="1">
        <f ca="1"/>
        <v>11.401830688301857</v>
      </c>
    </row>
    <row r="122" spans="1:38" x14ac:dyDescent="0.35">
      <c r="A122" s="5">
        <f t="shared" si="1"/>
        <v>-2.485000000000011</v>
      </c>
      <c r="B122" s="6">
        <v>11.605099850893243</v>
      </c>
      <c r="C122" s="7">
        <v>0.67852744727744807</v>
      </c>
      <c r="D122" s="5">
        <v>0.46358499689645544</v>
      </c>
      <c r="E122" s="5">
        <v>12.068684847789699</v>
      </c>
      <c r="H122" s="5">
        <v>1</v>
      </c>
      <c r="I122" s="5">
        <v>-2.485000000000011</v>
      </c>
      <c r="J122" s="5">
        <v>6.1752250000000544</v>
      </c>
      <c r="K122" s="5">
        <v>-15.345434125000203</v>
      </c>
      <c r="L122" s="5">
        <v>38.133403800625672</v>
      </c>
      <c r="M122" s="5">
        <v>-94.761508444555218</v>
      </c>
      <c r="N122" s="5">
        <v>235.48234848472075</v>
      </c>
      <c r="O122" s="5">
        <v>-585.17363598453358</v>
      </c>
      <c r="P122" s="5">
        <v>1454.1564854215724</v>
      </c>
      <c r="Q122" s="5">
        <v>-3613.5788662726231</v>
      </c>
      <c r="R122" s="5">
        <v>8979.7434826875087</v>
      </c>
      <c r="AH122" s="1">
        <f ca="1"/>
        <v>11.677780599889559</v>
      </c>
      <c r="AI122" s="1">
        <f ca="1"/>
        <v>11.401872458018602</v>
      </c>
      <c r="AJ122" s="1">
        <f ca="1"/>
        <v>11.291490145454645</v>
      </c>
      <c r="AK122" s="1">
        <f ca="1"/>
        <v>6.9988945219265588</v>
      </c>
      <c r="AL122" s="1">
        <f ca="1"/>
        <v>11.408539339153208</v>
      </c>
    </row>
    <row r="123" spans="1:38" x14ac:dyDescent="0.35">
      <c r="A123" s="5">
        <f t="shared" si="1"/>
        <v>-2.4800000000000111</v>
      </c>
      <c r="B123" s="6">
        <v>11.577064205467648</v>
      </c>
      <c r="C123" s="7">
        <v>0.75852023452725181</v>
      </c>
      <c r="D123" s="5">
        <v>0.70155049955562288</v>
      </c>
      <c r="E123" s="5">
        <v>12.278614705023271</v>
      </c>
      <c r="H123" s="5">
        <v>1</v>
      </c>
      <c r="I123" s="5">
        <v>-2.4800000000000111</v>
      </c>
      <c r="J123" s="5">
        <v>6.1504000000000554</v>
      </c>
      <c r="K123" s="5">
        <v>-15.252992000000205</v>
      </c>
      <c r="L123" s="5">
        <v>37.827420160000685</v>
      </c>
      <c r="M123" s="5">
        <v>-93.812001996802124</v>
      </c>
      <c r="N123" s="5">
        <v>232.6537649520703</v>
      </c>
      <c r="O123" s="5">
        <v>-576.98133708113687</v>
      </c>
      <c r="P123" s="5">
        <v>1430.9137159612262</v>
      </c>
      <c r="Q123" s="5">
        <v>-3548.6660155838567</v>
      </c>
      <c r="R123" s="5">
        <v>8800.6917186480041</v>
      </c>
      <c r="AH123" s="1">
        <f ca="1"/>
        <v>11.645866941010183</v>
      </c>
      <c r="AI123" s="1">
        <f ca="1"/>
        <v>11.291229177117145</v>
      </c>
      <c r="AJ123" s="1">
        <f ca="1"/>
        <v>11.225769542612625</v>
      </c>
      <c r="AK123" s="1">
        <f ca="1"/>
        <v>6.7607956791612196</v>
      </c>
      <c r="AL123" s="1">
        <f ca="1"/>
        <v>11.413096982963793</v>
      </c>
    </row>
    <row r="124" spans="1:38" x14ac:dyDescent="0.35">
      <c r="A124" s="5">
        <f t="shared" si="1"/>
        <v>-2.4750000000000112</v>
      </c>
      <c r="B124" s="6">
        <v>11.547867612954821</v>
      </c>
      <c r="C124" s="7">
        <v>0.17039826800946178</v>
      </c>
      <c r="D124" s="5">
        <v>-0.95259258424341142</v>
      </c>
      <c r="E124" s="5">
        <v>10.595275028711409</v>
      </c>
      <c r="H124" s="5">
        <v>1</v>
      </c>
      <c r="I124" s="5">
        <v>-2.4750000000000112</v>
      </c>
      <c r="J124" s="5">
        <v>6.1256250000000554</v>
      </c>
      <c r="K124" s="5">
        <v>-15.160921875000206</v>
      </c>
      <c r="L124" s="5">
        <v>37.523281640625676</v>
      </c>
      <c r="M124" s="5">
        <v>-92.870122060548965</v>
      </c>
      <c r="N124" s="5">
        <v>229.85355209985974</v>
      </c>
      <c r="O124" s="5">
        <v>-568.8875414471554</v>
      </c>
      <c r="P124" s="5">
        <v>1407.9966650817159</v>
      </c>
      <c r="Q124" s="5">
        <v>-3484.7917460772628</v>
      </c>
      <c r="R124" s="5">
        <v>8624.8595715412648</v>
      </c>
      <c r="AH124" s="1">
        <f ca="1"/>
        <v>11.613345447412541</v>
      </c>
      <c r="AI124" s="1">
        <f ca="1"/>
        <v>11.181050115661037</v>
      </c>
      <c r="AJ124" s="1">
        <f ca="1"/>
        <v>11.159399865733462</v>
      </c>
      <c r="AK124" s="1">
        <f ca="1"/>
        <v>6.5245732559562839</v>
      </c>
      <c r="AL124" s="1">
        <f ca="1"/>
        <v>11.415489245377444</v>
      </c>
    </row>
    <row r="125" spans="1:38" x14ac:dyDescent="0.35">
      <c r="A125" s="5">
        <f t="shared" si="1"/>
        <v>-2.4700000000000113</v>
      </c>
      <c r="B125" s="6">
        <v>11.517525256320326</v>
      </c>
      <c r="C125" s="7">
        <v>0.26384231912689171</v>
      </c>
      <c r="D125" s="5">
        <v>-0.6315443838580177</v>
      </c>
      <c r="E125" s="5">
        <v>10.885980872462309</v>
      </c>
      <c r="H125" s="5">
        <v>1</v>
      </c>
      <c r="I125" s="5">
        <v>-2.4700000000000113</v>
      </c>
      <c r="J125" s="5">
        <v>6.1009000000000562</v>
      </c>
      <c r="K125" s="5">
        <v>-15.069223000000207</v>
      </c>
      <c r="L125" s="5">
        <v>37.220980810000682</v>
      </c>
      <c r="M125" s="5">
        <v>-91.93582260070211</v>
      </c>
      <c r="N125" s="5">
        <v>227.08148182373526</v>
      </c>
      <c r="O125" s="5">
        <v>-560.8912601046286</v>
      </c>
      <c r="P125" s="5">
        <v>1385.4014124584392</v>
      </c>
      <c r="Q125" s="5">
        <v>-3421.9414887723606</v>
      </c>
      <c r="R125" s="5">
        <v>8452.1954772677691</v>
      </c>
      <c r="AH125" s="1">
        <f ca="1"/>
        <v>11.580234741514175</v>
      </c>
      <c r="AI125" s="1">
        <f ca="1"/>
        <v>11.071376022586719</v>
      </c>
      <c r="AJ125" s="1">
        <f ca="1"/>
        <v>11.092425919710308</v>
      </c>
      <c r="AK125" s="1">
        <f ca="1"/>
        <v>6.2904427275536818</v>
      </c>
      <c r="AL125" s="1">
        <f ca="1"/>
        <v>11.415704424030992</v>
      </c>
    </row>
    <row r="126" spans="1:38" x14ac:dyDescent="0.35">
      <c r="A126" s="5">
        <f t="shared" si="1"/>
        <v>-2.4650000000000114</v>
      </c>
      <c r="B126" s="6">
        <v>11.486052309962009</v>
      </c>
      <c r="C126" s="7">
        <v>0.58680728814682281</v>
      </c>
      <c r="D126" s="5">
        <v>0.21933971915066106</v>
      </c>
      <c r="E126" s="5">
        <v>11.705392029112669</v>
      </c>
      <c r="H126" s="5">
        <v>1</v>
      </c>
      <c r="I126" s="5">
        <v>-2.4650000000000114</v>
      </c>
      <c r="J126" s="5">
        <v>6.0762250000000559</v>
      </c>
      <c r="K126" s="5">
        <v>-14.977894625000207</v>
      </c>
      <c r="L126" s="5">
        <v>36.920510250625682</v>
      </c>
      <c r="M126" s="5">
        <v>-91.009057767792726</v>
      </c>
      <c r="N126" s="5">
        <v>224.3373273976101</v>
      </c>
      <c r="O126" s="5">
        <v>-552.99151203511144</v>
      </c>
      <c r="P126" s="5">
        <v>1363.1240771665562</v>
      </c>
      <c r="Q126" s="5">
        <v>-3360.1008502155764</v>
      </c>
      <c r="R126" s="5">
        <v>8282.6485957814348</v>
      </c>
      <c r="AH126" s="1">
        <f ca="1"/>
        <v>11.546552939873209</v>
      </c>
      <c r="AI126" s="1">
        <f ca="1"/>
        <v>10.962245494419449</v>
      </c>
      <c r="AJ126" s="1">
        <f ca="1"/>
        <v>11.02489175625567</v>
      </c>
      <c r="AK126" s="1">
        <f ca="1"/>
        <v>6.0586081378785366</v>
      </c>
      <c r="AL126" s="1">
        <f ca="1"/>
        <v>11.413733398347972</v>
      </c>
    </row>
    <row r="127" spans="1:38" x14ac:dyDescent="0.35">
      <c r="A127" s="5">
        <f t="shared" si="1"/>
        <v>-2.4600000000000115</v>
      </c>
      <c r="B127" s="6">
        <v>11.45346393790792</v>
      </c>
      <c r="C127" s="7">
        <v>0.28127510670645894</v>
      </c>
      <c r="D127" s="5">
        <v>-0.57905774044773617</v>
      </c>
      <c r="E127" s="5">
        <v>10.874406197460184</v>
      </c>
      <c r="H127" s="5">
        <v>1</v>
      </c>
      <c r="I127" s="5">
        <v>-2.4600000000000115</v>
      </c>
      <c r="J127" s="5">
        <v>6.0516000000000565</v>
      </c>
      <c r="K127" s="5">
        <v>-14.886936000000208</v>
      </c>
      <c r="L127" s="5">
        <v>36.621862560000686</v>
      </c>
      <c r="M127" s="5">
        <v>-90.089781897602109</v>
      </c>
      <c r="N127" s="5">
        <v>221.62086346810221</v>
      </c>
      <c r="O127" s="5">
        <v>-545.18732413153396</v>
      </c>
      <c r="P127" s="5">
        <v>1341.16081736358</v>
      </c>
      <c r="Q127" s="5">
        <v>-3299.2556107144223</v>
      </c>
      <c r="R127" s="5">
        <v>8116.1688023575161</v>
      </c>
      <c r="AH127" s="1">
        <f ca="1"/>
        <v>11.512317659718519</v>
      </c>
      <c r="AI127" s="1">
        <f ca="1"/>
        <v>10.853695034949396</v>
      </c>
      <c r="AJ127" s="1">
        <f ca="1"/>
        <v>10.956840666726634</v>
      </c>
      <c r="AK127" s="1">
        <f ca="1"/>
        <v>5.8292624121654626</v>
      </c>
      <c r="AL127" s="1">
        <f ca="1"/>
        <v>11.409569541124029</v>
      </c>
    </row>
    <row r="128" spans="1:38" x14ac:dyDescent="0.35">
      <c r="A128" s="5">
        <f t="shared" si="1"/>
        <v>-2.4550000000000116</v>
      </c>
      <c r="B128" s="6">
        <v>11.419775292033446</v>
      </c>
      <c r="C128" s="7">
        <v>0.76491533365042785</v>
      </c>
      <c r="D128" s="5">
        <v>0.72220356360303428</v>
      </c>
      <c r="E128" s="5">
        <v>12.141978855636481</v>
      </c>
      <c r="H128" s="5">
        <v>1</v>
      </c>
      <c r="I128" s="5">
        <v>-2.4550000000000116</v>
      </c>
      <c r="J128" s="5">
        <v>6.0270250000000569</v>
      </c>
      <c r="K128" s="5">
        <v>-14.79634637500021</v>
      </c>
      <c r="L128" s="5">
        <v>36.325030350625688</v>
      </c>
      <c r="M128" s="5">
        <v>-89.17794951078649</v>
      </c>
      <c r="N128" s="5">
        <v>218.93186604898185</v>
      </c>
      <c r="O128" s="5">
        <v>-537.47773115025302</v>
      </c>
      <c r="P128" s="5">
        <v>1319.5078299738775</v>
      </c>
      <c r="Q128" s="5">
        <v>-3239.3917225858845</v>
      </c>
      <c r="R128" s="5">
        <v>7952.7066789483843</v>
      </c>
      <c r="AH128" s="1">
        <f ca="1"/>
        <v>11.477546025546189</v>
      </c>
      <c r="AI128" s="1">
        <f ca="1"/>
        <v>10.74575911382118</v>
      </c>
      <c r="AJ128" s="1">
        <f ca="1"/>
        <v>10.888315175520574</v>
      </c>
      <c r="AK128" s="1">
        <f ca="1"/>
        <v>5.6025876639437229</v>
      </c>
      <c r="AL128" s="1">
        <f ca="1"/>
        <v>11.403208631894927</v>
      </c>
    </row>
    <row r="129" spans="1:38" x14ac:dyDescent="0.35">
      <c r="A129" s="5">
        <f t="shared" si="1"/>
        <v>-2.4500000000000117</v>
      </c>
      <c r="B129" s="6">
        <v>11.385001510297714</v>
      </c>
      <c r="C129" s="7">
        <v>0.62887155023471331</v>
      </c>
      <c r="D129" s="5">
        <v>0.32886609880404066</v>
      </c>
      <c r="E129" s="5">
        <v>11.713867609101754</v>
      </c>
      <c r="H129" s="5">
        <v>1</v>
      </c>
      <c r="I129" s="5">
        <v>-2.4500000000000117</v>
      </c>
      <c r="J129" s="5">
        <v>6.0025000000000572</v>
      </c>
      <c r="K129" s="5">
        <v>-14.70612500000021</v>
      </c>
      <c r="L129" s="5">
        <v>36.030006250000689</v>
      </c>
      <c r="M129" s="5">
        <v>-88.273515312502113</v>
      </c>
      <c r="N129" s="5">
        <v>216.27011251563118</v>
      </c>
      <c r="O129" s="5">
        <v>-529.86177566329889</v>
      </c>
      <c r="P129" s="5">
        <v>1298.1613503750887</v>
      </c>
      <c r="Q129" s="5">
        <v>-3180.4953084189824</v>
      </c>
      <c r="R129" s="5">
        <v>7792.2135056265442</v>
      </c>
      <c r="AH129" s="1">
        <f ca="1"/>
        <v>11.442254675767913</v>
      </c>
      <c r="AI129" s="1">
        <f ca="1"/>
        <v>10.638470224052924</v>
      </c>
      <c r="AJ129" s="1">
        <f ca="1"/>
        <v>10.819357034008817</v>
      </c>
      <c r="AK129" s="1">
        <f ca="1"/>
        <v>5.3787554964801529</v>
      </c>
      <c r="AL129" s="1">
        <f ca="1"/>
        <v>11.39464877204864</v>
      </c>
    </row>
    <row r="130" spans="1:38" x14ac:dyDescent="0.35">
      <c r="A130" s="5">
        <f t="shared" si="1"/>
        <v>-2.4450000000000118</v>
      </c>
      <c r="B130" s="6">
        <v>11.349157714999265</v>
      </c>
      <c r="C130" s="7">
        <v>0.82419998045041365</v>
      </c>
      <c r="D130" s="5">
        <v>0.93149022417705807</v>
      </c>
      <c r="E130" s="5">
        <v>12.280647939176323</v>
      </c>
      <c r="H130" s="5">
        <v>1</v>
      </c>
      <c r="I130" s="5">
        <v>-2.4450000000000118</v>
      </c>
      <c r="J130" s="5">
        <v>5.9780250000000574</v>
      </c>
      <c r="K130" s="5">
        <v>-14.61627112500021</v>
      </c>
      <c r="L130" s="5">
        <v>35.736782900625684</v>
      </c>
      <c r="M130" s="5">
        <v>-87.376434192030217</v>
      </c>
      <c r="N130" s="5">
        <v>213.63538159951491</v>
      </c>
      <c r="O130" s="5">
        <v>-522.33850801081644</v>
      </c>
      <c r="P130" s="5">
        <v>1277.1176520864524</v>
      </c>
      <c r="Q130" s="5">
        <v>-3122.552659351391</v>
      </c>
      <c r="R130" s="5">
        <v>7634.6412521141874</v>
      </c>
      <c r="AH130" s="1">
        <f ca="1"/>
        <v>11.40645976942659</v>
      </c>
      <c r="AI130" s="1">
        <f ca="1"/>
        <v>10.531858938493201</v>
      </c>
      <c r="AJ130" s="1">
        <f ca="1"/>
        <v>10.750007215019309</v>
      </c>
      <c r="AK130" s="1">
        <f ca="1"/>
        <v>5.1579272987230524</v>
      </c>
      <c r="AL130" s="1">
        <f ca="1"/>
        <v>11.383890301670249</v>
      </c>
    </row>
    <row r="131" spans="1:38" x14ac:dyDescent="0.35">
      <c r="A131" s="5">
        <f t="shared" si="1"/>
        <v>-2.4400000000000119</v>
      </c>
      <c r="B131" s="6">
        <v>11.312259011051028</v>
      </c>
      <c r="C131" s="7">
        <v>8.8287938530997367E-2</v>
      </c>
      <c r="D131" s="5">
        <v>-1.3513733162217696</v>
      </c>
      <c r="E131" s="5">
        <v>9.9608856948292583</v>
      </c>
      <c r="H131" s="5">
        <v>1</v>
      </c>
      <c r="I131" s="5">
        <v>-2.4400000000000119</v>
      </c>
      <c r="J131" s="5">
        <v>5.9536000000000584</v>
      </c>
      <c r="K131" s="5">
        <v>-14.526784000000214</v>
      </c>
      <c r="L131" s="5">
        <v>35.445352960000697</v>
      </c>
      <c r="M131" s="5">
        <v>-86.48666122240212</v>
      </c>
      <c r="N131" s="5">
        <v>211.02745338266223</v>
      </c>
      <c r="O131" s="5">
        <v>-514.90698625369839</v>
      </c>
      <c r="P131" s="5">
        <v>1256.3730464590301</v>
      </c>
      <c r="Q131" s="5">
        <v>-3065.5502333600484</v>
      </c>
      <c r="R131" s="5">
        <v>7479.942569398555</v>
      </c>
      <c r="AH131" s="1">
        <f ca="1"/>
        <v>11.370176992956885</v>
      </c>
      <c r="AI131" s="1">
        <f ca="1"/>
        <v>10.425953965237454</v>
      </c>
      <c r="AJ131" s="1">
        <f ca="1"/>
        <v>10.680305907840875</v>
      </c>
      <c r="AK131" s="1">
        <f ca="1"/>
        <v>4.9402545358400403</v>
      </c>
      <c r="AL131" s="1">
        <f ca="1"/>
        <v>11.370935718086457</v>
      </c>
    </row>
    <row r="132" spans="1:38" x14ac:dyDescent="0.35">
      <c r="A132" s="5">
        <f t="shared" si="1"/>
        <v>-2.435000000000012</v>
      </c>
      <c r="B132" s="6">
        <v>11.274320484274627</v>
      </c>
      <c r="C132" s="7">
        <v>0.50116622652291276</v>
      </c>
      <c r="D132" s="5">
        <v>2.9233005405538302E-3</v>
      </c>
      <c r="E132" s="5">
        <v>11.27724378481518</v>
      </c>
      <c r="H132" s="5">
        <v>1</v>
      </c>
      <c r="I132" s="5">
        <v>-2.435000000000012</v>
      </c>
      <c r="J132" s="5">
        <v>5.9292250000000584</v>
      </c>
      <c r="K132" s="5">
        <v>-14.437662875000214</v>
      </c>
      <c r="L132" s="5">
        <v>35.155709100625693</v>
      </c>
      <c r="M132" s="5">
        <v>-85.604151660023987</v>
      </c>
      <c r="N132" s="5">
        <v>208.44610929215943</v>
      </c>
      <c r="O132" s="5">
        <v>-507.56627612641074</v>
      </c>
      <c r="P132" s="5">
        <v>1235.9238823678161</v>
      </c>
      <c r="Q132" s="5">
        <v>-3009.4746535656473</v>
      </c>
      <c r="R132" s="5">
        <v>7328.0707814323869</v>
      </c>
      <c r="AH132" s="1">
        <f ca="1"/>
        <v>11.333421566996321</v>
      </c>
      <c r="AI132" s="1">
        <f ca="1"/>
        <v>10.32078220200799</v>
      </c>
      <c r="AJ132" s="1">
        <f ca="1"/>
        <v>10.610292513740546</v>
      </c>
      <c r="AK132" s="1">
        <f ca="1"/>
        <v>4.7258790343998953</v>
      </c>
      <c r="AL132" s="1">
        <f ca="1"/>
        <v>11.355789596094269</v>
      </c>
    </row>
    <row r="133" spans="1:38" x14ac:dyDescent="0.35">
      <c r="A133" s="5">
        <f t="shared" si="1"/>
        <v>-2.4300000000000122</v>
      </c>
      <c r="B133" s="6">
        <v>11.235357199714031</v>
      </c>
      <c r="C133" s="7">
        <v>0.18090658242754998</v>
      </c>
      <c r="D133" s="5">
        <v>-0.91191556947849739</v>
      </c>
      <c r="E133" s="5">
        <v>10.323441630235534</v>
      </c>
      <c r="H133" s="5">
        <v>1</v>
      </c>
      <c r="I133" s="5">
        <v>-2.4300000000000122</v>
      </c>
      <c r="J133" s="5">
        <v>5.9049000000000591</v>
      </c>
      <c r="K133" s="5">
        <v>-14.348907000000215</v>
      </c>
      <c r="L133" s="5">
        <v>34.867844010000695</v>
      </c>
      <c r="M133" s="5">
        <v>-84.728860944302113</v>
      </c>
      <c r="N133" s="5">
        <v>205.89113209465518</v>
      </c>
      <c r="O133" s="5">
        <v>-500.31545099001454</v>
      </c>
      <c r="P133" s="5">
        <v>1215.7665459057414</v>
      </c>
      <c r="Q133" s="5">
        <v>-2954.3127065509661</v>
      </c>
      <c r="R133" s="5">
        <v>7178.9798769188847</v>
      </c>
      <c r="AH133" s="1">
        <f ca="1"/>
        <v>11.296208253244743</v>
      </c>
      <c r="AI133" s="1">
        <f ca="1"/>
        <v>10.216368789517219</v>
      </c>
      <c r="AJ133" s="1">
        <f ca="1"/>
        <v>10.540005641992252</v>
      </c>
      <c r="AK133" s="1">
        <f ca="1"/>
        <v>4.5149332622740985</v>
      </c>
      <c r="AL133" s="1">
        <f ca="1"/>
        <v>11.338458509848124</v>
      </c>
    </row>
    <row r="134" spans="1:38" x14ac:dyDescent="0.35">
      <c r="A134" s="5">
        <f t="shared" si="1"/>
        <v>-2.4250000000000123</v>
      </c>
      <c r="B134" s="6">
        <v>11.195384199968563</v>
      </c>
      <c r="C134" s="7">
        <v>0.13980872922303778</v>
      </c>
      <c r="D134" s="5">
        <v>-1.0811790877330261</v>
      </c>
      <c r="E134" s="5">
        <v>10.114205112235537</v>
      </c>
      <c r="H134" s="5">
        <v>1</v>
      </c>
      <c r="I134" s="5">
        <v>-2.4250000000000123</v>
      </c>
      <c r="J134" s="5">
        <v>5.8806250000000597</v>
      </c>
      <c r="K134" s="5">
        <v>-14.260515625000217</v>
      </c>
      <c r="L134" s="5">
        <v>34.5817503906257</v>
      </c>
      <c r="M134" s="5">
        <v>-83.860744697267748</v>
      </c>
      <c r="N134" s="5">
        <v>203.36230589087532</v>
      </c>
      <c r="O134" s="5">
        <v>-493.15359178537517</v>
      </c>
      <c r="P134" s="5">
        <v>1195.8974600795407</v>
      </c>
      <c r="Q134" s="5">
        <v>-2900.0513406929008</v>
      </c>
      <c r="R134" s="5">
        <v>7032.6245011803203</v>
      </c>
      <c r="AH134" s="1">
        <f ca="1"/>
        <v>11.258551361363061</v>
      </c>
      <c r="AI134" s="1">
        <f ca="1"/>
        <v>10.112737163824988</v>
      </c>
      <c r="AJ134" s="1">
        <f ca="1"/>
        <v>10.469483106386861</v>
      </c>
      <c r="AK134" s="1">
        <f ca="1"/>
        <v>4.3075406033249237</v>
      </c>
      <c r="AL134" s="1">
        <f ca="1"/>
        <v>11.318950956381173</v>
      </c>
    </row>
    <row r="135" spans="1:38" x14ac:dyDescent="0.35">
      <c r="A135" s="5">
        <f t="shared" si="1"/>
        <v>-2.4200000000000124</v>
      </c>
      <c r="B135" s="6">
        <v>11.15441650354531</v>
      </c>
      <c r="C135" s="7">
        <v>0.42396164551121196</v>
      </c>
      <c r="D135" s="5">
        <v>-0.19176882592409836</v>
      </c>
      <c r="E135" s="5">
        <v>10.962647677621211</v>
      </c>
      <c r="H135" s="5">
        <v>1</v>
      </c>
      <c r="I135" s="5">
        <v>-2.4200000000000124</v>
      </c>
      <c r="J135" s="5">
        <v>5.8564000000000602</v>
      </c>
      <c r="K135" s="5">
        <v>-14.172488000000218</v>
      </c>
      <c r="L135" s="5">
        <v>34.297420960000707</v>
      </c>
      <c r="M135" s="5">
        <v>-82.999758723202135</v>
      </c>
      <c r="N135" s="5">
        <v>200.85941611015022</v>
      </c>
      <c r="O135" s="5">
        <v>-486.07978698656598</v>
      </c>
      <c r="P135" s="5">
        <v>1176.3130845074959</v>
      </c>
      <c r="Q135" s="5">
        <v>-2846.6776645081545</v>
      </c>
      <c r="R135" s="5">
        <v>6888.9599481097694</v>
      </c>
      <c r="AH135" s="1">
        <f ca="1"/>
        <v>11.22046475591128</v>
      </c>
      <c r="AI135" s="1">
        <f ca="1"/>
        <v>10.009909107702697</v>
      </c>
      <c r="AJ135" s="1">
        <f ca="1"/>
        <v>10.398761922235678</v>
      </c>
      <c r="AK135" s="1">
        <f ca="1"/>
        <v>4.1038156269446517</v>
      </c>
      <c r="AL135" s="1">
        <f ca="1"/>
        <v>11.297277280741696</v>
      </c>
    </row>
    <row r="136" spans="1:38" x14ac:dyDescent="0.35">
      <c r="A136" s="5">
        <f t="shared" si="1"/>
        <v>-2.4150000000000125</v>
      </c>
      <c r="B136" s="6">
        <v>11.112469103230881</v>
      </c>
      <c r="C136" s="7">
        <v>0.47066131298338898</v>
      </c>
      <c r="D136" s="5">
        <v>-7.3607597052637752E-2</v>
      </c>
      <c r="E136" s="5">
        <v>11.038861506178243</v>
      </c>
      <c r="H136" s="5">
        <v>1</v>
      </c>
      <c r="I136" s="5">
        <v>-2.4150000000000125</v>
      </c>
      <c r="J136" s="5">
        <v>5.8322250000000606</v>
      </c>
      <c r="K136" s="5">
        <v>-14.084823375000219</v>
      </c>
      <c r="L136" s="5">
        <v>34.014848450625706</v>
      </c>
      <c r="M136" s="5">
        <v>-82.14585900826151</v>
      </c>
      <c r="N136" s="5">
        <v>198.38224950495257</v>
      </c>
      <c r="O136" s="5">
        <v>-479.09313255446295</v>
      </c>
      <c r="P136" s="5">
        <v>1157.0099151190341</v>
      </c>
      <c r="Q136" s="5">
        <v>-2794.1789450124816</v>
      </c>
      <c r="R136" s="5">
        <v>6747.9421522051789</v>
      </c>
      <c r="AH136" s="1">
        <f ca="1"/>
        <v>11.181961863323409</v>
      </c>
      <c r="AI136" s="1">
        <f ca="1"/>
        <v>9.9079048010154906</v>
      </c>
      <c r="AJ136" s="1">
        <f ca="1"/>
        <v>10.327878303837849</v>
      </c>
      <c r="AK136" s="1">
        <f ca="1"/>
        <v>3.903864352506389</v>
      </c>
      <c r="AL136" s="1">
        <f ca="1"/>
        <v>11.273449602721939</v>
      </c>
    </row>
    <row r="137" spans="1:38" x14ac:dyDescent="0.35">
      <c r="A137" s="5">
        <f t="shared" si="1"/>
        <v>-2.4100000000000126</v>
      </c>
      <c r="B137" s="6">
        <v>11.069556964482612</v>
      </c>
      <c r="C137" s="7">
        <v>0.62081945093438207</v>
      </c>
      <c r="D137" s="5">
        <v>0.30763366839952527</v>
      </c>
      <c r="E137" s="5">
        <v>11.377190632882137</v>
      </c>
      <c r="H137" s="5">
        <v>1</v>
      </c>
      <c r="I137" s="5">
        <v>-2.4100000000000126</v>
      </c>
      <c r="J137" s="5">
        <v>5.8081000000000609</v>
      </c>
      <c r="K137" s="5">
        <v>-13.997521000000219</v>
      </c>
      <c r="L137" s="5">
        <v>33.734025610000707</v>
      </c>
      <c r="M137" s="5">
        <v>-81.299001720102126</v>
      </c>
      <c r="N137" s="5">
        <v>195.93059414544715</v>
      </c>
      <c r="O137" s="5">
        <v>-472.19273189053013</v>
      </c>
      <c r="P137" s="5">
        <v>1137.9844838561835</v>
      </c>
      <c r="Q137" s="5">
        <v>-2742.5426060934165</v>
      </c>
      <c r="R137" s="5">
        <v>6609.5276806851689</v>
      </c>
      <c r="AH137" s="1">
        <f ca="1"/>
        <v>11.143055678910116</v>
      </c>
      <c r="AI137" s="1">
        <f ca="1"/>
        <v>9.8067428701402832</v>
      </c>
      <c r="AJ137" s="1">
        <f ca="1"/>
        <v>10.256867662408126</v>
      </c>
      <c r="AK137" s="1">
        <f ca="1"/>
        <v>3.7077845088133472</v>
      </c>
      <c r="AL137" s="1">
        <f ca="1"/>
        <v>11.247481745152527</v>
      </c>
    </row>
    <row r="138" spans="1:38" x14ac:dyDescent="0.35">
      <c r="A138" s="5">
        <f t="shared" si="1"/>
        <v>-2.4050000000000127</v>
      </c>
      <c r="B138" s="6">
        <v>11.025695023839145</v>
      </c>
      <c r="C138" s="7">
        <v>0.58122319225476382</v>
      </c>
      <c r="D138" s="5">
        <v>0.20502369092979589</v>
      </c>
      <c r="E138" s="5">
        <v>11.23071871476894</v>
      </c>
      <c r="H138" s="5">
        <v>1</v>
      </c>
      <c r="I138" s="5">
        <v>-2.4050000000000127</v>
      </c>
      <c r="J138" s="5">
        <v>5.784025000000061</v>
      </c>
      <c r="K138" s="5">
        <v>-13.910580125000219</v>
      </c>
      <c r="L138" s="5">
        <v>33.454945200625708</v>
      </c>
      <c r="M138" s="5">
        <v>-80.45914320750525</v>
      </c>
      <c r="N138" s="5">
        <v>193.50423941405114</v>
      </c>
      <c r="O138" s="5">
        <v>-465.37769579079549</v>
      </c>
      <c r="P138" s="5">
        <v>1119.2333583768691</v>
      </c>
      <c r="Q138" s="5">
        <v>-2691.7562268963843</v>
      </c>
      <c r="R138" s="5">
        <v>6473.6737256858387</v>
      </c>
      <c r="AH138" s="1">
        <f ca="1"/>
        <v>11.1037587738968</v>
      </c>
      <c r="AI138" s="1">
        <f ca="1"/>
        <v>9.7064404364254528</v>
      </c>
      <c r="AJ138" s="1">
        <f ca="1"/>
        <v>10.185764604457404</v>
      </c>
      <c r="AK138" s="1">
        <f ca="1"/>
        <v>3.5156657885720506</v>
      </c>
      <c r="AL138" s="1">
        <f ca="1"/>
        <v>11.219389163748417</v>
      </c>
    </row>
    <row r="139" spans="1:38" x14ac:dyDescent="0.35">
      <c r="A139" s="5">
        <f t="shared" si="1"/>
        <v>-2.4000000000000128</v>
      </c>
      <c r="B139" s="6">
        <v>10.980898187350435</v>
      </c>
      <c r="C139" s="7">
        <v>0.34154614873679179</v>
      </c>
      <c r="D139" s="5">
        <v>-0.40824706559403962</v>
      </c>
      <c r="E139" s="5">
        <v>10.572651121756396</v>
      </c>
      <c r="H139" s="5">
        <v>1</v>
      </c>
      <c r="I139" s="5">
        <v>-2.4000000000000128</v>
      </c>
      <c r="J139" s="5">
        <v>5.7600000000000611</v>
      </c>
      <c r="K139" s="5">
        <v>-13.82400000000022</v>
      </c>
      <c r="L139" s="5">
        <v>33.177600000000702</v>
      </c>
      <c r="M139" s="5">
        <v>-79.626240000002113</v>
      </c>
      <c r="N139" s="5">
        <v>191.10297600000607</v>
      </c>
      <c r="O139" s="5">
        <v>-458.647142400017</v>
      </c>
      <c r="P139" s="5">
        <v>1100.7531417600464</v>
      </c>
      <c r="Q139" s="5">
        <v>-2641.8075402241257</v>
      </c>
      <c r="R139" s="5">
        <v>6340.3380965379347</v>
      </c>
      <c r="AH139" s="1">
        <f ca="1"/>
        <v>11.064083302478878</v>
      </c>
      <c r="AI139" s="1">
        <f ca="1"/>
        <v>9.607013163709837</v>
      </c>
      <c r="AJ139" s="1">
        <f ca="1"/>
        <v>10.114602930607532</v>
      </c>
      <c r="AK139" s="1">
        <f ca="1"/>
        <v>3.3275900979972448</v>
      </c>
      <c r="AL139" s="1">
        <f ca="1"/>
        <v>11.189188878480479</v>
      </c>
    </row>
    <row r="140" spans="1:38" x14ac:dyDescent="0.35">
      <c r="A140" s="5">
        <f t="shared" si="1"/>
        <v>-2.3950000000000129</v>
      </c>
      <c r="B140" s="6">
        <v>10.935181329027163</v>
      </c>
      <c r="C140" s="7">
        <v>0.10813104695337483</v>
      </c>
      <c r="D140" s="5">
        <v>-1.2365287282844677</v>
      </c>
      <c r="E140" s="5">
        <v>9.6986526007426956</v>
      </c>
      <c r="H140" s="5">
        <v>1</v>
      </c>
      <c r="I140" s="5">
        <v>-2.3950000000000129</v>
      </c>
      <c r="J140" s="5">
        <v>5.7360250000000619</v>
      </c>
      <c r="K140" s="5">
        <v>-13.737779875000221</v>
      </c>
      <c r="L140" s="5">
        <v>32.90198280062571</v>
      </c>
      <c r="M140" s="5">
        <v>-78.800248807499003</v>
      </c>
      <c r="N140" s="5">
        <v>188.72659589396113</v>
      </c>
      <c r="O140" s="5">
        <v>-452.0001971660393</v>
      </c>
      <c r="P140" s="5">
        <v>1082.54047221267</v>
      </c>
      <c r="Q140" s="5">
        <v>-2592.6844309493586</v>
      </c>
      <c r="R140" s="5">
        <v>6209.4792121237479</v>
      </c>
      <c r="AH140" s="1">
        <f ca="1"/>
        <v>11.024041008906579</v>
      </c>
      <c r="AI140" s="1">
        <f ca="1"/>
        <v>9.5084753049108031</v>
      </c>
      <c r="AJ140" s="1">
        <f ca="1"/>
        <v>10.043415634842006</v>
      </c>
      <c r="AK140" s="1">
        <f ca="1"/>
        <v>3.1436318015817051</v>
      </c>
      <c r="AL140" s="1">
        <f ca="1"/>
        <v>11.156899406449952</v>
      </c>
    </row>
    <row r="141" spans="1:38" x14ac:dyDescent="0.35">
      <c r="A141" s="5">
        <f t="shared" si="1"/>
        <v>-2.390000000000013</v>
      </c>
      <c r="B141" s="6">
        <v>10.888559289309567</v>
      </c>
      <c r="C141" s="7">
        <v>0.81276083571007085</v>
      </c>
      <c r="D141" s="5">
        <v>0.88811605269794625</v>
      </c>
      <c r="E141" s="5">
        <v>11.776675342007513</v>
      </c>
      <c r="H141" s="5">
        <v>1</v>
      </c>
      <c r="I141" s="5">
        <v>-2.390000000000013</v>
      </c>
      <c r="J141" s="5">
        <v>5.7121000000000626</v>
      </c>
      <c r="K141" s="5">
        <v>-13.651919000000223</v>
      </c>
      <c r="L141" s="5">
        <v>32.628086410000712</v>
      </c>
      <c r="M141" s="5">
        <v>-77.981126519902119</v>
      </c>
      <c r="N141" s="5">
        <v>186.37489238256711</v>
      </c>
      <c r="O141" s="5">
        <v>-445.43599279433778</v>
      </c>
      <c r="P141" s="5">
        <v>1064.5920227784732</v>
      </c>
      <c r="Q141" s="5">
        <v>-2544.3749344405646</v>
      </c>
      <c r="R141" s="5">
        <v>6081.0560933129827</v>
      </c>
      <c r="AH141" s="1">
        <f ca="1"/>
        <v>10.98364323458469</v>
      </c>
      <c r="AI141" s="1">
        <f ca="1"/>
        <v>9.410839747694979</v>
      </c>
      <c r="AJ141" s="1">
        <f ca="1"/>
        <v>9.9722349041645657</v>
      </c>
      <c r="AK141" s="1">
        <f ca="1"/>
        <v>2.9638579621062036</v>
      </c>
      <c r="AL141" s="1">
        <f ca="1"/>
        <v>11.122540696248336</v>
      </c>
    </row>
    <row r="142" spans="1:38" x14ac:dyDescent="0.35">
      <c r="A142" s="5">
        <f t="shared" si="1"/>
        <v>-2.3850000000000131</v>
      </c>
      <c r="B142" s="6">
        <v>10.841046873555682</v>
      </c>
      <c r="C142" s="7">
        <v>0.77239572808870871</v>
      </c>
      <c r="D142" s="5">
        <v>0.74675983586896677</v>
      </c>
      <c r="E142" s="5">
        <v>11.587806709424648</v>
      </c>
      <c r="H142" s="5">
        <v>1</v>
      </c>
      <c r="I142" s="5">
        <v>-2.3850000000000131</v>
      </c>
      <c r="J142" s="5">
        <v>5.6882250000000623</v>
      </c>
      <c r="K142" s="5">
        <v>-13.566416625000222</v>
      </c>
      <c r="L142" s="5">
        <v>32.355903650625706</v>
      </c>
      <c r="M142" s="5">
        <v>-77.168830206742726</v>
      </c>
      <c r="N142" s="5">
        <v>184.04766004308243</v>
      </c>
      <c r="O142" s="5">
        <v>-438.95366920275399</v>
      </c>
      <c r="P142" s="5">
        <v>1046.9045010485738</v>
      </c>
      <c r="Q142" s="5">
        <v>-2496.8672350008624</v>
      </c>
      <c r="R142" s="5">
        <v>5955.0283554770886</v>
      </c>
      <c r="AH142" s="1">
        <f ca="1"/>
        <v>10.942900925189463</v>
      </c>
      <c r="AI142" s="1">
        <f ca="1"/>
        <v>9.3141180592422756</v>
      </c>
      <c r="AJ142" s="1">
        <f ca="1"/>
        <v>9.9010921186752512</v>
      </c>
      <c r="AK142" s="1">
        <f ca="1"/>
        <v>2.7883285759457976</v>
      </c>
      <c r="AL142" s="1">
        <f ca="1"/>
        <v>11.086134063778218</v>
      </c>
    </row>
    <row r="143" spans="1:38" x14ac:dyDescent="0.35">
      <c r="A143" s="5">
        <f t="shared" si="1"/>
        <v>-2.3800000000000132</v>
      </c>
      <c r="B143" s="6">
        <v>10.792658850548984</v>
      </c>
      <c r="C143" s="7">
        <v>0.39688994833396407</v>
      </c>
      <c r="D143" s="5">
        <v>-0.26140539547448044</v>
      </c>
      <c r="E143" s="5">
        <v>10.531253455074504</v>
      </c>
      <c r="H143" s="5">
        <v>1</v>
      </c>
      <c r="I143" s="5">
        <v>-2.3800000000000132</v>
      </c>
      <c r="J143" s="5">
        <v>5.6644000000000627</v>
      </c>
      <c r="K143" s="5">
        <v>-13.481272000000224</v>
      </c>
      <c r="L143" s="5">
        <v>32.085427360000708</v>
      </c>
      <c r="M143" s="5">
        <v>-76.363317116802108</v>
      </c>
      <c r="N143" s="5">
        <v>181.74469473799002</v>
      </c>
      <c r="O143" s="5">
        <v>-432.55237347641867</v>
      </c>
      <c r="P143" s="5">
        <v>1029.474648873882</v>
      </c>
      <c r="Q143" s="5">
        <v>-2450.1496643198525</v>
      </c>
      <c r="R143" s="5">
        <v>5831.3562010812811</v>
      </c>
      <c r="AH143" s="1">
        <f ca="1"/>
        <v>10.901824637802292</v>
      </c>
      <c r="AI143" s="1">
        <f ca="1"/>
        <v>9.2183205301169551</v>
      </c>
      <c r="AJ143" s="1">
        <f ca="1"/>
        <v>9.8300178520414079</v>
      </c>
      <c r="AK143" s="1">
        <f ca="1"/>
        <v>2.6170968037476996</v>
      </c>
      <c r="AL143" s="1">
        <f ca="1"/>
        <v>11.047702129517916</v>
      </c>
    </row>
    <row r="144" spans="1:38" x14ac:dyDescent="0.35">
      <c r="A144" s="5">
        <f t="shared" si="1"/>
        <v>-2.3750000000000133</v>
      </c>
      <c r="B144" s="6">
        <v>10.743409951025438</v>
      </c>
      <c r="C144" s="7">
        <v>0.5326970108025525</v>
      </c>
      <c r="D144" s="5">
        <v>8.2051225868882832E-2</v>
      </c>
      <c r="E144" s="5">
        <v>10.82546117689432</v>
      </c>
      <c r="H144" s="5">
        <v>1</v>
      </c>
      <c r="I144" s="5">
        <v>-2.3750000000000133</v>
      </c>
      <c r="J144" s="5">
        <v>5.6406250000000631</v>
      </c>
      <c r="K144" s="5">
        <v>-13.396484375000226</v>
      </c>
      <c r="L144" s="5">
        <v>31.816650390625711</v>
      </c>
      <c r="M144" s="5">
        <v>-75.564544677736492</v>
      </c>
      <c r="N144" s="5">
        <v>179.46579360962517</v>
      </c>
      <c r="O144" s="5">
        <v>-426.23125982286217</v>
      </c>
      <c r="P144" s="5">
        <v>1012.2992420793032</v>
      </c>
      <c r="Q144" s="5">
        <v>-2404.2106999383586</v>
      </c>
      <c r="R144" s="5">
        <v>5710.0004123536337</v>
      </c>
      <c r="AH144" s="1">
        <f ca="1"/>
        <v>10.86042454804425</v>
      </c>
      <c r="AI144" s="1">
        <f ca="1"/>
        <v>9.1234562172565461</v>
      </c>
      <c r="AJ144" s="1">
        <f ca="1"/>
        <v>9.7590418723533503</v>
      </c>
      <c r="AK144" s="1">
        <f ca="1"/>
        <v>2.4502091965223372</v>
      </c>
      <c r="AL144" s="1">
        <f ca="1"/>
        <v>11.00726875720602</v>
      </c>
    </row>
    <row r="145" spans="1:38" x14ac:dyDescent="0.35">
      <c r="A145" s="5">
        <f t="shared" si="1"/>
        <v>-2.3700000000000134</v>
      </c>
      <c r="B145" s="6">
        <v>10.693314866219923</v>
      </c>
      <c r="C145" s="7">
        <v>0.87262699376942821</v>
      </c>
      <c r="D145" s="5">
        <v>1.1388972507228026</v>
      </c>
      <c r="E145" s="5">
        <v>11.832212116942726</v>
      </c>
      <c r="H145" s="5">
        <v>1</v>
      </c>
      <c r="I145" s="5">
        <v>-2.3700000000000134</v>
      </c>
      <c r="J145" s="5">
        <v>5.6169000000000633</v>
      </c>
      <c r="K145" s="5">
        <v>-13.312053000000226</v>
      </c>
      <c r="L145" s="5">
        <v>31.549565610000712</v>
      </c>
      <c r="M145" s="5">
        <v>-74.772470495702109</v>
      </c>
      <c r="N145" s="5">
        <v>177.21075507481501</v>
      </c>
      <c r="O145" s="5">
        <v>-419.98948952731394</v>
      </c>
      <c r="P145" s="5">
        <v>995.37509017973957</v>
      </c>
      <c r="Q145" s="5">
        <v>-2359.0389637259959</v>
      </c>
      <c r="R145" s="5">
        <v>5590.9223440306423</v>
      </c>
      <c r="AH145" s="1">
        <f ca="1"/>
        <v>10.818710457231816</v>
      </c>
      <c r="AI145" s="1">
        <f ca="1"/>
        <v>9.0295329860899187</v>
      </c>
      <c r="AJ145" s="1">
        <f ca="1"/>
        <v>9.6881931433680393</v>
      </c>
      <c r="AK145" s="1">
        <f ca="1"/>
        <v>2.2877059172253666</v>
      </c>
      <c r="AL145" s="1">
        <f ca="1"/>
        <v>10.964858993926612</v>
      </c>
    </row>
    <row r="146" spans="1:38" x14ac:dyDescent="0.35">
      <c r="A146" s="5">
        <f t="shared" si="1"/>
        <v>-2.3650000000000135</v>
      </c>
      <c r="B146" s="6">
        <v>10.64238824643205</v>
      </c>
      <c r="C146" s="7">
        <v>0.48226642863767799</v>
      </c>
      <c r="D146" s="5">
        <v>-4.4466120376678249E-2</v>
      </c>
      <c r="E146" s="5">
        <v>10.597922126055373</v>
      </c>
      <c r="H146" s="5">
        <v>1</v>
      </c>
      <c r="I146" s="5">
        <v>-2.3650000000000135</v>
      </c>
      <c r="J146" s="5">
        <v>5.5932250000000643</v>
      </c>
      <c r="K146" s="5">
        <v>-13.227977125000228</v>
      </c>
      <c r="L146" s="5">
        <v>31.28416590062572</v>
      </c>
      <c r="M146" s="5">
        <v>-73.98705235498025</v>
      </c>
      <c r="N146" s="5">
        <v>174.9793788195293</v>
      </c>
      <c r="O146" s="5">
        <v>-413.82623090818919</v>
      </c>
      <c r="P146" s="5">
        <v>978.69903609787309</v>
      </c>
      <c r="Q146" s="5">
        <v>-2314.6232203714831</v>
      </c>
      <c r="R146" s="5">
        <v>5474.0839161785889</v>
      </c>
      <c r="AH146" s="1">
        <f ca="1"/>
        <v>10.776691799523292</v>
      </c>
      <c r="AI146" s="1">
        <f ca="1"/>
        <v>8.9365575517986144</v>
      </c>
      <c r="AJ146" s="1">
        <f ca="1"/>
        <v>9.617499826109281</v>
      </c>
      <c r="AK146" s="1">
        <f ca="1"/>
        <v>2.1296209578829348</v>
      </c>
      <c r="AL146" s="1">
        <f ca="1"/>
        <v>10.920499011576567</v>
      </c>
    </row>
    <row r="147" spans="1:38" x14ac:dyDescent="0.35">
      <c r="A147" s="5">
        <f t="shared" si="1"/>
        <v>-2.3600000000000136</v>
      </c>
      <c r="B147" s="6">
        <v>10.590644699611328</v>
      </c>
      <c r="C147" s="7">
        <v>0.95597171845590301</v>
      </c>
      <c r="D147" s="5">
        <v>1.7057396542033167</v>
      </c>
      <c r="E147" s="5">
        <v>12.296384353814645</v>
      </c>
      <c r="H147" s="5">
        <v>1</v>
      </c>
      <c r="I147" s="5">
        <v>-2.3600000000000136</v>
      </c>
      <c r="J147" s="5">
        <v>5.5696000000000643</v>
      </c>
      <c r="K147" s="5">
        <v>-13.144256000000228</v>
      </c>
      <c r="L147" s="5">
        <v>31.020444160000714</v>
      </c>
      <c r="M147" s="5">
        <v>-73.208248217602105</v>
      </c>
      <c r="N147" s="5">
        <v>172.77146579354198</v>
      </c>
      <c r="O147" s="5">
        <v>-407.74065927276143</v>
      </c>
      <c r="P147" s="5">
        <v>962.26795588372238</v>
      </c>
      <c r="Q147" s="5">
        <v>-2270.952375885598</v>
      </c>
      <c r="R147" s="5">
        <v>5359.4476070900419</v>
      </c>
      <c r="AH147" s="1">
        <f ca="1"/>
        <v>10.734377649078226</v>
      </c>
      <c r="AI147" s="1">
        <f ca="1"/>
        <v>8.8445355197296749</v>
      </c>
      <c r="AJ147" s="1">
        <f ca="1"/>
        <v>9.5469892808372947</v>
      </c>
      <c r="AK147" s="1">
        <f ca="1"/>
        <v>1.9759823523161231</v>
      </c>
      <c r="AL147" s="1">
        <f ca="1"/>
        <v>10.874216049691768</v>
      </c>
    </row>
    <row r="148" spans="1:38" x14ac:dyDescent="0.35">
      <c r="A148" s="5">
        <f t="shared" ref="A148:A211" si="2">A147 + x_delta</f>
        <v>-2.3550000000000137</v>
      </c>
      <c r="B148" s="6">
        <v>10.538098789961673</v>
      </c>
      <c r="C148" s="7">
        <v>0.57380882576640024</v>
      </c>
      <c r="D148" s="5">
        <v>0.18607958838147778</v>
      </c>
      <c r="E148" s="5">
        <v>10.724178378343151</v>
      </c>
      <c r="H148" s="5">
        <v>1</v>
      </c>
      <c r="I148" s="5">
        <v>-2.3550000000000137</v>
      </c>
      <c r="J148" s="5">
        <v>5.546025000000065</v>
      </c>
      <c r="K148" s="5">
        <v>-13.060888875000229</v>
      </c>
      <c r="L148" s="5">
        <v>30.75839330062572</v>
      </c>
      <c r="M148" s="5">
        <v>-72.43601622297399</v>
      </c>
      <c r="N148" s="5">
        <v>170.58681820510475</v>
      </c>
      <c r="O148" s="5">
        <v>-401.73195687302405</v>
      </c>
      <c r="P148" s="5">
        <v>946.07875843597719</v>
      </c>
      <c r="Q148" s="5">
        <v>-2228.0154761167391</v>
      </c>
      <c r="R148" s="5">
        <v>5246.976446254952</v>
      </c>
      <c r="AH148" s="1">
        <f ca="1"/>
        <v>10.691776727210481</v>
      </c>
      <c r="AI148" s="1">
        <f ca="1"/>
        <v>8.7534714249745775</v>
      </c>
      <c r="AJ148" s="1">
        <f ca="1"/>
        <v>9.4766880693649682</v>
      </c>
      <c r="AK148" s="1">
        <f ca="1"/>
        <v>1.8268123845418813</v>
      </c>
      <c r="AL148" s="1">
        <f ca="1"/>
        <v>10.826038359613847</v>
      </c>
    </row>
    <row r="149" spans="1:38" x14ac:dyDescent="0.35">
      <c r="A149" s="5">
        <f t="shared" si="2"/>
        <v>-2.3500000000000139</v>
      </c>
      <c r="B149" s="6">
        <v>10.484765036565259</v>
      </c>
      <c r="C149" s="7">
        <v>0.66929683755942404</v>
      </c>
      <c r="D149" s="5">
        <v>0.43797235319860761</v>
      </c>
      <c r="E149" s="5">
        <v>10.922737389763867</v>
      </c>
      <c r="H149" s="5">
        <v>1</v>
      </c>
      <c r="I149" s="5">
        <v>-2.3500000000000139</v>
      </c>
      <c r="J149" s="5">
        <v>5.5225000000000648</v>
      </c>
      <c r="K149" s="5">
        <v>-12.977875000000228</v>
      </c>
      <c r="L149" s="5">
        <v>30.498006250000717</v>
      </c>
      <c r="M149" s="5">
        <v>-71.670314687502113</v>
      </c>
      <c r="N149" s="5">
        <v>168.42523951563095</v>
      </c>
      <c r="O149" s="5">
        <v>-395.79931286173502</v>
      </c>
      <c r="P149" s="5">
        <v>930.12838522508275</v>
      </c>
      <c r="Q149" s="5">
        <v>-2185.8017052789573</v>
      </c>
      <c r="R149" s="5">
        <v>5136.6340074055797</v>
      </c>
      <c r="AH149" s="1">
        <f ca="1"/>
        <v>10.648897409535209</v>
      </c>
      <c r="AI149" s="1">
        <f ca="1"/>
        <v>8.6633687711236007</v>
      </c>
      <c r="AJ149" s="1">
        <f ca="1"/>
        <v>9.4066219577127299</v>
      </c>
      <c r="AK149" s="1">
        <f ca="1"/>
        <v>1.6821277928797826</v>
      </c>
      <c r="AL149" s="1">
        <f ca="1"/>
        <v>10.775995149980929</v>
      </c>
    </row>
    <row r="150" spans="1:38" x14ac:dyDescent="0.35">
      <c r="A150" s="5">
        <f t="shared" si="2"/>
        <v>-2.345000000000014</v>
      </c>
      <c r="B150" s="6">
        <v>10.43065791202566</v>
      </c>
      <c r="C150" s="7">
        <v>0.70341626019894221</v>
      </c>
      <c r="D150" s="5">
        <v>0.53425159101547059</v>
      </c>
      <c r="E150" s="5">
        <v>10.964909503041131</v>
      </c>
      <c r="H150" s="5">
        <v>1</v>
      </c>
      <c r="I150" s="5">
        <v>-2.345000000000014</v>
      </c>
      <c r="J150" s="5">
        <v>5.4990250000000653</v>
      </c>
      <c r="K150" s="5">
        <v>-12.895213625000229</v>
      </c>
      <c r="L150" s="5">
        <v>30.239275950625718</v>
      </c>
      <c r="M150" s="5">
        <v>-70.911102104217733</v>
      </c>
      <c r="N150" s="5">
        <v>166.28653443439157</v>
      </c>
      <c r="O150" s="5">
        <v>-389.94192324865054</v>
      </c>
      <c r="P150" s="5">
        <v>914.41381001809089</v>
      </c>
      <c r="Q150" s="5">
        <v>-2144.300384492436</v>
      </c>
      <c r="R150" s="5">
        <v>5028.3844016347921</v>
      </c>
      <c r="AH150" s="1">
        <f ca="1"/>
        <v>10.605747733119841</v>
      </c>
      <c r="AI150" s="1">
        <f ca="1"/>
        <v>8.5742300682074699</v>
      </c>
      <c r="AJ150" s="1">
        <f ca="1"/>
        <v>9.336815919101241</v>
      </c>
      <c r="AK150" s="1">
        <f ca="1"/>
        <v>1.5419399698496363</v>
      </c>
      <c r="AL150" s="1">
        <f ca="1"/>
        <v>10.724116533515883</v>
      </c>
    </row>
    <row r="151" spans="1:38" x14ac:dyDescent="0.35">
      <c r="A151" s="5">
        <f t="shared" si="2"/>
        <v>-2.3400000000000141</v>
      </c>
      <c r="B151" s="6">
        <v>10.375791841130281</v>
      </c>
      <c r="C151" s="7">
        <v>0.37840903119642488</v>
      </c>
      <c r="D151" s="5">
        <v>-0.30966192168703927</v>
      </c>
      <c r="E151" s="5">
        <v>10.066129919443242</v>
      </c>
      <c r="H151" s="5">
        <v>1</v>
      </c>
      <c r="I151" s="5">
        <v>-2.3400000000000141</v>
      </c>
      <c r="J151" s="5">
        <v>5.4756000000000657</v>
      </c>
      <c r="K151" s="5">
        <v>-12.812904000000231</v>
      </c>
      <c r="L151" s="5">
        <v>29.98219536000072</v>
      </c>
      <c r="M151" s="5">
        <v>-70.158337142402104</v>
      </c>
      <c r="N151" s="5">
        <v>164.17050891322191</v>
      </c>
      <c r="O151" s="5">
        <v>-384.15899085694156</v>
      </c>
      <c r="P151" s="5">
        <v>898.93203860524875</v>
      </c>
      <c r="Q151" s="5">
        <v>-2103.5009703362948</v>
      </c>
      <c r="R151" s="5">
        <v>4922.1922705869592</v>
      </c>
      <c r="AH151" s="1">
        <f ca="1"/>
        <v>10.562335403615862</v>
      </c>
      <c r="AI151" s="1">
        <f ca="1"/>
        <v>8.4860568698387056</v>
      </c>
      <c r="AJ151" s="1">
        <f ca="1"/>
        <v>9.2672941372566697</v>
      </c>
      <c r="AK151" s="1">
        <f ca="1"/>
        <v>1.406255157909527</v>
      </c>
      <c r="AL151" s="1">
        <f ca="1"/>
        <v>10.670433475099571</v>
      </c>
    </row>
    <row r="152" spans="1:38" x14ac:dyDescent="0.35">
      <c r="A152" s="5">
        <f t="shared" si="2"/>
        <v>-2.3350000000000142</v>
      </c>
      <c r="B152" s="6">
        <v>10.320181199532046</v>
      </c>
      <c r="C152" s="7">
        <v>1.1498875782824824E-2</v>
      </c>
      <c r="D152" s="5">
        <v>-2.2734720004789888</v>
      </c>
      <c r="E152" s="5">
        <v>8.0467091990530566</v>
      </c>
      <c r="H152" s="5">
        <v>1</v>
      </c>
      <c r="I152" s="5">
        <v>-2.3350000000000142</v>
      </c>
      <c r="J152" s="5">
        <v>5.452225000000066</v>
      </c>
      <c r="K152" s="5">
        <v>-12.730945375000232</v>
      </c>
      <c r="L152" s="5">
        <v>29.726757450625719</v>
      </c>
      <c r="M152" s="5">
        <v>-69.41197864721147</v>
      </c>
      <c r="N152" s="5">
        <v>162.07697014123977</v>
      </c>
      <c r="O152" s="5">
        <v>-378.44972527979718</v>
      </c>
      <c r="P152" s="5">
        <v>883.68010852833174</v>
      </c>
      <c r="Q152" s="5">
        <v>-2063.3930534136671</v>
      </c>
      <c r="R152" s="5">
        <v>4818.0227797209418</v>
      </c>
      <c r="AH152" s="1">
        <f ca="1"/>
        <v>10.518667802383703</v>
      </c>
      <c r="AI152" s="1">
        <f ca="1"/>
        <v>8.3988498095610851</v>
      </c>
      <c r="AJ152" s="1">
        <f ca="1"/>
        <v>9.1980800100405986</v>
      </c>
      <c r="AK152" s="1">
        <f ca="1"/>
        <v>1.2750746410757756</v>
      </c>
      <c r="AL152" s="1">
        <f ca="1"/>
        <v>10.614977741107964</v>
      </c>
    </row>
    <row r="153" spans="1:38" x14ac:dyDescent="0.35">
      <c r="A153" s="5">
        <f t="shared" si="2"/>
        <v>-2.3300000000000143</v>
      </c>
      <c r="B153" s="6">
        <v>10.263840312450293</v>
      </c>
      <c r="C153" s="7">
        <v>0.56024854956210735</v>
      </c>
      <c r="D153" s="5">
        <v>0.15159940734345456</v>
      </c>
      <c r="E153" s="5">
        <v>10.415439719793747</v>
      </c>
      <c r="H153" s="5">
        <v>1</v>
      </c>
      <c r="I153" s="5">
        <v>-2.3300000000000143</v>
      </c>
      <c r="J153" s="5">
        <v>5.4289000000000662</v>
      </c>
      <c r="K153" s="5">
        <v>-12.649337000000232</v>
      </c>
      <c r="L153" s="5">
        <v>29.47295521000072</v>
      </c>
      <c r="M153" s="5">
        <v>-68.671985639302093</v>
      </c>
      <c r="N153" s="5">
        <v>160.00572653957485</v>
      </c>
      <c r="O153" s="5">
        <v>-372.81334283721174</v>
      </c>
      <c r="P153" s="5">
        <v>868.65508881070855</v>
      </c>
      <c r="Q153" s="5">
        <v>-2023.9663569289633</v>
      </c>
      <c r="R153" s="5">
        <v>4715.8416116445133</v>
      </c>
      <c r="AH153" s="1">
        <f ca="1"/>
        <v>10.474751993607413</v>
      </c>
      <c r="AI153" s="1">
        <f ca="1"/>
        <v>8.3126086364215155</v>
      </c>
      <c r="AJ153" s="1">
        <f ca="1"/>
        <v>9.1291961533782455</v>
      </c>
      <c r="AK153" s="1">
        <f ca="1"/>
        <v>1.148394932512133</v>
      </c>
      <c r="AL153" s="1">
        <f ca="1"/>
        <v>10.557781849990192</v>
      </c>
    </row>
    <row r="154" spans="1:38" x14ac:dyDescent="0.35">
      <c r="A154" s="5">
        <f t="shared" si="2"/>
        <v>-2.3250000000000144</v>
      </c>
      <c r="B154" s="6">
        <v>10.20678345339091</v>
      </c>
      <c r="C154" s="7">
        <v>0.46154930582505405</v>
      </c>
      <c r="D154" s="5">
        <v>-9.6531305715059884E-2</v>
      </c>
      <c r="E154" s="5">
        <v>10.110252147675851</v>
      </c>
      <c r="H154" s="5">
        <v>1</v>
      </c>
      <c r="I154" s="5">
        <v>-2.3250000000000144</v>
      </c>
      <c r="J154" s="5">
        <v>5.4056250000000672</v>
      </c>
      <c r="K154" s="5">
        <v>-12.568078125000234</v>
      </c>
      <c r="L154" s="5">
        <v>29.220781640625727</v>
      </c>
      <c r="M154" s="5">
        <v>-67.938317314455233</v>
      </c>
      <c r="N154" s="5">
        <v>157.9565877561094</v>
      </c>
      <c r="O154" s="5">
        <v>-367.24906653295665</v>
      </c>
      <c r="P154" s="5">
        <v>853.85407968912955</v>
      </c>
      <c r="Q154" s="5">
        <v>-1985.2107352772384</v>
      </c>
      <c r="R154" s="5">
        <v>4615.6149595196084</v>
      </c>
      <c r="AH154" s="1">
        <f ca="1"/>
        <v>10.430594731387401</v>
      </c>
      <c r="AI154" s="1">
        <f ca="1"/>
        <v>8.2273322497719903</v>
      </c>
      <c r="AJ154" s="1">
        <f ca="1"/>
        <v>9.060664405483692</v>
      </c>
      <c r="AK154" s="1">
        <f ca="1"/>
        <v>1.0262079581125363</v>
      </c>
      <c r="AL154" s="1">
        <f ca="1"/>
        <v>10.498879024074597</v>
      </c>
    </row>
    <row r="155" spans="1:38" x14ac:dyDescent="0.35">
      <c r="A155" s="5">
        <f t="shared" si="2"/>
        <v>-2.3200000000000145</v>
      </c>
      <c r="B155" s="6">
        <v>10.1490248428856</v>
      </c>
      <c r="C155" s="7">
        <v>0.31656110599705523</v>
      </c>
      <c r="D155" s="5">
        <v>-0.47733693788636311</v>
      </c>
      <c r="E155" s="5">
        <v>9.6716879049992368</v>
      </c>
      <c r="H155" s="5">
        <v>1</v>
      </c>
      <c r="I155" s="5">
        <v>-2.3200000000000145</v>
      </c>
      <c r="J155" s="5">
        <v>5.3824000000000671</v>
      </c>
      <c r="K155" s="5">
        <v>-12.487168000000233</v>
      </c>
      <c r="L155" s="5">
        <v>28.970229760000723</v>
      </c>
      <c r="M155" s="5">
        <v>-67.210933043202104</v>
      </c>
      <c r="N155" s="5">
        <v>155.92936466022985</v>
      </c>
      <c r="O155" s="5">
        <v>-361.75612601173549</v>
      </c>
      <c r="P155" s="5">
        <v>839.27421234723158</v>
      </c>
      <c r="Q155" s="5">
        <v>-1947.1161726455894</v>
      </c>
      <c r="R155" s="5">
        <v>4517.3095205377958</v>
      </c>
      <c r="AH155" s="1">
        <f ca="1"/>
        <v>10.386202466820492</v>
      </c>
      <c r="AI155" s="1">
        <f ca="1"/>
        <v>8.1430187333148467</v>
      </c>
      <c r="AJ155" s="1">
        <f ca="1"/>
        <v>8.9925058313750128</v>
      </c>
      <c r="AK155" s="1">
        <f ca="1"/>
        <v>0.90850123615325629</v>
      </c>
      <c r="AL155" s="1">
        <f ca="1"/>
        <v>10.438303142583095</v>
      </c>
    </row>
    <row r="156" spans="1:38" x14ac:dyDescent="0.35">
      <c r="A156" s="5">
        <f t="shared" si="2"/>
        <v>-2.3150000000000146</v>
      </c>
      <c r="B156" s="6">
        <v>10.090578647250299</v>
      </c>
      <c r="C156" s="7">
        <v>0.23431167904457706</v>
      </c>
      <c r="D156" s="5">
        <v>-0.72472075751564646</v>
      </c>
      <c r="E156" s="5">
        <v>9.3658578897346523</v>
      </c>
      <c r="H156" s="5">
        <v>1</v>
      </c>
      <c r="I156" s="5">
        <v>-2.3150000000000146</v>
      </c>
      <c r="J156" s="5">
        <v>5.3592250000000679</v>
      </c>
      <c r="K156" s="5">
        <v>-12.406605875000235</v>
      </c>
      <c r="L156" s="5">
        <v>28.721292600625727</v>
      </c>
      <c r="M156" s="5">
        <v>-66.489792370448981</v>
      </c>
      <c r="N156" s="5">
        <v>153.92386933759036</v>
      </c>
      <c r="O156" s="5">
        <v>-356.33375751652392</v>
      </c>
      <c r="P156" s="5">
        <v>824.91264865075811</v>
      </c>
      <c r="Q156" s="5">
        <v>-1909.672781626517</v>
      </c>
      <c r="R156" s="5">
        <v>4420.8924894654156</v>
      </c>
      <c r="AH156" s="1">
        <f ca="1"/>
        <v>10.341581355055439</v>
      </c>
      <c r="AI156" s="1">
        <f ca="1"/>
        <v>8.0596653884009868</v>
      </c>
      <c r="AJ156" s="1">
        <f ca="1"/>
        <v>8.9247407276674267</v>
      </c>
      <c r="AK156" s="1">
        <f ca="1"/>
        <v>0.79525805306525399</v>
      </c>
      <c r="AL156" s="1">
        <f ca="1"/>
        <v>10.376088695831015</v>
      </c>
    </row>
    <row r="157" spans="1:38" x14ac:dyDescent="0.35">
      <c r="A157" s="5">
        <f t="shared" si="2"/>
        <v>-2.3100000000000147</v>
      </c>
      <c r="B157" s="6">
        <v>10.031458977362679</v>
      </c>
      <c r="C157" s="7">
        <v>0.93648778321576731</v>
      </c>
      <c r="D157" s="5">
        <v>1.5259415023984995</v>
      </c>
      <c r="E157" s="5">
        <v>11.557400479761178</v>
      </c>
      <c r="H157" s="5">
        <v>1</v>
      </c>
      <c r="I157" s="5">
        <v>-2.3100000000000147</v>
      </c>
      <c r="J157" s="5">
        <v>5.3361000000000676</v>
      </c>
      <c r="K157" s="5">
        <v>-12.326391000000234</v>
      </c>
      <c r="L157" s="5">
        <v>28.473963210000722</v>
      </c>
      <c r="M157" s="5">
        <v>-65.774855015102091</v>
      </c>
      <c r="N157" s="5">
        <v>151.93991508488676</v>
      </c>
      <c r="O157" s="5">
        <v>-350.98120384609064</v>
      </c>
      <c r="P157" s="5">
        <v>810.76658088447459</v>
      </c>
      <c r="Q157" s="5">
        <v>-1872.8708018431482</v>
      </c>
      <c r="R157" s="5">
        <v>4326.3315522576995</v>
      </c>
      <c r="AH157" s="1">
        <f ca="1"/>
        <v>10.29673726232852</v>
      </c>
      <c r="AI157" s="1">
        <f ca="1"/>
        <v>7.9772687665920046</v>
      </c>
      <c r="AJ157" s="1">
        <f ca="1"/>
        <v>8.8573886276344638</v>
      </c>
      <c r="AK157" s="1">
        <f ca="1"/>
        <v>0.68645763537449511</v>
      </c>
      <c r="AL157" s="1">
        <f ca="1"/>
        <v>10.312270740598592</v>
      </c>
    </row>
    <row r="158" spans="1:38" x14ac:dyDescent="0.35">
      <c r="A158" s="5">
        <f t="shared" si="2"/>
        <v>-2.3050000000000148</v>
      </c>
      <c r="B158" s="6">
        <v>9.9716798874587251</v>
      </c>
      <c r="C158" s="7">
        <v>0.13089296556615881</v>
      </c>
      <c r="D158" s="5">
        <v>-1.1221799609168279</v>
      </c>
      <c r="E158" s="5">
        <v>8.8494999265418972</v>
      </c>
      <c r="H158" s="5">
        <v>1</v>
      </c>
      <c r="I158" s="5">
        <v>-2.3050000000000148</v>
      </c>
      <c r="J158" s="5">
        <v>5.3130250000000681</v>
      </c>
      <c r="K158" s="5">
        <v>-12.246522625000235</v>
      </c>
      <c r="L158" s="5">
        <v>28.228234650625723</v>
      </c>
      <c r="M158" s="5">
        <v>-65.066080869692712</v>
      </c>
      <c r="N158" s="5">
        <v>149.97731640464266</v>
      </c>
      <c r="O158" s="5">
        <v>-345.69771431270351</v>
      </c>
      <c r="P158" s="5">
        <v>796.83323149078672</v>
      </c>
      <c r="Q158" s="5">
        <v>-1836.7005985862752</v>
      </c>
      <c r="R158" s="5">
        <v>4233.5948797413912</v>
      </c>
      <c r="AH158" s="1">
        <f ca="1"/>
        <v>10.251675772972334</v>
      </c>
      <c r="AI158" s="1">
        <f ca="1"/>
        <v>7.895824701494746</v>
      </c>
      <c r="AJ158" s="1">
        <f ca="1"/>
        <v>8.790468306538969</v>
      </c>
      <c r="AK158" s="1">
        <f ca="1"/>
        <v>0.58207531787400058</v>
      </c>
      <c r="AL158" s="1">
        <f ca="1"/>
        <v>10.246884856656607</v>
      </c>
    </row>
    <row r="159" spans="1:38" x14ac:dyDescent="0.35">
      <c r="A159" s="5">
        <f t="shared" si="2"/>
        <v>-2.3000000000000149</v>
      </c>
      <c r="B159" s="6">
        <v>9.9112553739483129</v>
      </c>
      <c r="C159" s="7">
        <v>0.31502906154136889</v>
      </c>
      <c r="D159" s="5">
        <v>-0.48164504241360351</v>
      </c>
      <c r="E159" s="5">
        <v>9.4296103315347093</v>
      </c>
      <c r="H159" s="5">
        <v>1</v>
      </c>
      <c r="I159" s="5">
        <v>-2.3000000000000149</v>
      </c>
      <c r="J159" s="5">
        <v>5.2900000000000684</v>
      </c>
      <c r="K159" s="5">
        <v>-12.167000000000236</v>
      </c>
      <c r="L159" s="5">
        <v>27.984100000000723</v>
      </c>
      <c r="M159" s="5">
        <v>-64.363430000002083</v>
      </c>
      <c r="N159" s="5">
        <v>148.03588900000574</v>
      </c>
      <c r="O159" s="5">
        <v>-340.48254470001541</v>
      </c>
      <c r="P159" s="5">
        <v>783.10985281004048</v>
      </c>
      <c r="Q159" s="5">
        <v>-1801.1526614631048</v>
      </c>
      <c r="R159" s="5">
        <v>4142.6511213651675</v>
      </c>
      <c r="AH159" s="1">
        <f ca="1"/>
        <v>10.206402196400546</v>
      </c>
      <c r="AI159" s="1">
        <f ca="1"/>
        <v>7.8153283398836777</v>
      </c>
      <c r="AJ159" s="1">
        <f ca="1"/>
        <v>8.723997787209953</v>
      </c>
      <c r="AK159" s="1">
        <f ca="1"/>
        <v>0.48208270807594999</v>
      </c>
      <c r="AL159" s="1">
        <f ca="1"/>
        <v>10.179967104422587</v>
      </c>
    </row>
    <row r="160" spans="1:38" x14ac:dyDescent="0.35">
      <c r="A160" s="5">
        <f t="shared" si="2"/>
        <v>-2.295000000000015</v>
      </c>
      <c r="B160" s="6">
        <v>9.8501993742497849</v>
      </c>
      <c r="C160" s="7">
        <v>0.34318140280242482</v>
      </c>
      <c r="D160" s="5">
        <v>-0.40379590829005757</v>
      </c>
      <c r="E160" s="5">
        <v>9.4464034659597278</v>
      </c>
      <c r="H160" s="5">
        <v>1</v>
      </c>
      <c r="I160" s="5">
        <v>-2.295000000000015</v>
      </c>
      <c r="J160" s="5">
        <v>5.2670250000000687</v>
      </c>
      <c r="K160" s="5">
        <v>-12.087822375000236</v>
      </c>
      <c r="L160" s="5">
        <v>27.741552350625724</v>
      </c>
      <c r="M160" s="5">
        <v>-63.666862644686454</v>
      </c>
      <c r="N160" s="5">
        <v>146.11544976955636</v>
      </c>
      <c r="O160" s="5">
        <v>-335.334957221134</v>
      </c>
      <c r="P160" s="5">
        <v>769.59372682250762</v>
      </c>
      <c r="Q160" s="5">
        <v>-1766.2176030576666</v>
      </c>
      <c r="R160" s="5">
        <v>4053.469399017371</v>
      </c>
      <c r="AH160" s="1">
        <f ca="1"/>
        <v>10.160921574058477</v>
      </c>
      <c r="AI160" s="1">
        <f ca="1"/>
        <v>7.7357741721149296</v>
      </c>
      <c r="AJ160" s="1">
        <f ca="1"/>
        <v>8.6579943458725097</v>
      </c>
      <c r="AK160" s="1">
        <f ca="1"/>
        <v>0.38644784699351931</v>
      </c>
      <c r="AL160" s="1">
        <f ca="1"/>
        <v>10.111553983738986</v>
      </c>
    </row>
    <row r="161" spans="1:38" x14ac:dyDescent="0.35">
      <c r="A161" s="5">
        <f t="shared" si="2"/>
        <v>-2.2900000000000151</v>
      </c>
      <c r="B161" s="6">
        <v>9.7885257656434366</v>
      </c>
      <c r="C161" s="7">
        <v>0.8852950673420108</v>
      </c>
      <c r="D161" s="5">
        <v>1.2018804102453928</v>
      </c>
      <c r="E161" s="5">
        <v>10.990406175888829</v>
      </c>
      <c r="H161" s="5">
        <v>1</v>
      </c>
      <c r="I161" s="5">
        <v>-2.2900000000000151</v>
      </c>
      <c r="J161" s="5">
        <v>5.2441000000000697</v>
      </c>
      <c r="K161" s="5">
        <v>-12.008989000000239</v>
      </c>
      <c r="L161" s="5">
        <v>27.500584810000731</v>
      </c>
      <c r="M161" s="5">
        <v>-62.97633921490209</v>
      </c>
      <c r="N161" s="5">
        <v>144.21581680212674</v>
      </c>
      <c r="O161" s="5">
        <v>-330.25422047687243</v>
      </c>
      <c r="P161" s="5">
        <v>756.28216489204294</v>
      </c>
      <c r="Q161" s="5">
        <v>-1731.8861576027898</v>
      </c>
      <c r="R161" s="5">
        <v>3966.019300910415</v>
      </c>
      <c r="AH161" s="1">
        <f ca="1"/>
        <v>10.115238686349443</v>
      </c>
      <c r="AI161" s="1">
        <f ca="1"/>
        <v>7.6571560618471608</v>
      </c>
      <c r="AJ161" s="1">
        <f ca="1"/>
        <v>8.5924745182131801</v>
      </c>
      <c r="AK161" s="1">
        <f ca="1"/>
        <v>0.29513536631225179</v>
      </c>
      <c r="AL161" s="1">
        <f ca="1"/>
        <v>10.041682393746441</v>
      </c>
    </row>
    <row r="162" spans="1:38" x14ac:dyDescent="0.35">
      <c r="A162" s="5">
        <f t="shared" si="2"/>
        <v>-2.2850000000000152</v>
      </c>
      <c r="B162" s="6">
        <v>9.7262483641439132</v>
      </c>
      <c r="C162" s="7">
        <v>0.51645260255701742</v>
      </c>
      <c r="D162" s="5">
        <v>4.125225593628179E-2</v>
      </c>
      <c r="E162" s="5">
        <v>9.7675006200801953</v>
      </c>
      <c r="H162" s="5">
        <v>1</v>
      </c>
      <c r="I162" s="5">
        <v>-2.2850000000000152</v>
      </c>
      <c r="J162" s="5">
        <v>5.2212250000000697</v>
      </c>
      <c r="K162" s="5">
        <v>-11.930499125000239</v>
      </c>
      <c r="L162" s="5">
        <v>27.261190500625727</v>
      </c>
      <c r="M162" s="5">
        <v>-62.291820293930201</v>
      </c>
      <c r="N162" s="5">
        <v>142.33680937163146</v>
      </c>
      <c r="O162" s="5">
        <v>-325.23960941418005</v>
      </c>
      <c r="P162" s="5">
        <v>743.17250751140637</v>
      </c>
      <c r="Q162" s="5">
        <v>-1698.1491796635748</v>
      </c>
      <c r="R162" s="5">
        <v>3880.2708755312947</v>
      </c>
      <c r="AH162" s="1">
        <f ca="1"/>
        <v>10.069358059520738</v>
      </c>
      <c r="AI162" s="1">
        <f ca="1"/>
        <v>7.5794672750769791</v>
      </c>
      <c r="AJ162" s="1">
        <f ca="1"/>
        <v>8.5274541056769522</v>
      </c>
      <c r="AK162" s="1">
        <f ca="1"/>
        <v>0.20810664200075735</v>
      </c>
      <c r="AL162" s="1">
        <f ca="1"/>
        <v>9.9703895938408209</v>
      </c>
    </row>
    <row r="163" spans="1:38" x14ac:dyDescent="0.35">
      <c r="A163" s="5">
        <f t="shared" si="2"/>
        <v>-2.2800000000000153</v>
      </c>
      <c r="B163" s="6">
        <v>9.6633809233914292</v>
      </c>
      <c r="C163" s="7">
        <v>0.43616985872787006</v>
      </c>
      <c r="D163" s="5">
        <v>-0.16068726841500336</v>
      </c>
      <c r="E163" s="5">
        <v>9.5026936549764258</v>
      </c>
      <c r="H163" s="5">
        <v>1</v>
      </c>
      <c r="I163" s="5">
        <v>-2.2800000000000153</v>
      </c>
      <c r="J163" s="5">
        <v>5.1984000000000696</v>
      </c>
      <c r="K163" s="5">
        <v>-11.852352000000238</v>
      </c>
      <c r="L163" s="5">
        <v>27.023362560000724</v>
      </c>
      <c r="M163" s="5">
        <v>-61.613266636802067</v>
      </c>
      <c r="N163" s="5">
        <v>140.47824793190964</v>
      </c>
      <c r="O163" s="5">
        <v>-320.2904052847561</v>
      </c>
      <c r="P163" s="5">
        <v>730.26212404924888</v>
      </c>
      <c r="Q163" s="5">
        <v>-1664.9976428322987</v>
      </c>
      <c r="R163" s="5">
        <v>3796.1946256576662</v>
      </c>
      <c r="AH163" s="1">
        <f ca="1"/>
        <v>10.023283972521853</v>
      </c>
      <c r="AI163" s="1">
        <f ca="1"/>
        <v>7.5027005084999132</v>
      </c>
      <c r="AJ163" s="1">
        <f ca="1"/>
        <v>8.462948181988736</v>
      </c>
      <c r="AK163" s="1">
        <f ca="1"/>
        <v>0.12531994440985272</v>
      </c>
      <c r="AL163" s="1">
        <f ca="1"/>
        <v>9.8977131656955066</v>
      </c>
    </row>
    <row r="164" spans="1:38" x14ac:dyDescent="0.35">
      <c r="A164" s="5">
        <f t="shared" si="2"/>
        <v>-2.2750000000000155</v>
      </c>
      <c r="B164" s="6">
        <v>9.599937133561788</v>
      </c>
      <c r="C164" s="7">
        <v>1.1391525395035185E-2</v>
      </c>
      <c r="D164" s="5">
        <v>-2.2770531687269622</v>
      </c>
      <c r="E164" s="5">
        <v>7.3228839648348263</v>
      </c>
      <c r="H164" s="5">
        <v>1</v>
      </c>
      <c r="I164" s="5">
        <v>-2.2750000000000155</v>
      </c>
      <c r="J164" s="5">
        <v>5.1756250000000703</v>
      </c>
      <c r="K164" s="5">
        <v>-11.77454687500024</v>
      </c>
      <c r="L164" s="5">
        <v>26.787094140625729</v>
      </c>
      <c r="M164" s="5">
        <v>-60.940639169923948</v>
      </c>
      <c r="N164" s="5">
        <v>138.63995411157794</v>
      </c>
      <c r="O164" s="5">
        <v>-315.40589560384194</v>
      </c>
      <c r="P164" s="5">
        <v>717.54841249874528</v>
      </c>
      <c r="Q164" s="5">
        <v>-1632.4226384346566</v>
      </c>
      <c r="R164" s="5">
        <v>3713.7615024388688</v>
      </c>
      <c r="AH164" s="1">
        <f ca="1"/>
        <v>9.977020463818377</v>
      </c>
      <c r="AI164" s="1">
        <f ca="1"/>
        <v>7.426847917205663</v>
      </c>
      <c r="AJ164" s="1">
        <f ca="1"/>
        <v>8.3989710998877172</v>
      </c>
      <c r="AK164" s="1">
        <f ca="1"/>
        <v>4.6730584909141726E-2</v>
      </c>
      <c r="AL164" s="1">
        <f ca="1"/>
        <v>9.8236909763320455</v>
      </c>
    </row>
    <row r="165" spans="1:38" x14ac:dyDescent="0.35">
      <c r="A165" s="5">
        <f t="shared" si="2"/>
        <v>-2.2700000000000156</v>
      </c>
      <c r="B165" s="6">
        <v>9.5359306202951331</v>
      </c>
      <c r="C165" s="7">
        <v>0.39281833957102952</v>
      </c>
      <c r="D165" s="5">
        <v>-0.27198093432469028</v>
      </c>
      <c r="E165" s="5">
        <v>9.2639496859704433</v>
      </c>
      <c r="H165" s="5">
        <v>1</v>
      </c>
      <c r="I165" s="5">
        <v>-2.2700000000000156</v>
      </c>
      <c r="J165" s="5">
        <v>5.1529000000000709</v>
      </c>
      <c r="K165" s="5">
        <v>-11.697083000000241</v>
      </c>
      <c r="L165" s="5">
        <v>26.552378410000731</v>
      </c>
      <c r="M165" s="5">
        <v>-60.273898990702072</v>
      </c>
      <c r="N165" s="5">
        <v>136.82175070889465</v>
      </c>
      <c r="O165" s="5">
        <v>-310.58537410919297</v>
      </c>
      <c r="P165" s="5">
        <v>705.02879922787292</v>
      </c>
      <c r="Q165" s="5">
        <v>-1600.4153742472824</v>
      </c>
      <c r="R165" s="5">
        <v>3632.9428995413564</v>
      </c>
      <c r="AH165" s="1">
        <f ca="1"/>
        <v>9.9305713381750707</v>
      </c>
      <c r="AI165" s="1">
        <f ca="1"/>
        <v>7.3519011417196509</v>
      </c>
      <c r="AJ165" s="1">
        <f ca="1"/>
        <v>8.3355364980716047</v>
      </c>
      <c r="AK165" s="1">
        <f ca="1"/>
        <v>-2.7708940876209454E-2</v>
      </c>
      <c r="AL165" s="1">
        <f ca="1"/>
        <v>9.7483611422190393</v>
      </c>
    </row>
    <row r="166" spans="1:38" x14ac:dyDescent="0.35">
      <c r="A166" s="5">
        <f t="shared" si="2"/>
        <v>-2.2650000000000157</v>
      </c>
      <c r="B166" s="6">
        <v>9.4713749436433901</v>
      </c>
      <c r="C166" s="7">
        <v>0.29231618693324668</v>
      </c>
      <c r="D166" s="5">
        <v>-0.54663084458884481</v>
      </c>
      <c r="E166" s="5">
        <v>8.9247440990545446</v>
      </c>
      <c r="H166" s="5">
        <v>1</v>
      </c>
      <c r="I166" s="5">
        <v>-2.2650000000000157</v>
      </c>
      <c r="J166" s="5">
        <v>5.1302250000000713</v>
      </c>
      <c r="K166" s="5">
        <v>-11.619959625000241</v>
      </c>
      <c r="L166" s="5">
        <v>26.319208550625731</v>
      </c>
      <c r="M166" s="5">
        <v>-59.613007367167697</v>
      </c>
      <c r="N166" s="5">
        <v>135.02346168663576</v>
      </c>
      <c r="O166" s="5">
        <v>-305.82814072023211</v>
      </c>
      <c r="P166" s="5">
        <v>692.7007387313306</v>
      </c>
      <c r="Q166" s="5">
        <v>-1568.9671732264746</v>
      </c>
      <c r="R166" s="5">
        <v>3553.7106473579897</v>
      </c>
      <c r="AH166" s="1">
        <f ca="1"/>
        <v>9.8839401733916077</v>
      </c>
      <c r="AI166" s="1">
        <f ca="1"/>
        <v>7.2778513343977238</v>
      </c>
      <c r="AJ166" s="1">
        <f ca="1"/>
        <v>8.2726573083421613</v>
      </c>
      <c r="AK166" s="1">
        <f ca="1"/>
        <v>-9.8048813197237905E-2</v>
      </c>
      <c r="AL166" s="1">
        <f ca="1"/>
        <v>9.6717619943885893</v>
      </c>
    </row>
    <row r="167" spans="1:38" x14ac:dyDescent="0.35">
      <c r="A167" s="5">
        <f t="shared" si="2"/>
        <v>-2.2600000000000158</v>
      </c>
      <c r="B167" s="6">
        <v>9.4062835970363405</v>
      </c>
      <c r="C167" s="7">
        <v>0.54813370842403608</v>
      </c>
      <c r="D167" s="5">
        <v>0.12094754492816549</v>
      </c>
      <c r="E167" s="5">
        <v>9.5272311419645064</v>
      </c>
      <c r="H167" s="5">
        <v>1</v>
      </c>
      <c r="I167" s="5">
        <v>-2.2600000000000158</v>
      </c>
      <c r="J167" s="5">
        <v>5.1076000000000716</v>
      </c>
      <c r="K167" s="5">
        <v>-11.543176000000242</v>
      </c>
      <c r="L167" s="5">
        <v>26.08757776000073</v>
      </c>
      <c r="M167" s="5">
        <v>-58.957925737602061</v>
      </c>
      <c r="N167" s="5">
        <v>133.24491216698161</v>
      </c>
      <c r="O167" s="5">
        <v>-301.13350149738051</v>
      </c>
      <c r="P167" s="5">
        <v>680.56171338408467</v>
      </c>
      <c r="Q167" s="5">
        <v>-1538.0694722480421</v>
      </c>
      <c r="R167" s="5">
        <v>3476.0370072805995</v>
      </c>
      <c r="AH167" s="1">
        <f ca="1"/>
        <v>9.8371303269982207</v>
      </c>
      <c r="AI167" s="1">
        <f ca="1"/>
        <v>7.2046891851856856</v>
      </c>
      <c r="AJ167" s="1">
        <f ca="1"/>
        <v>8.2103457629423531</v>
      </c>
      <c r="AK167" s="1">
        <f ca="1"/>
        <v>-0.16434175161236908</v>
      </c>
      <c r="AL167" s="1">
        <f ca="1"/>
        <v>9.5939320445500016</v>
      </c>
    </row>
    <row r="168" spans="1:38" x14ac:dyDescent="0.35">
      <c r="A168" s="5">
        <f t="shared" si="2"/>
        <v>-2.2550000000000159</v>
      </c>
      <c r="B168" s="6">
        <v>9.3406700062662704</v>
      </c>
      <c r="C168" s="7">
        <v>0.73913152427708517</v>
      </c>
      <c r="D168" s="5">
        <v>0.64067024300285524</v>
      </c>
      <c r="E168" s="5">
        <v>9.9813402492691257</v>
      </c>
      <c r="H168" s="5">
        <v>1</v>
      </c>
      <c r="I168" s="5">
        <v>-2.2550000000000159</v>
      </c>
      <c r="J168" s="5">
        <v>5.0850250000000718</v>
      </c>
      <c r="K168" s="5">
        <v>-11.466731375000244</v>
      </c>
      <c r="L168" s="5">
        <v>25.85747925062573</v>
      </c>
      <c r="M168" s="5">
        <v>-58.308615710161433</v>
      </c>
      <c r="N168" s="5">
        <v>131.48592842641497</v>
      </c>
      <c r="O168" s="5">
        <v>-296.50076860156781</v>
      </c>
      <c r="P168" s="5">
        <v>668.60923319654012</v>
      </c>
      <c r="Q168" s="5">
        <v>-1507.7138208582087</v>
      </c>
      <c r="R168" s="5">
        <v>3399.8946660352844</v>
      </c>
      <c r="AH168" s="1">
        <f ca="1"/>
        <v>9.7901449429108709</v>
      </c>
      <c r="AI168" s="1">
        <f ca="1"/>
        <v>7.1324049467532689</v>
      </c>
      <c r="AJ168" s="1">
        <f ca="1"/>
        <v>8.1486134020817644</v>
      </c>
      <c r="AK168" s="1">
        <f ca="1"/>
        <v>-0.22664288168482472</v>
      </c>
      <c r="AL168" s="1">
        <f ca="1"/>
        <v>9.5149099521831317</v>
      </c>
    </row>
    <row r="169" spans="1:38" x14ac:dyDescent="0.35">
      <c r="A169" s="5">
        <f t="shared" si="2"/>
        <v>-2.250000000000016</v>
      </c>
      <c r="B169" s="6">
        <v>9.2745475284911194</v>
      </c>
      <c r="C169" s="7">
        <v>1.1946991892095027E-2</v>
      </c>
      <c r="D169" s="5">
        <v>-2.258829643992188</v>
      </c>
      <c r="E169" s="5">
        <v>7.0157178844989314</v>
      </c>
      <c r="H169" s="5">
        <v>1</v>
      </c>
      <c r="I169" s="5">
        <v>-2.250000000000016</v>
      </c>
      <c r="J169" s="5">
        <v>5.0625000000000719</v>
      </c>
      <c r="K169" s="5">
        <v>-11.390625000000243</v>
      </c>
      <c r="L169" s="5">
        <v>25.628906250000728</v>
      </c>
      <c r="M169" s="5">
        <v>-57.665039062502046</v>
      </c>
      <c r="N169" s="5">
        <v>129.74633789063054</v>
      </c>
      <c r="O169" s="5">
        <v>-291.9292602539208</v>
      </c>
      <c r="P169" s="5">
        <v>656.84083557132635</v>
      </c>
      <c r="Q169" s="5">
        <v>-1477.8918800354948</v>
      </c>
      <c r="R169" s="5">
        <v>3325.2567300798869</v>
      </c>
      <c r="AH169" s="1">
        <f ca="1"/>
        <v>9.7429869580363686</v>
      </c>
      <c r="AI169" s="1">
        <f ca="1"/>
        <v>7.0609884590099909</v>
      </c>
      <c r="AJ169" s="1">
        <f ca="1"/>
        <v>8.0874710816411834</v>
      </c>
      <c r="AK169" s="1">
        <f ca="1"/>
        <v>-0.28500960488747751</v>
      </c>
      <c r="AL169" s="1">
        <f ca="1"/>
        <v>9.4347344926018479</v>
      </c>
    </row>
    <row r="170" spans="1:38" x14ac:dyDescent="0.35">
      <c r="A170" s="5">
        <f t="shared" si="2"/>
        <v>-2.2450000000000161</v>
      </c>
      <c r="B170" s="6">
        <v>9.2079294512561116</v>
      </c>
      <c r="C170" s="7">
        <v>0.86603221558755095</v>
      </c>
      <c r="D170" s="5">
        <v>1.1078292416472388</v>
      </c>
      <c r="E170" s="5">
        <v>10.315758692903351</v>
      </c>
      <c r="H170" s="5">
        <v>1</v>
      </c>
      <c r="I170" s="5">
        <v>-2.2450000000000161</v>
      </c>
      <c r="J170" s="5">
        <v>5.0400250000000719</v>
      </c>
      <c r="K170" s="5">
        <v>-11.314856125000242</v>
      </c>
      <c r="L170" s="5">
        <v>25.401852000625723</v>
      </c>
      <c r="M170" s="5">
        <v>-57.027157741405155</v>
      </c>
      <c r="N170" s="5">
        <v>128.02596912945549</v>
      </c>
      <c r="O170" s="5">
        <v>-287.41830069562963</v>
      </c>
      <c r="P170" s="5">
        <v>645.2540850616931</v>
      </c>
      <c r="Q170" s="5">
        <v>-1448.5954209635115</v>
      </c>
      <c r="R170" s="5">
        <v>3252.0967200631062</v>
      </c>
      <c r="AH170" s="1">
        <f ca="1"/>
        <v>9.6956591088303128</v>
      </c>
      <c r="AI170" s="1">
        <f ca="1"/>
        <v>6.9904291730154</v>
      </c>
      <c r="AJ170" s="1">
        <f ca="1"/>
        <v>8.0269289810461544</v>
      </c>
      <c r="AK170" s="1">
        <f ca="1"/>
        <v>-0.33950147167001887</v>
      </c>
      <c r="AL170" s="1">
        <f ca="1"/>
        <v>9.353444525960299</v>
      </c>
    </row>
    <row r="171" spans="1:38" x14ac:dyDescent="0.35">
      <c r="A171" s="5">
        <f t="shared" si="2"/>
        <v>-2.2400000000000162</v>
      </c>
      <c r="B171" s="6">
        <v>9.1408289915337519</v>
      </c>
      <c r="C171" s="7">
        <v>1.6746567751413921E-2</v>
      </c>
      <c r="D171" s="5">
        <v>-2.1261216040893212</v>
      </c>
      <c r="E171" s="5">
        <v>7.0147073874444308</v>
      </c>
      <c r="H171" s="5">
        <v>1</v>
      </c>
      <c r="I171" s="5">
        <v>-2.2400000000000162</v>
      </c>
      <c r="J171" s="5">
        <v>5.0176000000000727</v>
      </c>
      <c r="K171" s="5">
        <v>-11.239424000000245</v>
      </c>
      <c r="L171" s="5">
        <v>25.176309760000731</v>
      </c>
      <c r="M171" s="5">
        <v>-56.394933862402041</v>
      </c>
      <c r="N171" s="5">
        <v>126.3246518517815</v>
      </c>
      <c r="O171" s="5">
        <v>-282.96722014799263</v>
      </c>
      <c r="P171" s="5">
        <v>633.84657313150808</v>
      </c>
      <c r="Q171" s="5">
        <v>-1419.8163238145883</v>
      </c>
      <c r="R171" s="5">
        <v>3180.388565344701</v>
      </c>
      <c r="AH171" s="1">
        <f ca="1"/>
        <v>9.6481639378094712</v>
      </c>
      <c r="AI171" s="1">
        <f ca="1"/>
        <v>6.9207161742887422</v>
      </c>
      <c r="AJ171" s="1">
        <f ca="1"/>
        <v>7.9669966113132489</v>
      </c>
      <c r="AK171" s="1">
        <f ca="1"/>
        <v>-0.3901800576450114</v>
      </c>
      <c r="AL171" s="1">
        <f ca="1"/>
        <v>9.2710789672003955</v>
      </c>
    </row>
    <row r="172" spans="1:38" x14ac:dyDescent="0.35">
      <c r="A172" s="5">
        <f t="shared" si="2"/>
        <v>-2.2350000000000163</v>
      </c>
      <c r="B172" s="6">
        <v>9.0732592947821722</v>
      </c>
      <c r="C172" s="7">
        <v>0.5635339355629625</v>
      </c>
      <c r="D172" s="5">
        <v>0.15993518850808519</v>
      </c>
      <c r="E172" s="5">
        <v>9.2331944832902568</v>
      </c>
      <c r="H172" s="5">
        <v>1</v>
      </c>
      <c r="I172" s="5">
        <v>-2.2350000000000163</v>
      </c>
      <c r="J172" s="5">
        <v>4.9952250000000733</v>
      </c>
      <c r="K172" s="5">
        <v>-11.164327875000245</v>
      </c>
      <c r="L172" s="5">
        <v>24.952272800625732</v>
      </c>
      <c r="M172" s="5">
        <v>-55.76832970939892</v>
      </c>
      <c r="N172" s="5">
        <v>124.64221690050751</v>
      </c>
      <c r="O172" s="5">
        <v>-278.57535477263627</v>
      </c>
      <c r="P172" s="5">
        <v>622.61591791684668</v>
      </c>
      <c r="Q172" s="5">
        <v>-1391.5465765441625</v>
      </c>
      <c r="R172" s="5">
        <v>3110.1065985762261</v>
      </c>
      <c r="AH172" s="1">
        <f ca="1"/>
        <v>9.6005038000108129</v>
      </c>
      <c r="AI172" s="1">
        <f ca="1"/>
        <v>6.8518382055326725</v>
      </c>
      <c r="AJ172" s="1">
        <f ca="1"/>
        <v>7.9076828232463185</v>
      </c>
      <c r="AK172" s="1">
        <f ca="1"/>
        <v>-0.43710884283314044</v>
      </c>
      <c r="AL172" s="1">
        <f ca="1"/>
        <v>9.1876767569104629</v>
      </c>
    </row>
    <row r="173" spans="1:38" x14ac:dyDescent="0.35">
      <c r="A173" s="5">
        <f t="shared" si="2"/>
        <v>-2.2300000000000164</v>
      </c>
      <c r="B173" s="6">
        <v>9.0052334340217381</v>
      </c>
      <c r="C173" s="7">
        <v>0.18434695910077914</v>
      </c>
      <c r="D173" s="5">
        <v>-0.89892254546450057</v>
      </c>
      <c r="E173" s="5">
        <v>8.1063108885572372</v>
      </c>
      <c r="H173" s="5">
        <v>1</v>
      </c>
      <c r="I173" s="5">
        <v>-2.2300000000000164</v>
      </c>
      <c r="J173" s="5">
        <v>4.9729000000000729</v>
      </c>
      <c r="K173" s="5">
        <v>-11.089567000000244</v>
      </c>
      <c r="L173" s="5">
        <v>24.729734410000724</v>
      </c>
      <c r="M173" s="5">
        <v>-55.147307734302018</v>
      </c>
      <c r="N173" s="5">
        <v>122.97849624749441</v>
      </c>
      <c r="O173" s="5">
        <v>-274.24204663191455</v>
      </c>
      <c r="P173" s="5">
        <v>611.5597639891738</v>
      </c>
      <c r="Q173" s="5">
        <v>-1363.7782736958677</v>
      </c>
      <c r="R173" s="5">
        <v>3041.2255503418069</v>
      </c>
      <c r="AH173" s="1">
        <f ca="1"/>
        <v>9.5526808694008025</v>
      </c>
      <c r="AI173" s="1">
        <f ca="1"/>
        <v>6.7837836887738945</v>
      </c>
      <c r="AJ173" s="1">
        <f ca="1"/>
        <v>7.8489958157933586</v>
      </c>
      <c r="AK173" s="1">
        <f ca="1"/>
        <v>-0.48035309394072101</v>
      </c>
      <c r="AL173" s="1">
        <f ca="1"/>
        <v>9.1032768330926501</v>
      </c>
    </row>
    <row r="174" spans="1:38" x14ac:dyDescent="0.35">
      <c r="A174" s="5">
        <f t="shared" si="2"/>
        <v>-2.2250000000000165</v>
      </c>
      <c r="B174" s="6">
        <v>8.9367644089298377</v>
      </c>
      <c r="C174" s="7">
        <v>0.89364259856649408</v>
      </c>
      <c r="D174" s="5">
        <v>1.2461350938100333</v>
      </c>
      <c r="E174" s="5">
        <v>10.182899502739872</v>
      </c>
      <c r="H174" s="5">
        <v>1</v>
      </c>
      <c r="I174" s="5">
        <v>-2.2250000000000165</v>
      </c>
      <c r="J174" s="5">
        <v>4.9506250000000733</v>
      </c>
      <c r="K174" s="5">
        <v>-11.015140625000244</v>
      </c>
      <c r="L174" s="5">
        <v>24.508687890625726</v>
      </c>
      <c r="M174" s="5">
        <v>-54.531830556642646</v>
      </c>
      <c r="N174" s="5">
        <v>121.33332298853078</v>
      </c>
      <c r="O174" s="5">
        <v>-269.96664364948299</v>
      </c>
      <c r="P174" s="5">
        <v>600.67578212010415</v>
      </c>
      <c r="Q174" s="5">
        <v>-1336.5036152172418</v>
      </c>
      <c r="R174" s="5">
        <v>2973.7205438583846</v>
      </c>
      <c r="AH174" s="1">
        <f ca="1"/>
        <v>9.504697145229386</v>
      </c>
      <c r="AI174" s="1">
        <f ca="1"/>
        <v>6.7165407469361185</v>
      </c>
      <c r="AJ174" s="1">
        <f ca="1"/>
        <v>7.7909431445409894</v>
      </c>
      <c r="AK174" s="1">
        <f ca="1"/>
        <v>-0.51997974959897419</v>
      </c>
      <c r="AL174" s="1">
        <f ca="1"/>
        <v>9.0179181038123772</v>
      </c>
    </row>
    <row r="175" spans="1:38" x14ac:dyDescent="0.35">
      <c r="A175" s="5">
        <f t="shared" si="2"/>
        <v>-2.2200000000000166</v>
      </c>
      <c r="B175" s="6">
        <v>8.8678651449538233</v>
      </c>
      <c r="C175" s="7">
        <v>0.45963445930448465</v>
      </c>
      <c r="D175" s="5">
        <v>-0.10135467074779138</v>
      </c>
      <c r="E175" s="5">
        <v>8.7665104742060311</v>
      </c>
      <c r="H175" s="5">
        <v>1</v>
      </c>
      <c r="I175" s="5">
        <v>-2.2200000000000166</v>
      </c>
      <c r="J175" s="5">
        <v>4.9284000000000736</v>
      </c>
      <c r="K175" s="5">
        <v>-10.941048000000245</v>
      </c>
      <c r="L175" s="5">
        <v>24.289126560000724</v>
      </c>
      <c r="M175" s="5">
        <v>-53.921860963202015</v>
      </c>
      <c r="N175" s="5">
        <v>119.70653133830936</v>
      </c>
      <c r="O175" s="5">
        <v>-265.7484995710488</v>
      </c>
      <c r="P175" s="5">
        <v>589.96166904773258</v>
      </c>
      <c r="Q175" s="5">
        <v>-1309.7149052859761</v>
      </c>
      <c r="R175" s="5">
        <v>2907.5670897348887</v>
      </c>
      <c r="AH175" s="1">
        <f ca="1"/>
        <v>9.4565544583302312</v>
      </c>
      <c r="AI175" s="1">
        <f ca="1"/>
        <v>6.650097224847741</v>
      </c>
      <c r="AJ175" s="1">
        <f ca="1"/>
        <v>7.7335317303562192</v>
      </c>
      <c r="AK175" s="1">
        <f ca="1"/>
        <v>-0.55605730854301783</v>
      </c>
      <c r="AL175" s="1">
        <f ca="1"/>
        <v>8.931639420723684</v>
      </c>
    </row>
    <row r="176" spans="1:38" x14ac:dyDescent="0.35">
      <c r="A176" s="5">
        <f t="shared" si="2"/>
        <v>-2.2150000000000167</v>
      </c>
      <c r="B176" s="6">
        <v>8.7985484924419914</v>
      </c>
      <c r="C176" s="7">
        <v>0.29439446667887725</v>
      </c>
      <c r="D176" s="5">
        <v>-0.54059185470855042</v>
      </c>
      <c r="E176" s="5">
        <v>8.2579566377334412</v>
      </c>
      <c r="H176" s="5">
        <v>1</v>
      </c>
      <c r="I176" s="5">
        <v>-2.2150000000000167</v>
      </c>
      <c r="J176" s="5">
        <v>4.9062250000000738</v>
      </c>
      <c r="K176" s="5">
        <v>-10.867288375000246</v>
      </c>
      <c r="L176" s="5">
        <v>24.071043750625723</v>
      </c>
      <c r="M176" s="5">
        <v>-53.317361907636382</v>
      </c>
      <c r="N176" s="5">
        <v>118.09795662541546</v>
      </c>
      <c r="O176" s="5">
        <v>-261.58697392529723</v>
      </c>
      <c r="P176" s="5">
        <v>579.41514724453771</v>
      </c>
      <c r="Q176" s="5">
        <v>-1283.4045511466607</v>
      </c>
      <c r="R176" s="5">
        <v>2842.7410807898746</v>
      </c>
      <c r="AH176" s="1">
        <f ca="1"/>
        <v>9.4082544773658583</v>
      </c>
      <c r="AI176" s="1">
        <f ca="1"/>
        <v>6.5844407096996918</v>
      </c>
      <c r="AJ176" s="1">
        <f ca="1"/>
        <v>7.6767678681534619</v>
      </c>
      <c r="AK176" s="1">
        <f ca="1"/>
        <v>-0.58865572066497407</v>
      </c>
      <c r="AL176" s="1">
        <f ca="1"/>
        <v>8.8444795534488208</v>
      </c>
    </row>
    <row r="177" spans="1:38" x14ac:dyDescent="0.35">
      <c r="A177" s="5">
        <f t="shared" si="2"/>
        <v>-2.2100000000000168</v>
      </c>
      <c r="B177" s="6">
        <v>8.7288272257925676</v>
      </c>
      <c r="C177" s="7">
        <v>0.79981450818257249</v>
      </c>
      <c r="D177" s="5">
        <v>0.84095885730235798</v>
      </c>
      <c r="E177" s="5">
        <v>9.5697860830949253</v>
      </c>
      <c r="H177" s="5">
        <v>1</v>
      </c>
      <c r="I177" s="5">
        <v>-2.2100000000000168</v>
      </c>
      <c r="J177" s="5">
        <v>4.8841000000000747</v>
      </c>
      <c r="K177" s="5">
        <v>-10.793861000000247</v>
      </c>
      <c r="L177" s="5">
        <v>23.854432810000731</v>
      </c>
      <c r="M177" s="5">
        <v>-52.718296510102014</v>
      </c>
      <c r="N177" s="5">
        <v>116.50743528732635</v>
      </c>
      <c r="O177" s="5">
        <v>-257.48143198499315</v>
      </c>
      <c r="P177" s="5">
        <v>569.03396468683934</v>
      </c>
      <c r="Q177" s="5">
        <v>-1257.5650619579246</v>
      </c>
      <c r="R177" s="5">
        <v>2779.2187869270347</v>
      </c>
      <c r="AH177" s="1">
        <f ca="1"/>
        <v>9.3597987150127437</v>
      </c>
      <c r="AI177" s="1">
        <f ca="1"/>
        <v>6.5195585509558782</v>
      </c>
      <c r="AJ177" s="1">
        <f ca="1"/>
        <v>7.6206572357937716</v>
      </c>
      <c r="AK177" s="1">
        <f ca="1"/>
        <v>-0.61784628091049854</v>
      </c>
      <c r="AL177" s="1">
        <f ca="1"/>
        <v>8.756477164803357</v>
      </c>
    </row>
    <row r="178" spans="1:38" x14ac:dyDescent="0.35">
      <c r="A178" s="5">
        <f t="shared" si="2"/>
        <v>-2.2050000000000169</v>
      </c>
      <c r="B178" s="6">
        <v>8.658714042620586</v>
      </c>
      <c r="C178" s="7">
        <v>0.95036181855928414</v>
      </c>
      <c r="D178" s="5">
        <v>1.6483719768468046</v>
      </c>
      <c r="E178" s="5">
        <v>10.307086019467391</v>
      </c>
      <c r="H178" s="5">
        <v>1</v>
      </c>
      <c r="I178" s="5">
        <v>-2.2050000000000169</v>
      </c>
      <c r="J178" s="5">
        <v>4.8620250000000746</v>
      </c>
      <c r="K178" s="5">
        <v>-10.720765125000247</v>
      </c>
      <c r="L178" s="5">
        <v>23.639287100625726</v>
      </c>
      <c r="M178" s="5">
        <v>-52.124628056880127</v>
      </c>
      <c r="N178" s="5">
        <v>114.93480486542155</v>
      </c>
      <c r="O178" s="5">
        <v>-253.43124472825647</v>
      </c>
      <c r="P178" s="5">
        <v>558.81589462580985</v>
      </c>
      <c r="Q178" s="5">
        <v>-1232.1890476499202</v>
      </c>
      <c r="R178" s="5">
        <v>2716.9768500680948</v>
      </c>
      <c r="AH178" s="1">
        <f ca="1"/>
        <v>9.311188534091059</v>
      </c>
      <c r="AI178" s="1">
        <f ca="1"/>
        <v>6.4554378797293452</v>
      </c>
      <c r="AJ178" s="1">
        <f ca="1"/>
        <v>7.565204903102881</v>
      </c>
      <c r="AK178" s="1">
        <f ca="1"/>
        <v>-0.64370152596745811</v>
      </c>
      <c r="AL178" s="1">
        <f ca="1"/>
        <v>8.6676707868454912</v>
      </c>
    </row>
    <row r="179" spans="1:38" x14ac:dyDescent="0.35">
      <c r="A179" s="5">
        <f t="shared" si="2"/>
        <v>-2.2000000000000171</v>
      </c>
      <c r="B179" s="6">
        <v>8.5882215629426284</v>
      </c>
      <c r="C179" s="7">
        <v>0.8924183633192323</v>
      </c>
      <c r="D179" s="5">
        <v>1.2394922060191838</v>
      </c>
      <c r="E179" s="5">
        <v>9.8277137689618126</v>
      </c>
      <c r="H179" s="5">
        <v>1</v>
      </c>
      <c r="I179" s="5">
        <v>-2.2000000000000171</v>
      </c>
      <c r="J179" s="5">
        <v>4.8400000000000754</v>
      </c>
      <c r="K179" s="5">
        <v>-10.648000000000248</v>
      </c>
      <c r="L179" s="5">
        <v>23.425600000000731</v>
      </c>
      <c r="M179" s="5">
        <v>-51.536320000002007</v>
      </c>
      <c r="N179" s="5">
        <v>113.37990400000531</v>
      </c>
      <c r="O179" s="5">
        <v>-249.4357888000136</v>
      </c>
      <c r="P179" s="5">
        <v>548.75873536003428</v>
      </c>
      <c r="Q179" s="5">
        <v>-1207.2692177920849</v>
      </c>
      <c r="R179" s="5">
        <v>2655.9922791426075</v>
      </c>
      <c r="AH179" s="1">
        <f ca="1"/>
        <v>9.2624251536315683</v>
      </c>
      <c r="AI179" s="1">
        <f ca="1"/>
        <v>6.3920656276317231</v>
      </c>
      <c r="AJ179" s="1">
        <f ca="1"/>
        <v>7.5104153410003676</v>
      </c>
      <c r="AK179" s="1">
        <f ca="1"/>
        <v>-0.66629513370014593</v>
      </c>
      <c r="AL179" s="1">
        <f ca="1"/>
        <v>8.5780987977396705</v>
      </c>
    </row>
    <row r="180" spans="1:38" x14ac:dyDescent="0.35">
      <c r="A180" s="5">
        <f t="shared" si="2"/>
        <v>-2.1950000000000172</v>
      </c>
      <c r="B180" s="6">
        <v>8.5173623283793098</v>
      </c>
      <c r="C180" s="7">
        <v>0.55561212686391104</v>
      </c>
      <c r="D180" s="5">
        <v>0.13985349425743415</v>
      </c>
      <c r="E180" s="5">
        <v>8.6572158226367435</v>
      </c>
      <c r="H180" s="5">
        <v>1</v>
      </c>
      <c r="I180" s="5">
        <v>-2.1950000000000172</v>
      </c>
      <c r="J180" s="5">
        <v>4.8180250000000751</v>
      </c>
      <c r="K180" s="5">
        <v>-10.575564875000248</v>
      </c>
      <c r="L180" s="5">
        <v>23.213364900625724</v>
      </c>
      <c r="M180" s="5">
        <v>-50.953335956873865</v>
      </c>
      <c r="N180" s="5">
        <v>111.842572425339</v>
      </c>
      <c r="O180" s="5">
        <v>-245.49444647362103</v>
      </c>
      <c r="P180" s="5">
        <v>538.86031000960236</v>
      </c>
      <c r="Q180" s="5">
        <v>-1182.7983804710864</v>
      </c>
      <c r="R180" s="5">
        <v>2596.2424451340548</v>
      </c>
      <c r="AH180" s="1">
        <f ca="1"/>
        <v>9.2135096548835804</v>
      </c>
      <c r="AI180" s="1">
        <f ca="1"/>
        <v>6.3294285451022034</v>
      </c>
      <c r="AJ180" s="1">
        <f ca="1"/>
        <v>7.4562924307437584</v>
      </c>
      <c r="AK180" s="1">
        <f ca="1"/>
        <v>-0.68570182529549584</v>
      </c>
      <c r="AL180" s="1">
        <f ca="1"/>
        <v>8.4877993994206236</v>
      </c>
    </row>
    <row r="181" spans="1:38" x14ac:dyDescent="0.35">
      <c r="A181" s="5">
        <f t="shared" si="2"/>
        <v>-2.1900000000000173</v>
      </c>
      <c r="B181" s="6">
        <v>8.4461488013754611</v>
      </c>
      <c r="C181" s="7">
        <v>0.59679117406215798</v>
      </c>
      <c r="D181" s="5">
        <v>0.24505008398585323</v>
      </c>
      <c r="E181" s="5">
        <v>8.6911988853613149</v>
      </c>
      <c r="H181" s="5">
        <v>1</v>
      </c>
      <c r="I181" s="5">
        <v>-2.1900000000000173</v>
      </c>
      <c r="J181" s="5">
        <v>4.7961000000000755</v>
      </c>
      <c r="K181" s="5">
        <v>-10.503459000000248</v>
      </c>
      <c r="L181" s="5">
        <v>23.002575210000725</v>
      </c>
      <c r="M181" s="5">
        <v>-50.375639709901982</v>
      </c>
      <c r="N181" s="5">
        <v>110.32265096468622</v>
      </c>
      <c r="O181" s="5">
        <v>-241.60660561266471</v>
      </c>
      <c r="P181" s="5">
        <v>529.11846629173988</v>
      </c>
      <c r="Q181" s="5">
        <v>-1158.7694411789196</v>
      </c>
      <c r="R181" s="5">
        <v>2537.7050761818537</v>
      </c>
      <c r="AH181" s="1">
        <f ca="1"/>
        <v>9.1644429872584681</v>
      </c>
      <c r="AI181" s="1">
        <f ca="1"/>
        <v>6.2675132192275527</v>
      </c>
      <c r="AJ181" s="1">
        <f ca="1"/>
        <v>7.4028394732678464</v>
      </c>
      <c r="AK181" s="1">
        <f ca="1"/>
        <v>-0.70199727006627199</v>
      </c>
      <c r="AL181" s="1">
        <f ca="1"/>
        <v>8.3968105960383355</v>
      </c>
    </row>
    <row r="182" spans="1:38" x14ac:dyDescent="0.35">
      <c r="A182" s="5">
        <f t="shared" si="2"/>
        <v>-2.1850000000000174</v>
      </c>
      <c r="B182" s="6">
        <v>8.3745933644379171</v>
      </c>
      <c r="C182" s="7">
        <v>0.68917402397989902</v>
      </c>
      <c r="D182" s="5">
        <v>0.493510458285706</v>
      </c>
      <c r="E182" s="5">
        <v>8.868103822723624</v>
      </c>
      <c r="H182" s="5">
        <v>1</v>
      </c>
      <c r="I182" s="5">
        <v>-2.1850000000000174</v>
      </c>
      <c r="J182" s="5">
        <v>4.7742250000000759</v>
      </c>
      <c r="K182" s="5">
        <v>-10.431681625000248</v>
      </c>
      <c r="L182" s="5">
        <v>22.793224350625724</v>
      </c>
      <c r="M182" s="5">
        <v>-49.803195206117607</v>
      </c>
      <c r="N182" s="5">
        <v>108.81998152536782</v>
      </c>
      <c r="O182" s="5">
        <v>-237.77165963293058</v>
      </c>
      <c r="P182" s="5">
        <v>519.5310762979575</v>
      </c>
      <c r="Q182" s="5">
        <v>-1135.1754017110461</v>
      </c>
      <c r="R182" s="5">
        <v>2480.3582527386557</v>
      </c>
      <c r="AH182" s="1">
        <f ca="1"/>
        <v>9.115225974212521</v>
      </c>
      <c r="AI182" s="1">
        <f ca="1"/>
        <v>6.2063060910591901</v>
      </c>
      <c r="AJ182" s="1">
        <f ca="1"/>
        <v>7.3500591986280597</v>
      </c>
      <c r="AK182" s="1">
        <f ca="1"/>
        <v>-0.715257992876559</v>
      </c>
      <c r="AL182" s="1">
        <f ca="1"/>
        <v>8.3051701731764069</v>
      </c>
    </row>
    <row r="183" spans="1:38" x14ac:dyDescent="0.35">
      <c r="A183" s="5">
        <f t="shared" si="2"/>
        <v>-2.1800000000000175</v>
      </c>
      <c r="B183" s="6">
        <v>8.3027083193908293</v>
      </c>
      <c r="C183" s="7">
        <v>0.19864469879133495</v>
      </c>
      <c r="D183" s="5">
        <v>-0.84647216121326507</v>
      </c>
      <c r="E183" s="5">
        <v>7.456236158177564</v>
      </c>
      <c r="H183" s="5">
        <v>1</v>
      </c>
      <c r="I183" s="5">
        <v>-2.1800000000000175</v>
      </c>
      <c r="J183" s="5">
        <v>4.7524000000000761</v>
      </c>
      <c r="K183" s="5">
        <v>-10.360232000000249</v>
      </c>
      <c r="L183" s="5">
        <v>22.585305760000722</v>
      </c>
      <c r="M183" s="5">
        <v>-49.235966556801969</v>
      </c>
      <c r="N183" s="5">
        <v>107.33440709382916</v>
      </c>
      <c r="O183" s="5">
        <v>-233.98900746454942</v>
      </c>
      <c r="P183" s="5">
        <v>510.09603627272179</v>
      </c>
      <c r="Q183" s="5">
        <v>-1112.0093590745423</v>
      </c>
      <c r="R183" s="5">
        <v>2424.1804027825219</v>
      </c>
      <c r="AH183" s="1">
        <f ca="1"/>
        <v>9.0658593190617012</v>
      </c>
      <c r="AI183" s="1">
        <f ca="1"/>
        <v>6.1457934724365941</v>
      </c>
      <c r="AJ183" s="1">
        <f ca="1"/>
        <v>7.2979537755294643</v>
      </c>
      <c r="AK183" s="1">
        <f ca="1"/>
        <v>-0.72556128414379373</v>
      </c>
      <c r="AL183" s="1">
        <f ca="1"/>
        <v>8.2129156778253503</v>
      </c>
    </row>
    <row r="184" spans="1:38" x14ac:dyDescent="0.35">
      <c r="A184" s="5">
        <f t="shared" si="2"/>
        <v>-2.1750000000000176</v>
      </c>
      <c r="B184" s="6">
        <v>8.2305058866484089</v>
      </c>
      <c r="C184" s="7">
        <v>0.21017004879988144</v>
      </c>
      <c r="D184" s="5">
        <v>-0.80583135246486648</v>
      </c>
      <c r="E184" s="5">
        <v>7.4246745341835423</v>
      </c>
      <c r="H184" s="5">
        <v>1</v>
      </c>
      <c r="I184" s="5">
        <v>-2.1750000000000176</v>
      </c>
      <c r="J184" s="5">
        <v>4.7306250000000762</v>
      </c>
      <c r="K184" s="5">
        <v>-10.289109375000249</v>
      </c>
      <c r="L184" s="5">
        <v>22.378812890625721</v>
      </c>
      <c r="M184" s="5">
        <v>-48.673918037111335</v>
      </c>
      <c r="N184" s="5">
        <v>105.86577173071801</v>
      </c>
      <c r="O184" s="5">
        <v>-230.25805351431353</v>
      </c>
      <c r="P184" s="5">
        <v>500.81126639363595</v>
      </c>
      <c r="Q184" s="5">
        <v>-1089.2645044061669</v>
      </c>
      <c r="R184" s="5">
        <v>2369.1502970834322</v>
      </c>
      <c r="AH184" s="1">
        <f ca="1"/>
        <v>9.0163436107350634</v>
      </c>
      <c r="AI184" s="1">
        <f ca="1"/>
        <v>6.0859615623254228</v>
      </c>
      <c r="AJ184" s="1">
        <f ca="1"/>
        <v>7.2465248209430513</v>
      </c>
      <c r="AK184" s="1">
        <f ca="1"/>
        <v>-0.73298511237453567</v>
      </c>
      <c r="AL184" s="1">
        <f ca="1"/>
        <v>8.1200843990984879</v>
      </c>
    </row>
    <row r="185" spans="1:38" x14ac:dyDescent="0.35">
      <c r="A185" s="5">
        <f t="shared" si="2"/>
        <v>-2.1700000000000177</v>
      </c>
      <c r="B185" s="6">
        <v>8.1579982045050716</v>
      </c>
      <c r="C185" s="7">
        <v>0.12816243247281722</v>
      </c>
      <c r="D185" s="5">
        <v>-1.1351204244954394</v>
      </c>
      <c r="E185" s="5">
        <v>7.0228777800096323</v>
      </c>
      <c r="H185" s="5">
        <v>1</v>
      </c>
      <c r="I185" s="5">
        <v>-2.1700000000000177</v>
      </c>
      <c r="J185" s="5">
        <v>4.7089000000000771</v>
      </c>
      <c r="K185" s="5">
        <v>-10.218313000000251</v>
      </c>
      <c r="L185" s="5">
        <v>22.173739210000726</v>
      </c>
      <c r="M185" s="5">
        <v>-48.117014085701967</v>
      </c>
      <c r="N185" s="5">
        <v>104.41392056597412</v>
      </c>
      <c r="O185" s="5">
        <v>-226.5782076281657</v>
      </c>
      <c r="P185" s="5">
        <v>491.67471055312359</v>
      </c>
      <c r="Q185" s="5">
        <v>-1066.934121900287</v>
      </c>
      <c r="R185" s="5">
        <v>2315.2470445236418</v>
      </c>
      <c r="AH185" s="1">
        <f ca="1"/>
        <v>8.9666793294572358</v>
      </c>
      <c r="AI185" s="1">
        <f ca="1"/>
        <v>6.0267964626770691</v>
      </c>
      <c r="AJ185" s="1">
        <f ca="1"/>
        <v>7.1957734098034507</v>
      </c>
      <c r="AK185" s="1">
        <f ca="1"/>
        <v>-0.73760803919702767</v>
      </c>
      <c r="AL185" s="1">
        <f ca="1"/>
        <v>8.0267133496778058</v>
      </c>
    </row>
    <row r="186" spans="1:38" x14ac:dyDescent="0.35">
      <c r="A186" s="5">
        <f t="shared" si="2"/>
        <v>-2.1650000000000178</v>
      </c>
      <c r="B186" s="6">
        <v>8.0851973284428098</v>
      </c>
      <c r="C186" s="7">
        <v>0.1915565206573423</v>
      </c>
      <c r="D186" s="5">
        <v>-0.87217476977360497</v>
      </c>
      <c r="E186" s="5">
        <v>7.2130225586692047</v>
      </c>
      <c r="H186" s="5">
        <v>1</v>
      </c>
      <c r="I186" s="5">
        <v>-2.1650000000000178</v>
      </c>
      <c r="J186" s="5">
        <v>4.687225000000077</v>
      </c>
      <c r="K186" s="5">
        <v>-10.147842125000251</v>
      </c>
      <c r="L186" s="5">
        <v>21.970078200625721</v>
      </c>
      <c r="M186" s="5">
        <v>-47.565219304355075</v>
      </c>
      <c r="N186" s="5">
        <v>102.97869979392959</v>
      </c>
      <c r="O186" s="5">
        <v>-222.94888505385941</v>
      </c>
      <c r="P186" s="5">
        <v>482.68433614160955</v>
      </c>
      <c r="Q186" s="5">
        <v>-1045.0115877465932</v>
      </c>
      <c r="R186" s="5">
        <v>2262.4500874713931</v>
      </c>
      <c r="AH186" s="1">
        <f ca="1"/>
        <v>8.9168668523671641</v>
      </c>
      <c r="AI186" s="1">
        <f ca="1"/>
        <v>5.968284193818576</v>
      </c>
      <c r="AJ186" s="1">
        <f ca="1"/>
        <v>7.1457000847798327</v>
      </c>
      <c r="AK186" s="1">
        <f ca="1"/>
        <v>-0.73950913684382158</v>
      </c>
      <c r="AL186" s="1">
        <f ca="1"/>
        <v>7.9328392479745276</v>
      </c>
    </row>
    <row r="187" spans="1:38" x14ac:dyDescent="0.35">
      <c r="A187" s="5">
        <f t="shared" si="2"/>
        <v>-2.1600000000000179</v>
      </c>
      <c r="B187" s="6">
        <v>8.0121152304557892</v>
      </c>
      <c r="C187" s="7">
        <v>9.3209112358803026E-2</v>
      </c>
      <c r="D187" s="5">
        <v>-1.3212493846575537</v>
      </c>
      <c r="E187" s="5">
        <v>6.6908658457982355</v>
      </c>
      <c r="H187" s="5">
        <v>1</v>
      </c>
      <c r="I187" s="5">
        <v>-2.1600000000000179</v>
      </c>
      <c r="J187" s="5">
        <v>4.6656000000000777</v>
      </c>
      <c r="K187" s="5">
        <v>-10.077696000000252</v>
      </c>
      <c r="L187" s="5">
        <v>21.767823360000726</v>
      </c>
      <c r="M187" s="5">
        <v>-47.018498457601957</v>
      </c>
      <c r="N187" s="5">
        <v>101.55995666842108</v>
      </c>
      <c r="O187" s="5">
        <v>-219.36950640379135</v>
      </c>
      <c r="P187" s="5">
        <v>473.83813383219331</v>
      </c>
      <c r="Q187" s="5">
        <v>-1023.490369077546</v>
      </c>
      <c r="R187" s="5">
        <v>2210.7391972075179</v>
      </c>
      <c r="AH187" s="1">
        <f ca="1"/>
        <v>8.8669064590657456</v>
      </c>
      <c r="AI187" s="1">
        <f ca="1"/>
        <v>5.9104107093817646</v>
      </c>
      <c r="AJ187" s="1">
        <f ca="1"/>
        <v>7.0963048661160428</v>
      </c>
      <c r="AK187" s="1">
        <f ca="1"/>
        <v>-0.73876790804774828</v>
      </c>
      <c r="AL187" s="1">
        <f ca="1"/>
        <v>7.8384985009917898</v>
      </c>
    </row>
    <row r="188" spans="1:38" x14ac:dyDescent="0.35">
      <c r="A188" s="5">
        <f t="shared" si="2"/>
        <v>-2.155000000000018</v>
      </c>
      <c r="B188" s="6">
        <v>7.9387637983920438</v>
      </c>
      <c r="C188" s="7">
        <v>0.51009073389032811</v>
      </c>
      <c r="D188" s="5">
        <v>2.5296416521786855E-2</v>
      </c>
      <c r="E188" s="5">
        <v>7.9640602149138306</v>
      </c>
      <c r="H188" s="5">
        <v>1</v>
      </c>
      <c r="I188" s="5">
        <v>-2.155000000000018</v>
      </c>
      <c r="J188" s="5">
        <v>4.6440250000000773</v>
      </c>
      <c r="K188" s="5">
        <v>-10.00787387500025</v>
      </c>
      <c r="L188" s="5">
        <v>21.56696820062572</v>
      </c>
      <c r="M188" s="5">
        <v>-46.476816472348816</v>
      </c>
      <c r="N188" s="5">
        <v>100.15753949791252</v>
      </c>
      <c r="O188" s="5">
        <v>-215.83949761800329</v>
      </c>
      <c r="P188" s="5">
        <v>465.13411736680098</v>
      </c>
      <c r="Q188" s="5">
        <v>-1002.3640229254645</v>
      </c>
      <c r="R188" s="5">
        <v>2160.0944694043937</v>
      </c>
      <c r="AH188" s="1">
        <f ca="1"/>
        <v>8.8167983370957188</v>
      </c>
      <c r="AI188" s="1">
        <f ca="1"/>
        <v>5.853161910776322</v>
      </c>
      <c r="AJ188" s="1">
        <f ca="1"/>
        <v>7.0475872615361084</v>
      </c>
      <c r="AK188" s="1">
        <f ca="1"/>
        <v>-0.73546420830933812</v>
      </c>
      <c r="AL188" s="1">
        <f ca="1"/>
        <v>7.743727187877198</v>
      </c>
    </row>
    <row r="189" spans="1:38" x14ac:dyDescent="0.35">
      <c r="A189" s="5">
        <f t="shared" si="2"/>
        <v>-2.1500000000000181</v>
      </c>
      <c r="B189" s="6">
        <v>7.8651548353121772</v>
      </c>
      <c r="C189" s="7">
        <v>0.61752661305097778</v>
      </c>
      <c r="D189" s="5">
        <v>0.29899118178344725</v>
      </c>
      <c r="E189" s="5">
        <v>8.164146017095625</v>
      </c>
      <c r="H189" s="5">
        <v>1</v>
      </c>
      <c r="I189" s="5">
        <v>-2.1500000000000181</v>
      </c>
      <c r="J189" s="5">
        <v>4.6225000000000778</v>
      </c>
      <c r="K189" s="5">
        <v>-9.9383750000002511</v>
      </c>
      <c r="L189" s="5">
        <v>21.367506250000719</v>
      </c>
      <c r="M189" s="5">
        <v>-45.940138437501936</v>
      </c>
      <c r="N189" s="5">
        <v>98.771297640629982</v>
      </c>
      <c r="O189" s="5">
        <v>-212.35828992735625</v>
      </c>
      <c r="P189" s="5">
        <v>456.57032334381978</v>
      </c>
      <c r="Q189" s="5">
        <v>-981.62619518922077</v>
      </c>
      <c r="R189" s="5">
        <v>2110.4963196568424</v>
      </c>
      <c r="AH189" s="1">
        <f ca="1"/>
        <v>8.7665425873497043</v>
      </c>
      <c r="AI189" s="1">
        <f ca="1"/>
        <v>5.7965236612181172</v>
      </c>
      <c r="AJ189" s="1">
        <f ca="1"/>
        <v>6.9995462762075533</v>
      </c>
      <c r="AK189" s="1">
        <f ca="1"/>
        <v>-0.72967817049544692</v>
      </c>
      <c r="AL189" s="1">
        <f ca="1"/>
        <v>7.6485610441514211</v>
      </c>
    </row>
    <row r="190" spans="1:38" x14ac:dyDescent="0.35">
      <c r="A190" s="5">
        <f t="shared" si="2"/>
        <v>-2.1450000000000182</v>
      </c>
      <c r="B190" s="6">
        <v>7.7913000588650005</v>
      </c>
      <c r="C190" s="7">
        <v>0.44568190913240058</v>
      </c>
      <c r="D190" s="5">
        <v>-0.13657869415625656</v>
      </c>
      <c r="E190" s="5">
        <v>7.6547213647087435</v>
      </c>
      <c r="H190" s="5">
        <v>1</v>
      </c>
      <c r="I190" s="5">
        <v>-2.1450000000000182</v>
      </c>
      <c r="J190" s="5">
        <v>4.6010250000000781</v>
      </c>
      <c r="K190" s="5">
        <v>-9.8691986250002515</v>
      </c>
      <c r="L190" s="5">
        <v>21.169431050625718</v>
      </c>
      <c r="M190" s="5">
        <v>-45.408429603592552</v>
      </c>
      <c r="N190" s="5">
        <v>97.401081499706848</v>
      </c>
      <c r="O190" s="5">
        <v>-208.92531981687296</v>
      </c>
      <c r="P190" s="5">
        <v>448.14481100719632</v>
      </c>
      <c r="Q190" s="5">
        <v>-961.27061961044433</v>
      </c>
      <c r="R190" s="5">
        <v>2061.9254790644204</v>
      </c>
      <c r="AH190" s="1">
        <f ca="1"/>
        <v>8.7161392294091229</v>
      </c>
      <c r="AI190" s="1">
        <f ca="1"/>
        <v>5.7404817993184167</v>
      </c>
      <c r="AJ190" s="1">
        <f ca="1"/>
        <v>6.9521804227591133</v>
      </c>
      <c r="AK190" s="1">
        <f ca="1"/>
        <v>-0.72149013173242338</v>
      </c>
      <c r="AL190" s="1">
        <f ca="1"/>
        <v>7.5530354465981873</v>
      </c>
    </row>
    <row r="191" spans="1:38" x14ac:dyDescent="0.35">
      <c r="A191" s="5">
        <f t="shared" si="2"/>
        <v>-2.1400000000000183</v>
      </c>
      <c r="B191" s="6">
        <v>7.7172111006800002</v>
      </c>
      <c r="C191" s="7">
        <v>0.98129828263886587</v>
      </c>
      <c r="D191" s="5">
        <v>2.0813330207410479</v>
      </c>
      <c r="E191" s="5">
        <v>9.7985441214210489</v>
      </c>
      <c r="H191" s="5">
        <v>1</v>
      </c>
      <c r="I191" s="5">
        <v>-2.1400000000000183</v>
      </c>
      <c r="J191" s="5">
        <v>4.5796000000000783</v>
      </c>
      <c r="K191" s="5">
        <v>-9.8003440000002513</v>
      </c>
      <c r="L191" s="5">
        <v>20.972736160000718</v>
      </c>
      <c r="M191" s="5">
        <v>-44.881655382401924</v>
      </c>
      <c r="N191" s="5">
        <v>96.046742518340935</v>
      </c>
      <c r="O191" s="5">
        <v>-205.54002898925134</v>
      </c>
      <c r="P191" s="5">
        <v>439.85566203700165</v>
      </c>
      <c r="Q191" s="5">
        <v>-941.2911167591916</v>
      </c>
      <c r="R191" s="5">
        <v>2014.3629898646873</v>
      </c>
      <c r="AH191" s="1">
        <f ca="1"/>
        <v>8.665588206809602</v>
      </c>
      <c r="AI191" s="1">
        <f ca="1"/>
        <v>5.6850221522408333</v>
      </c>
      <c r="AJ191" s="1">
        <f ca="1"/>
        <v>6.9054877313475629</v>
      </c>
      <c r="AK191" s="1">
        <f ca="1"/>
        <v>-0.71098056255129904</v>
      </c>
      <c r="AL191" s="1">
        <f ca="1"/>
        <v>7.4571853988074395</v>
      </c>
    </row>
    <row r="192" spans="1:38" x14ac:dyDescent="0.35">
      <c r="A192" s="5">
        <f t="shared" si="2"/>
        <v>-2.1350000000000184</v>
      </c>
      <c r="B192" s="6">
        <v>7.6428995057765539</v>
      </c>
      <c r="C192" s="7">
        <v>0.75840117705651955</v>
      </c>
      <c r="D192" s="5">
        <v>0.70116885199843937</v>
      </c>
      <c r="E192" s="5">
        <v>8.3440683577749937</v>
      </c>
      <c r="H192" s="5">
        <v>1</v>
      </c>
      <c r="I192" s="5">
        <v>-2.1350000000000184</v>
      </c>
      <c r="J192" s="5">
        <v>4.5582250000000784</v>
      </c>
      <c r="K192" s="5">
        <v>-9.7318103750002507</v>
      </c>
      <c r="L192" s="5">
        <v>20.777415150625714</v>
      </c>
      <c r="M192" s="5">
        <v>-44.359781346586281</v>
      </c>
      <c r="N192" s="5">
        <v>94.708133174962526</v>
      </c>
      <c r="O192" s="5">
        <v>-202.20186432854672</v>
      </c>
      <c r="P192" s="5">
        <v>431.70098034145099</v>
      </c>
      <c r="Q192" s="5">
        <v>-921.68159302900585</v>
      </c>
      <c r="R192" s="5">
        <v>1967.7902011169442</v>
      </c>
      <c r="AH192" s="1">
        <f ca="1"/>
        <v>8.6148893922346446</v>
      </c>
      <c r="AI192" s="1">
        <f ca="1"/>
        <v>5.6301305484359716</v>
      </c>
      <c r="AJ192" s="1">
        <f ca="1"/>
        <v>6.8594657597691082</v>
      </c>
      <c r="AK192" s="1">
        <f ca="1"/>
        <v>-0.69822999824816634</v>
      </c>
      <c r="AL192" s="1">
        <f ca="1"/>
        <v>7.3610455173538014</v>
      </c>
    </row>
    <row r="193" spans="1:38" x14ac:dyDescent="0.35">
      <c r="A193" s="5">
        <f t="shared" si="2"/>
        <v>-2.1300000000000185</v>
      </c>
      <c r="B193" s="6">
        <v>7.5683767319897921</v>
      </c>
      <c r="C193" s="7">
        <v>0.22912481714976152</v>
      </c>
      <c r="D193" s="5">
        <v>-0.74173215391592917</v>
      </c>
      <c r="E193" s="5">
        <v>6.8266445780738625</v>
      </c>
      <c r="H193" s="5">
        <v>1</v>
      </c>
      <c r="I193" s="5">
        <v>-2.1300000000000185</v>
      </c>
      <c r="J193" s="5">
        <v>4.5369000000000792</v>
      </c>
      <c r="K193" s="5">
        <v>-9.6635970000002533</v>
      </c>
      <c r="L193" s="5">
        <v>20.583461610000718</v>
      </c>
      <c r="M193" s="5">
        <v>-43.842773229301912</v>
      </c>
      <c r="N193" s="5">
        <v>93.385106978413887</v>
      </c>
      <c r="O193" s="5">
        <v>-198.91027786402333</v>
      </c>
      <c r="P193" s="5">
        <v>423.67889185037336</v>
      </c>
      <c r="Q193" s="5">
        <v>-902.43603964130307</v>
      </c>
      <c r="R193" s="5">
        <v>1922.1887644359924</v>
      </c>
      <c r="AH193" s="1">
        <f ca="1"/>
        <v>8.5640425926351185</v>
      </c>
      <c r="AI193" s="1">
        <f ca="1"/>
        <v>5.5757928299587149</v>
      </c>
      <c r="AJ193" s="1">
        <f ca="1"/>
        <v>6.8141116036082394</v>
      </c>
      <c r="AK193" s="1">
        <f ca="1"/>
        <v>-0.68331897242404693</v>
      </c>
      <c r="AL193" s="1">
        <f ca="1"/>
        <v>7.2646500186022536</v>
      </c>
    </row>
    <row r="194" spans="1:38" x14ac:dyDescent="0.35">
      <c r="A194" s="5">
        <f t="shared" si="2"/>
        <v>-2.1250000000000187</v>
      </c>
      <c r="B194" s="6">
        <v>7.4936541494130191</v>
      </c>
      <c r="C194" s="7">
        <v>0.22775929745022849</v>
      </c>
      <c r="D194" s="5">
        <v>-0.74624638114489006</v>
      </c>
      <c r="E194" s="5">
        <v>6.747407768268129</v>
      </c>
      <c r="H194" s="5">
        <v>1</v>
      </c>
      <c r="I194" s="5">
        <v>-2.1250000000000187</v>
      </c>
      <c r="J194" s="5">
        <v>4.515625000000079</v>
      </c>
      <c r="K194" s="5">
        <v>-9.5957031250002522</v>
      </c>
      <c r="L194" s="5">
        <v>20.390869140625714</v>
      </c>
      <c r="M194" s="5">
        <v>-43.330596923830022</v>
      </c>
      <c r="N194" s="5">
        <v>92.077518463139597</v>
      </c>
      <c r="O194" s="5">
        <v>-195.66472673417337</v>
      </c>
      <c r="P194" s="5">
        <v>415.78754431012203</v>
      </c>
      <c r="Q194" s="5">
        <v>-883.54853165901704</v>
      </c>
      <c r="R194" s="5">
        <v>1877.5406297754278</v>
      </c>
      <c r="AH194" s="1">
        <f ca="1"/>
        <v>8.5130475542755875</v>
      </c>
      <c r="AI194" s="1">
        <f ca="1"/>
        <v>5.5219948643770351</v>
      </c>
      <c r="AJ194" s="1">
        <f ca="1"/>
        <v>6.7694219064237018</v>
      </c>
      <c r="AK194" s="1">
        <f ca="1"/>
        <v>-0.66632795265741152</v>
      </c>
      <c r="AL194" s="1">
        <f ca="1"/>
        <v>7.1680327061255866</v>
      </c>
    </row>
    <row r="195" spans="1:38" x14ac:dyDescent="0.35">
      <c r="A195" s="5">
        <f t="shared" si="2"/>
        <v>-2.1200000000000188</v>
      </c>
      <c r="B195" s="6">
        <v>7.4187430398565954</v>
      </c>
      <c r="C195" s="7">
        <v>0.79661418492134339</v>
      </c>
      <c r="D195" s="5">
        <v>0.82958823617805055</v>
      </c>
      <c r="E195" s="5">
        <v>8.2483312760346461</v>
      </c>
      <c r="H195" s="5">
        <v>1</v>
      </c>
      <c r="I195" s="5">
        <v>-2.1200000000000188</v>
      </c>
      <c r="J195" s="5">
        <v>4.4944000000000797</v>
      </c>
      <c r="K195" s="5">
        <v>-9.5281280000002528</v>
      </c>
      <c r="L195" s="5">
        <v>20.199631360000716</v>
      </c>
      <c r="M195" s="5">
        <v>-42.823218483201899</v>
      </c>
      <c r="N195" s="5">
        <v>90.785223184388826</v>
      </c>
      <c r="O195" s="5">
        <v>-192.46467315090601</v>
      </c>
      <c r="P195" s="5">
        <v>408.02510707992434</v>
      </c>
      <c r="Q195" s="5">
        <v>-865.01322700944729</v>
      </c>
      <c r="R195" s="5">
        <v>1833.8280412600445</v>
      </c>
      <c r="AH195" s="1">
        <f ca="1"/>
        <v>8.4619039677056662</v>
      </c>
      <c r="AI195" s="1">
        <f ca="1"/>
        <v>5.4687225562783226</v>
      </c>
      <c r="AJ195" s="1">
        <f ca="1"/>
        <v>6.7253928699627039</v>
      </c>
      <c r="AK195" s="1">
        <f ca="1"/>
        <v>-0.64733727828786414</v>
      </c>
      <c r="AL195" s="1">
        <f ca="1"/>
        <v>7.0712269587238836</v>
      </c>
    </row>
    <row r="196" spans="1:38" x14ac:dyDescent="0.35">
      <c r="A196" s="5">
        <f t="shared" si="2"/>
        <v>-2.1150000000000189</v>
      </c>
      <c r="B196" s="6">
        <v>7.3436545963231863</v>
      </c>
      <c r="C196" s="7">
        <v>0.27976706469905854</v>
      </c>
      <c r="D196" s="5">
        <v>-0.5835336229801471</v>
      </c>
      <c r="E196" s="5">
        <v>6.7601209733430387</v>
      </c>
      <c r="H196" s="5">
        <v>1</v>
      </c>
      <c r="I196" s="5">
        <v>-2.1150000000000189</v>
      </c>
      <c r="J196" s="5">
        <v>4.4732250000000802</v>
      </c>
      <c r="K196" s="5">
        <v>-9.4608708750002535</v>
      </c>
      <c r="L196" s="5">
        <v>20.009741900625716</v>
      </c>
      <c r="M196" s="5">
        <v>-42.32060411982377</v>
      </c>
      <c r="N196" s="5">
        <v>89.508077713428079</v>
      </c>
      <c r="O196" s="5">
        <v>-189.30958436390205</v>
      </c>
      <c r="P196" s="5">
        <v>400.38977092965644</v>
      </c>
      <c r="Q196" s="5">
        <v>-846.82436551623096</v>
      </c>
      <c r="R196" s="5">
        <v>1791.0335330668445</v>
      </c>
      <c r="AH196" s="1">
        <f ca="1"/>
        <v>8.4106114726555461</v>
      </c>
      <c r="AI196" s="1">
        <f ca="1"/>
        <v>5.4159618583817632</v>
      </c>
      <c r="AJ196" s="1">
        <f ca="1"/>
        <v>6.6820202644020412</v>
      </c>
      <c r="AK196" s="1">
        <f ca="1"/>
        <v>-0.62642710025721726</v>
      </c>
      <c r="AL196" s="1">
        <f ca="1"/>
        <v>6.9742657190318482</v>
      </c>
    </row>
    <row r="197" spans="1:38" x14ac:dyDescent="0.35">
      <c r="A197" s="5">
        <f t="shared" si="2"/>
        <v>-2.110000000000019</v>
      </c>
      <c r="B197" s="6">
        <v>7.2683999224992677</v>
      </c>
      <c r="C197" s="7">
        <v>0.10942658180143494</v>
      </c>
      <c r="D197" s="5">
        <v>-1.2295833620218912</v>
      </c>
      <c r="E197" s="5">
        <v>6.0388165604773762</v>
      </c>
      <c r="H197" s="5">
        <v>1</v>
      </c>
      <c r="I197" s="5">
        <v>-2.110000000000019</v>
      </c>
      <c r="J197" s="5">
        <v>4.4521000000000797</v>
      </c>
      <c r="K197" s="5">
        <v>-9.3939310000002525</v>
      </c>
      <c r="L197" s="5">
        <v>19.821194410000711</v>
      </c>
      <c r="M197" s="5">
        <v>-41.822720205101874</v>
      </c>
      <c r="N197" s="5">
        <v>88.24593963276574</v>
      </c>
      <c r="O197" s="5">
        <v>-186.19893262513739</v>
      </c>
      <c r="P197" s="5">
        <v>392.87974783904343</v>
      </c>
      <c r="Q197" s="5">
        <v>-828.97626794038911</v>
      </c>
      <c r="R197" s="5">
        <v>1749.1399253542365</v>
      </c>
      <c r="AH197" s="1">
        <f ca="1"/>
        <v>8.3591696628564449</v>
      </c>
      <c r="AI197" s="1">
        <f ca="1"/>
        <v>5.3636987822625315</v>
      </c>
      <c r="AJ197" s="1">
        <f ca="1"/>
        <v>6.6392994386089157</v>
      </c>
      <c r="AK197" s="1">
        <f ca="1"/>
        <v>-0.6036773229821506</v>
      </c>
      <c r="AL197" s="1">
        <f ca="1"/>
        <v>6.8771814827038895</v>
      </c>
    </row>
    <row r="198" spans="1:38" x14ac:dyDescent="0.35">
      <c r="A198" s="5">
        <f t="shared" si="2"/>
        <v>-2.1050000000000191</v>
      </c>
      <c r="B198" s="6">
        <v>7.1929900322628129</v>
      </c>
      <c r="C198" s="7">
        <v>0.77863394265724295</v>
      </c>
      <c r="D198" s="5">
        <v>0.76758779669214583</v>
      </c>
      <c r="E198" s="5">
        <v>7.9605778289549587</v>
      </c>
      <c r="H198" s="5">
        <v>1</v>
      </c>
      <c r="I198" s="5">
        <v>-2.1050000000000191</v>
      </c>
      <c r="J198" s="5">
        <v>4.4310250000000799</v>
      </c>
      <c r="K198" s="5">
        <v>-9.3273076250002536</v>
      </c>
      <c r="L198" s="5">
        <v>19.63398255062571</v>
      </c>
      <c r="M198" s="5">
        <v>-41.329533269067497</v>
      </c>
      <c r="N198" s="5">
        <v>86.998667531387852</v>
      </c>
      <c r="O198" s="5">
        <v>-183.13219515357312</v>
      </c>
      <c r="P198" s="5">
        <v>385.49327079827486</v>
      </c>
      <c r="Q198" s="5">
        <v>-811.4633350303759</v>
      </c>
      <c r="R198" s="5">
        <v>1708.1303202389568</v>
      </c>
      <c r="AH198" s="1">
        <f ca="1"/>
        <v>8.3075780907830818</v>
      </c>
      <c r="AI198" s="1">
        <f ca="1"/>
        <v>5.3119194086958714</v>
      </c>
      <c r="AJ198" s="1">
        <f ca="1"/>
        <v>6.5972253304182971</v>
      </c>
      <c r="AK198" s="1">
        <f ca="1"/>
        <v>-0.57916754821917493</v>
      </c>
      <c r="AL198" s="1">
        <f ca="1"/>
        <v>6.7800062881635199</v>
      </c>
    </row>
    <row r="199" spans="1:38" x14ac:dyDescent="0.35">
      <c r="A199" s="5">
        <f t="shared" si="2"/>
        <v>-2.1000000000000192</v>
      </c>
      <c r="B199" s="6">
        <v>7.117435849207042</v>
      </c>
      <c r="C199" s="7">
        <v>0.45318422580539375</v>
      </c>
      <c r="D199" s="5">
        <v>-0.11762038570716876</v>
      </c>
      <c r="E199" s="5">
        <v>6.999815463499873</v>
      </c>
      <c r="H199" s="5">
        <v>1</v>
      </c>
      <c r="I199" s="5">
        <v>-2.1000000000000192</v>
      </c>
      <c r="J199" s="5">
        <v>4.410000000000081</v>
      </c>
      <c r="K199" s="5">
        <v>-9.261000000000255</v>
      </c>
      <c r="L199" s="5">
        <v>19.448100000000714</v>
      </c>
      <c r="M199" s="5">
        <v>-40.841010000001873</v>
      </c>
      <c r="N199" s="5">
        <v>85.76612100000473</v>
      </c>
      <c r="O199" s="5">
        <v>-180.10885410001157</v>
      </c>
      <c r="P199" s="5">
        <v>378.22859361002776</v>
      </c>
      <c r="Q199" s="5">
        <v>-794.28004658106556</v>
      </c>
      <c r="R199" s="5">
        <v>1667.988097820253</v>
      </c>
      <c r="AH199" s="1">
        <f ca="1"/>
        <v>8.2558362723211474</v>
      </c>
      <c r="AI199" s="1">
        <f ca="1"/>
        <v>5.2606098976271056</v>
      </c>
      <c r="AJ199" s="1">
        <f ca="1"/>
        <v>6.5557924769245943</v>
      </c>
      <c r="AK199" s="1">
        <f ca="1"/>
        <v>-0.55297702088353162</v>
      </c>
      <c r="AL199" s="1">
        <f ca="1"/>
        <v>6.6827717069077437</v>
      </c>
    </row>
    <row r="200" spans="1:38" x14ac:dyDescent="0.35">
      <c r="A200" s="5">
        <f t="shared" si="2"/>
        <v>-2.0950000000000193</v>
      </c>
      <c r="B200" s="6">
        <v>7.0417482061801406</v>
      </c>
      <c r="C200" s="7">
        <v>0.37719496292605093</v>
      </c>
      <c r="D200" s="5">
        <v>-0.31285618646043512</v>
      </c>
      <c r="E200" s="5">
        <v>6.7288920197197051</v>
      </c>
      <c r="H200" s="5">
        <v>1</v>
      </c>
      <c r="I200" s="5">
        <v>-2.0950000000000193</v>
      </c>
      <c r="J200" s="5">
        <v>4.389025000000081</v>
      </c>
      <c r="K200" s="5">
        <v>-9.1950073750002552</v>
      </c>
      <c r="L200" s="5">
        <v>19.263540450625712</v>
      </c>
      <c r="M200" s="5">
        <v>-40.357117244061236</v>
      </c>
      <c r="N200" s="5">
        <v>84.54816062630907</v>
      </c>
      <c r="O200" s="5">
        <v>-177.12839651211917</v>
      </c>
      <c r="P200" s="5">
        <v>371.08399069289305</v>
      </c>
      <c r="Q200" s="5">
        <v>-777.42096050161808</v>
      </c>
      <c r="R200" s="5">
        <v>1628.6969122509049</v>
      </c>
      <c r="AH200" s="1">
        <f ca="1"/>
        <v>8.2039436913558461</v>
      </c>
      <c r="AI200" s="1">
        <f ca="1"/>
        <v>5.209756497774805</v>
      </c>
      <c r="AJ200" s="1">
        <f ca="1"/>
        <v>6.5149950247799921</v>
      </c>
      <c r="AK200" s="1">
        <f ca="1"/>
        <v>-0.52518457679434505</v>
      </c>
      <c r="AL200" s="1">
        <f ca="1"/>
        <v>6.5855088343527655</v>
      </c>
    </row>
    <row r="201" spans="1:38" x14ac:dyDescent="0.35">
      <c r="A201" s="5">
        <f t="shared" si="2"/>
        <v>-2.0900000000000194</v>
      </c>
      <c r="B201" s="6">
        <v>6.9659378448408367</v>
      </c>
      <c r="C201" s="7">
        <v>4.1408393817424449E-2</v>
      </c>
      <c r="D201" s="5">
        <v>-1.7345711814290943</v>
      </c>
      <c r="E201" s="5">
        <v>5.2313666634117428</v>
      </c>
      <c r="H201" s="5">
        <v>1</v>
      </c>
      <c r="I201" s="5">
        <v>-2.0900000000000194</v>
      </c>
      <c r="J201" s="5">
        <v>4.3681000000000809</v>
      </c>
      <c r="K201" s="5">
        <v>-9.1293290000002543</v>
      </c>
      <c r="L201" s="5">
        <v>19.080297610000706</v>
      </c>
      <c r="M201" s="5">
        <v>-39.877822004901844</v>
      </c>
      <c r="N201" s="5">
        <v>83.344647990245633</v>
      </c>
      <c r="O201" s="5">
        <v>-174.19031429961498</v>
      </c>
      <c r="P201" s="5">
        <v>364.05775688619866</v>
      </c>
      <c r="Q201" s="5">
        <v>-760.88071189216225</v>
      </c>
      <c r="R201" s="5">
        <v>1590.2406878546337</v>
      </c>
      <c r="AH201" s="1">
        <f ca="1"/>
        <v>8.1518998042819533</v>
      </c>
      <c r="AI201" s="1">
        <f ca="1"/>
        <v>5.1593455558741539</v>
      </c>
      <c r="AJ201" s="1">
        <f ca="1"/>
        <v>6.4748267404961979</v>
      </c>
      <c r="AK201" s="1">
        <f ca="1"/>
        <v>-0.49586859229953006</v>
      </c>
      <c r="AL201" s="1">
        <f ca="1"/>
        <v>6.4882482812099767</v>
      </c>
    </row>
    <row r="202" spans="1:38" x14ac:dyDescent="0.35">
      <c r="A202" s="5">
        <f t="shared" si="2"/>
        <v>-2.0850000000000195</v>
      </c>
      <c r="B202" s="6">
        <v>6.8900154152297581</v>
      </c>
      <c r="C202" s="7">
        <v>0.33424226778738453</v>
      </c>
      <c r="D202" s="5">
        <v>-0.42822882028205089</v>
      </c>
      <c r="E202" s="5">
        <v>6.4617865949477071</v>
      </c>
      <c r="H202" s="5">
        <v>1</v>
      </c>
      <c r="I202" s="5">
        <v>-2.0850000000000195</v>
      </c>
      <c r="J202" s="5">
        <v>4.3472250000000816</v>
      </c>
      <c r="K202" s="5">
        <v>-9.0639641250002541</v>
      </c>
      <c r="L202" s="5">
        <v>18.898365200625708</v>
      </c>
      <c r="M202" s="5">
        <v>-39.403091443304973</v>
      </c>
      <c r="N202" s="5">
        <v>82.15544565929163</v>
      </c>
      <c r="O202" s="5">
        <v>-171.29410419962466</v>
      </c>
      <c r="P202" s="5">
        <v>357.14820725622076</v>
      </c>
      <c r="Q202" s="5">
        <v>-744.65401212922723</v>
      </c>
      <c r="R202" s="5">
        <v>1552.6036152894535</v>
      </c>
      <c r="AH202" s="1">
        <f ca="1"/>
        <v>8.0997040444382407</v>
      </c>
      <c r="AI202" s="1">
        <f ca="1"/>
        <v>5.1093635255667849</v>
      </c>
      <c r="AJ202" s="1">
        <f ca="1"/>
        <v>6.435281020748576</v>
      </c>
      <c r="AK202" s="1">
        <f ca="1"/>
        <v>-0.46510693575834239</v>
      </c>
      <c r="AL202" s="1">
        <f ca="1"/>
        <v>6.3910201653826277</v>
      </c>
    </row>
    <row r="203" spans="1:38" x14ac:dyDescent="0.35">
      <c r="A203" s="5">
        <f t="shared" si="2"/>
        <v>-2.0800000000000196</v>
      </c>
      <c r="B203" s="6">
        <v>6.8139914753564392</v>
      </c>
      <c r="C203" s="7">
        <v>0.70142730813854148</v>
      </c>
      <c r="D203" s="5">
        <v>0.52851003532147123</v>
      </c>
      <c r="E203" s="5">
        <v>7.3425015106779101</v>
      </c>
      <c r="H203" s="5">
        <v>1</v>
      </c>
      <c r="I203" s="5">
        <v>-2.0800000000000196</v>
      </c>
      <c r="J203" s="5">
        <v>4.3264000000000813</v>
      </c>
      <c r="K203" s="5">
        <v>-8.9989120000002547</v>
      </c>
      <c r="L203" s="5">
        <v>18.717736960000703</v>
      </c>
      <c r="M203" s="5">
        <v>-38.93289287680183</v>
      </c>
      <c r="N203" s="5">
        <v>80.980417183748571</v>
      </c>
      <c r="O203" s="5">
        <v>-168.43926774219861</v>
      </c>
      <c r="P203" s="5">
        <v>350.35367690377637</v>
      </c>
      <c r="Q203" s="5">
        <v>-728.73564795986169</v>
      </c>
      <c r="R203" s="5">
        <v>1515.7701477565265</v>
      </c>
      <c r="AH203" s="1">
        <f ca="1"/>
        <v>8.0473558264582863</v>
      </c>
      <c r="AI203" s="1">
        <f ca="1"/>
        <v>5.0597969759436907</v>
      </c>
      <c r="AJ203" s="1">
        <f ca="1"/>
        <v>6.3963509026735466</v>
      </c>
      <c r="AK203" s="1">
        <f ca="1"/>
        <v>-0.43297692083689299</v>
      </c>
      <c r="AL203" s="1">
        <f ca="1"/>
        <v>6.293854104371178</v>
      </c>
    </row>
    <row r="204" spans="1:38" x14ac:dyDescent="0.35">
      <c r="A204" s="5">
        <f t="shared" si="2"/>
        <v>-2.0750000000000197</v>
      </c>
      <c r="B204" s="6">
        <v>6.7378764908018765</v>
      </c>
      <c r="C204" s="7">
        <v>8.2131533675444013E-2</v>
      </c>
      <c r="D204" s="5">
        <v>-1.3908758824930858</v>
      </c>
      <c r="E204" s="5">
        <v>5.3470006083087904</v>
      </c>
      <c r="H204" s="5">
        <v>1</v>
      </c>
      <c r="I204" s="5">
        <v>-2.0750000000000197</v>
      </c>
      <c r="J204" s="5">
        <v>4.3056250000000817</v>
      </c>
      <c r="K204" s="5">
        <v>-8.9341718750002546</v>
      </c>
      <c r="L204" s="5">
        <v>18.538406640625706</v>
      </c>
      <c r="M204" s="5">
        <v>-38.467193779298704</v>
      </c>
      <c r="N204" s="5">
        <v>79.819427092045572</v>
      </c>
      <c r="O204" s="5">
        <v>-165.62531121599613</v>
      </c>
      <c r="P204" s="5">
        <v>343.67252077319523</v>
      </c>
      <c r="Q204" s="5">
        <v>-713.1204806043869</v>
      </c>
      <c r="R204" s="5">
        <v>1479.7249972541167</v>
      </c>
      <c r="AH204" s="1">
        <f ca="1"/>
        <v>7.9948545505475295</v>
      </c>
      <c r="AI204" s="1">
        <f ca="1"/>
        <v>5.0106325997482344</v>
      </c>
      <c r="AJ204" s="1">
        <f ca="1"/>
        <v>6.358029074160001</v>
      </c>
      <c r="AK204" s="1">
        <f ca="1"/>
        <v>-0.39955526158894372</v>
      </c>
      <c r="AL204" s="1">
        <f ca="1"/>
        <v>6.1967792081744051</v>
      </c>
    </row>
    <row r="205" spans="1:38" x14ac:dyDescent="0.35">
      <c r="A205" s="5">
        <f t="shared" si="2"/>
        <v>-2.0700000000000198</v>
      </c>
      <c r="B205" s="6">
        <v>6.6616808343365541</v>
      </c>
      <c r="C205" s="7">
        <v>0.50392322247538968</v>
      </c>
      <c r="D205" s="5">
        <v>9.8342188964490734E-3</v>
      </c>
      <c r="E205" s="5">
        <v>6.6715150532330032</v>
      </c>
      <c r="H205" s="5">
        <v>1</v>
      </c>
      <c r="I205" s="5">
        <v>-2.0700000000000198</v>
      </c>
      <c r="J205" s="5">
        <v>4.2849000000000821</v>
      </c>
      <c r="K205" s="5">
        <v>-8.8697430000002555</v>
      </c>
      <c r="L205" s="5">
        <v>18.360368010000702</v>
      </c>
      <c r="M205" s="5">
        <v>-38.005961780701817</v>
      </c>
      <c r="N205" s="5">
        <v>78.672340886053519</v>
      </c>
      <c r="O205" s="5">
        <v>-162.85174563413236</v>
      </c>
      <c r="P205" s="5">
        <v>337.10311346265712</v>
      </c>
      <c r="Q205" s="5">
        <v>-697.80344486770696</v>
      </c>
      <c r="R205" s="5">
        <v>1444.4531308761673</v>
      </c>
      <c r="AH205" s="1">
        <f ca="1"/>
        <v>7.9421996066762262</v>
      </c>
      <c r="AI205" s="1">
        <f ca="1"/>
        <v>4.9618572212450687</v>
      </c>
      <c r="AJ205" s="1">
        <f ca="1"/>
        <v>6.3203078841291784</v>
      </c>
      <c r="AK205" s="1">
        <f ca="1"/>
        <v>-0.36491802928770767</v>
      </c>
      <c r="AL205" s="1">
        <f ca="1"/>
        <v>6.099824072679553</v>
      </c>
    </row>
    <row r="206" spans="1:38" x14ac:dyDescent="0.35">
      <c r="A206" s="5">
        <f t="shared" si="2"/>
        <v>-2.0650000000000199</v>
      </c>
      <c r="B206" s="6">
        <v>6.5854147855537946</v>
      </c>
      <c r="C206" s="7">
        <v>0.40488749500804555</v>
      </c>
      <c r="D206" s="5">
        <v>-0.24071631909633287</v>
      </c>
      <c r="E206" s="5">
        <v>6.3446984664574613</v>
      </c>
      <c r="H206" s="5">
        <v>1</v>
      </c>
      <c r="I206" s="5">
        <v>-2.0650000000000199</v>
      </c>
      <c r="J206" s="5">
        <v>4.2642250000000823</v>
      </c>
      <c r="K206" s="5">
        <v>-8.8056246250002541</v>
      </c>
      <c r="L206" s="5">
        <v>18.183614850625702</v>
      </c>
      <c r="M206" s="5">
        <v>-37.549164666542438</v>
      </c>
      <c r="N206" s="5">
        <v>77.539025036410877</v>
      </c>
      <c r="O206" s="5">
        <v>-160.11808670018999</v>
      </c>
      <c r="P206" s="5">
        <v>330.64384903589558</v>
      </c>
      <c r="Q206" s="5">
        <v>-682.77954825913093</v>
      </c>
      <c r="R206" s="5">
        <v>1409.9397671551192</v>
      </c>
      <c r="AH206" s="1">
        <f ca="1"/>
        <v>7.8893903786955093</v>
      </c>
      <c r="AI206" s="1">
        <f ca="1"/>
        <v>4.9134578037621424</v>
      </c>
      <c r="AJ206" s="1">
        <f ca="1"/>
        <v>6.2831793527967363</v>
      </c>
      <c r="AK206" s="1">
        <f ca="1"/>
        <v>-0.329140610972388</v>
      </c>
      <c r="AL206" s="1">
        <f ca="1"/>
        <v>6.0030167735267668</v>
      </c>
    </row>
    <row r="207" spans="1:38" x14ac:dyDescent="0.35">
      <c r="A207" s="5">
        <f t="shared" si="2"/>
        <v>-2.06000000000002</v>
      </c>
      <c r="B207" s="6">
        <v>6.5090885305183583</v>
      </c>
      <c r="C207" s="7">
        <v>0.22672435727002482</v>
      </c>
      <c r="D207" s="5">
        <v>-0.74967791058714284</v>
      </c>
      <c r="E207" s="5">
        <v>5.7594106199312156</v>
      </c>
      <c r="H207" s="5">
        <v>1</v>
      </c>
      <c r="I207" s="5">
        <v>-2.06000000000002</v>
      </c>
      <c r="J207" s="5">
        <v>4.2436000000000824</v>
      </c>
      <c r="K207" s="5">
        <v>-8.741816000000254</v>
      </c>
      <c r="L207" s="5">
        <v>18.008140960000699</v>
      </c>
      <c r="M207" s="5">
        <v>-37.0967703776018</v>
      </c>
      <c r="N207" s="5">
        <v>76.419346977860442</v>
      </c>
      <c r="O207" s="5">
        <v>-157.42385477439404</v>
      </c>
      <c r="P207" s="5">
        <v>324.29314083525486</v>
      </c>
      <c r="Q207" s="5">
        <v>-668.04387012063148</v>
      </c>
      <c r="R207" s="5">
        <v>1376.1703724485142</v>
      </c>
      <c r="AH207" s="1">
        <f ca="1"/>
        <v>7.8364262483711968</v>
      </c>
      <c r="AI207" s="1">
        <f ca="1"/>
        <v>4.8654214569107239</v>
      </c>
      <c r="AJ207" s="1">
        <f ca="1"/>
        <v>6.2466351819198849</v>
      </c>
      <c r="AK207" s="1">
        <f ca="1"/>
        <v>-0.29229766968302329</v>
      </c>
      <c r="AL207" s="1">
        <f ca="1"/>
        <v>5.9063848604413636</v>
      </c>
    </row>
    <row r="208" spans="1:38" x14ac:dyDescent="0.35">
      <c r="A208" s="5">
        <f t="shared" si="2"/>
        <v>-2.0550000000000201</v>
      </c>
      <c r="B208" s="6">
        <v>6.4327121614301683</v>
      </c>
      <c r="C208" s="7">
        <v>0.78343913504719931</v>
      </c>
      <c r="D208" s="5">
        <v>0.78386090818635834</v>
      </c>
      <c r="E208" s="5">
        <v>7.2165730696165262</v>
      </c>
      <c r="H208" s="5">
        <v>1</v>
      </c>
      <c r="I208" s="5">
        <v>-2.0550000000000201</v>
      </c>
      <c r="J208" s="5">
        <v>4.2230250000000824</v>
      </c>
      <c r="K208" s="5">
        <v>-8.6783163750002537</v>
      </c>
      <c r="L208" s="5">
        <v>17.833940150625697</v>
      </c>
      <c r="M208" s="5">
        <v>-36.648747009536166</v>
      </c>
      <c r="N208" s="5">
        <v>75.313175104597548</v>
      </c>
      <c r="O208" s="5">
        <v>-154.76857483994948</v>
      </c>
      <c r="P208" s="5">
        <v>318.0494212960993</v>
      </c>
      <c r="Q208" s="5">
        <v>-653.59156076349041</v>
      </c>
      <c r="R208" s="5">
        <v>1343.130657368986</v>
      </c>
      <c r="AH208" s="1">
        <f ca="1"/>
        <v>7.7833065993389567</v>
      </c>
      <c r="AI208" s="1">
        <f ca="1"/>
        <v>4.8177354434921185</v>
      </c>
      <c r="AJ208" s="1">
        <f ca="1"/>
        <v>6.2106667650170664</v>
      </c>
      <c r="AK208" s="1">
        <f ca="1"/>
        <v>-0.25446310634168867</v>
      </c>
      <c r="AL208" s="1">
        <f ca="1"/>
        <v>5.8099553520184912</v>
      </c>
    </row>
    <row r="209" spans="1:38" x14ac:dyDescent="0.35">
      <c r="A209" s="5">
        <f t="shared" si="2"/>
        <v>-2.0500000000000203</v>
      </c>
      <c r="B209" s="6">
        <v>6.3562956763030529</v>
      </c>
      <c r="C209" s="7">
        <v>0.72352202199945337</v>
      </c>
      <c r="D209" s="5">
        <v>0.5933365302072291</v>
      </c>
      <c r="E209" s="5">
        <v>6.949632206510282</v>
      </c>
      <c r="H209" s="5">
        <v>1</v>
      </c>
      <c r="I209" s="5">
        <v>-2.0500000000000203</v>
      </c>
      <c r="J209" s="5">
        <v>4.2025000000000832</v>
      </c>
      <c r="K209" s="5">
        <v>-8.6151250000002548</v>
      </c>
      <c r="L209" s="5">
        <v>17.6610062500007</v>
      </c>
      <c r="M209" s="5">
        <v>-36.205062812501794</v>
      </c>
      <c r="N209" s="5">
        <v>74.220378765629405</v>
      </c>
      <c r="O209" s="5">
        <v>-152.15177646954177</v>
      </c>
      <c r="P209" s="5">
        <v>311.91114176256377</v>
      </c>
      <c r="Q209" s="5">
        <v>-639.417840613262</v>
      </c>
      <c r="R209" s="5">
        <v>1310.8065732572002</v>
      </c>
      <c r="AH209" s="1">
        <f ca="1"/>
        <v>7.730030820977305</v>
      </c>
      <c r="AI209" s="1">
        <f ca="1"/>
        <v>4.7703871860943039</v>
      </c>
      <c r="AJ209" s="1">
        <f ca="1"/>
        <v>6.1752651975657784</v>
      </c>
      <c r="AK209" s="1">
        <f ca="1"/>
        <v>-0.21571002325958943</v>
      </c>
      <c r="AL209" s="1">
        <f ca="1"/>
        <v>5.7137547309545056</v>
      </c>
    </row>
    <row r="210" spans="1:38" x14ac:dyDescent="0.35">
      <c r="A210" s="5">
        <f t="shared" si="2"/>
        <v>-2.0450000000000204</v>
      </c>
      <c r="B210" s="6">
        <v>6.2798489786584089</v>
      </c>
      <c r="C210" s="7">
        <v>0.8100653829382839</v>
      </c>
      <c r="D210" s="5">
        <v>0.87813726123492364</v>
      </c>
      <c r="E210" s="5">
        <v>7.1579862398933329</v>
      </c>
      <c r="H210" s="5">
        <v>1</v>
      </c>
      <c r="I210" s="5">
        <v>-2.0450000000000204</v>
      </c>
      <c r="J210" s="5">
        <v>4.1820250000000829</v>
      </c>
      <c r="K210" s="5">
        <v>-8.5522411250002541</v>
      </c>
      <c r="L210" s="5">
        <v>17.489333100625693</v>
      </c>
      <c r="M210" s="5">
        <v>-35.765686190779896</v>
      </c>
      <c r="N210" s="5">
        <v>73.140828260145611</v>
      </c>
      <c r="O210" s="5">
        <v>-149.57299379199927</v>
      </c>
      <c r="P210" s="5">
        <v>305.87677230464152</v>
      </c>
      <c r="Q210" s="5">
        <v>-625.51799936299813</v>
      </c>
      <c r="R210" s="5">
        <v>1279.1843086973438</v>
      </c>
      <c r="AH210" s="1">
        <f ca="1"/>
        <v>7.6765983122005537</v>
      </c>
      <c r="AI210" s="1">
        <f ca="1"/>
        <v>4.7233642733869843</v>
      </c>
      <c r="AJ210" s="1">
        <f ca="1"/>
        <v>6.140421287168266</v>
      </c>
      <c r="AK210" s="1">
        <f ca="1"/>
        <v>-0.17611068922917639</v>
      </c>
      <c r="AL210" s="1">
        <f ca="1"/>
        <v>5.6178089397131146</v>
      </c>
    </row>
    <row r="211" spans="1:38" x14ac:dyDescent="0.35">
      <c r="A211" s="5">
        <f t="shared" si="2"/>
        <v>-2.0400000000000205</v>
      </c>
      <c r="B211" s="6">
        <v>6.2033818772336486</v>
      </c>
      <c r="C211" s="7">
        <v>0.60784494565335878</v>
      </c>
      <c r="D211" s="5">
        <v>0.27370659560767602</v>
      </c>
      <c r="E211" s="5">
        <v>6.4770884728413245</v>
      </c>
      <c r="H211" s="5">
        <v>1</v>
      </c>
      <c r="I211" s="5">
        <v>-2.0400000000000205</v>
      </c>
      <c r="J211" s="5">
        <v>4.1616000000000835</v>
      </c>
      <c r="K211" s="5">
        <v>-8.4896640000002552</v>
      </c>
      <c r="L211" s="5">
        <v>17.318914560000696</v>
      </c>
      <c r="M211" s="5">
        <v>-35.330585702401777</v>
      </c>
      <c r="N211" s="5">
        <v>72.074394832900339</v>
      </c>
      <c r="O211" s="5">
        <v>-147.03176545911816</v>
      </c>
      <c r="P211" s="5">
        <v>299.94480153660407</v>
      </c>
      <c r="Q211" s="5">
        <v>-611.8873951346784</v>
      </c>
      <c r="R211" s="5">
        <v>1248.2502860747566</v>
      </c>
      <c r="AH211" s="1">
        <f ca="1"/>
        <v>7.623008485170871</v>
      </c>
      <c r="AI211" s="1">
        <f ca="1"/>
        <v>4.6766544661198637</v>
      </c>
      <c r="AJ211" s="1">
        <f ca="1"/>
        <v>6.1061255636847136</v>
      </c>
      <c r="AK211" s="1">
        <f ca="1"/>
        <v>-0.13573650617479416</v>
      </c>
      <c r="AL211" s="1">
        <f ca="1"/>
        <v>5.5221433766145651</v>
      </c>
    </row>
    <row r="212" spans="1:38" x14ac:dyDescent="0.35">
      <c r="A212" s="5">
        <f t="shared" ref="A212:A275" si="3">A211 + x_delta</f>
        <v>-2.0350000000000206</v>
      </c>
      <c r="B212" s="6">
        <v>6.126904085705358</v>
      </c>
      <c r="C212" s="7">
        <v>0.10027491147429213</v>
      </c>
      <c r="D212" s="5">
        <v>-1.2799866731071483</v>
      </c>
      <c r="E212" s="5">
        <v>4.8469174125982093</v>
      </c>
      <c r="H212" s="5">
        <v>1</v>
      </c>
      <c r="I212" s="5">
        <v>-2.0350000000000206</v>
      </c>
      <c r="J212" s="5">
        <v>4.1412250000000839</v>
      </c>
      <c r="K212" s="5">
        <v>-8.4273928750002565</v>
      </c>
      <c r="L212" s="5">
        <v>17.149744500625694</v>
      </c>
      <c r="M212" s="5">
        <v>-34.899730058773642</v>
      </c>
      <c r="N212" s="5">
        <v>71.020950669605071</v>
      </c>
      <c r="O212" s="5">
        <v>-144.5276346126478</v>
      </c>
      <c r="P212" s="5">
        <v>294.11373643674125</v>
      </c>
      <c r="Q212" s="5">
        <v>-598.52145364877447</v>
      </c>
      <c r="R212" s="5">
        <v>1217.9911581752685</v>
      </c>
      <c r="AH212" s="1">
        <f ca="1"/>
        <v>7.5692607689280393</v>
      </c>
      <c r="AI212" s="1">
        <f ca="1"/>
        <v>4.6302457028303223</v>
      </c>
      <c r="AJ212" s="1">
        <f ca="1"/>
        <v>6.0723682893311803</v>
      </c>
      <c r="AK212" s="1">
        <f ca="1"/>
        <v>-9.4657977329433152E-2</v>
      </c>
      <c r="AL212" s="1">
        <f ca="1"/>
        <v>5.4267828923420325</v>
      </c>
    </row>
    <row r="213" spans="1:38" x14ac:dyDescent="0.35">
      <c r="A213" s="5">
        <f t="shared" si="3"/>
        <v>-2.0300000000000207</v>
      </c>
      <c r="B213" s="6">
        <v>6.0504252224270108</v>
      </c>
      <c r="C213" s="7">
        <v>0.35467373772662503</v>
      </c>
      <c r="D213" s="5">
        <v>-0.37273259374327777</v>
      </c>
      <c r="E213" s="5">
        <v>5.677692628683733</v>
      </c>
      <c r="H213" s="5">
        <v>1</v>
      </c>
      <c r="I213" s="5">
        <v>-2.0300000000000207</v>
      </c>
      <c r="J213" s="5">
        <v>4.1209000000000842</v>
      </c>
      <c r="K213" s="5">
        <v>-8.3654270000002562</v>
      </c>
      <c r="L213" s="5">
        <v>16.981816810000694</v>
      </c>
      <c r="M213" s="5">
        <v>-34.473088124301761</v>
      </c>
      <c r="N213" s="5">
        <v>69.980368892333288</v>
      </c>
      <c r="O213" s="5">
        <v>-142.06014885143802</v>
      </c>
      <c r="P213" s="5">
        <v>288.38210216842214</v>
      </c>
      <c r="Q213" s="5">
        <v>-585.41566740190285</v>
      </c>
      <c r="R213" s="5">
        <v>1188.3938048258751</v>
      </c>
      <c r="AH213" s="1">
        <f ca="1"/>
        <v>7.5153546129388857</v>
      </c>
      <c r="AI213" s="1">
        <f ca="1"/>
        <v>4.5841261052667122</v>
      </c>
      <c r="AJ213" s="1">
        <f ca="1"/>
        <v>6.03913946873638</v>
      </c>
      <c r="AK213" s="1">
        <f ca="1"/>
        <v>-5.2944676908083466E-2</v>
      </c>
      <c r="AL213" s="1">
        <f ca="1"/>
        <v>5.331751786850603</v>
      </c>
    </row>
    <row r="214" spans="1:38" x14ac:dyDescent="0.35">
      <c r="A214" s="5">
        <f t="shared" si="3"/>
        <v>-2.0250000000000208</v>
      </c>
      <c r="B214" s="6">
        <v>5.9739548101811684</v>
      </c>
      <c r="C214" s="7">
        <v>0.60515950989661804</v>
      </c>
      <c r="D214" s="5">
        <v>0.26672490078200245</v>
      </c>
      <c r="E214" s="5">
        <v>6.2406797109631711</v>
      </c>
      <c r="H214" s="5">
        <v>1</v>
      </c>
      <c r="I214" s="5">
        <v>-2.0250000000000208</v>
      </c>
      <c r="J214" s="5">
        <v>4.1006250000000843</v>
      </c>
      <c r="K214" s="5">
        <v>-8.3037656250002563</v>
      </c>
      <c r="L214" s="5">
        <v>16.815125390625692</v>
      </c>
      <c r="M214" s="5">
        <v>-34.050628916017374</v>
      </c>
      <c r="N214" s="5">
        <v>68.952523554935894</v>
      </c>
      <c r="O214" s="5">
        <v>-139.62886019874662</v>
      </c>
      <c r="P214" s="5">
        <v>282.74844190246483</v>
      </c>
      <c r="Q214" s="5">
        <v>-572.56559485249716</v>
      </c>
      <c r="R214" s="5">
        <v>1159.4453295763187</v>
      </c>
      <c r="AH214" s="1">
        <f ca="1"/>
        <v>7.4612894905653988</v>
      </c>
      <c r="AI214" s="1">
        <f ca="1"/>
        <v>4.5382839835326934</v>
      </c>
      <c r="AJ214" s="1">
        <f ca="1"/>
        <v>6.0064288589578325</v>
      </c>
      <c r="AK214" s="1">
        <f ca="1"/>
        <v>-1.0665221246512147E-2</v>
      </c>
      <c r="AL214" s="1">
        <f ca="1"/>
        <v>5.2370738066738056</v>
      </c>
    </row>
    <row r="215" spans="1:38" x14ac:dyDescent="0.35">
      <c r="A215" s="5">
        <f t="shared" si="3"/>
        <v>-2.0200000000000209</v>
      </c>
      <c r="B215" s="6">
        <v>5.8975022759460165</v>
      </c>
      <c r="C215" s="7">
        <v>0.30779679573065721</v>
      </c>
      <c r="D215" s="5">
        <v>-0.50210510206349723</v>
      </c>
      <c r="E215" s="5">
        <v>5.395397173882519</v>
      </c>
      <c r="H215" s="5">
        <v>1</v>
      </c>
      <c r="I215" s="5">
        <v>-2.0200000000000209</v>
      </c>
      <c r="J215" s="5">
        <v>4.0804000000000844</v>
      </c>
      <c r="K215" s="5">
        <v>-8.2424080000002551</v>
      </c>
      <c r="L215" s="5">
        <v>16.64966416000069</v>
      </c>
      <c r="M215" s="5">
        <v>-33.632321603201738</v>
      </c>
      <c r="N215" s="5">
        <v>67.937289638468215</v>
      </c>
      <c r="O215" s="5">
        <v>-137.23332506970721</v>
      </c>
      <c r="P215" s="5">
        <v>277.21131664081145</v>
      </c>
      <c r="Q215" s="5">
        <v>-559.96685961444496</v>
      </c>
      <c r="R215" s="5">
        <v>1131.1330564211905</v>
      </c>
      <c r="AH215" s="1">
        <f ca="1"/>
        <v>7.4070649024501023</v>
      </c>
      <c r="AI215" s="1">
        <f ca="1"/>
        <v>4.492707840958758</v>
      </c>
      <c r="AJ215" s="1">
        <f ca="1"/>
        <v>5.9742259794510204</v>
      </c>
      <c r="AK215" s="1">
        <f ca="1"/>
        <v>3.2112758624293747E-2</v>
      </c>
      <c r="AL215" s="1">
        <f ca="1"/>
        <v>5.1427721426137367</v>
      </c>
    </row>
    <row r="216" spans="1:38" x14ac:dyDescent="0.35">
      <c r="A216" s="5">
        <f t="shared" si="3"/>
        <v>-2.015000000000021</v>
      </c>
      <c r="B216" s="6">
        <v>5.8210769506761499</v>
      </c>
      <c r="C216" s="7">
        <v>0.11433853579532294</v>
      </c>
      <c r="D216" s="5">
        <v>-1.203773663594605</v>
      </c>
      <c r="E216" s="5">
        <v>4.6173032870815449</v>
      </c>
      <c r="H216" s="5">
        <v>1</v>
      </c>
      <c r="I216" s="5">
        <v>-2.015000000000021</v>
      </c>
      <c r="J216" s="5">
        <v>4.0602250000000843</v>
      </c>
      <c r="K216" s="5">
        <v>-8.1813533750002545</v>
      </c>
      <c r="L216" s="5">
        <v>16.485427050625685</v>
      </c>
      <c r="M216" s="5">
        <v>-33.218135507011098</v>
      </c>
      <c r="N216" s="5">
        <v>66.934543046628065</v>
      </c>
      <c r="O216" s="5">
        <v>-134.87310423895693</v>
      </c>
      <c r="P216" s="5">
        <v>271.76930504150107</v>
      </c>
      <c r="Q216" s="5">
        <v>-547.61514965863034</v>
      </c>
      <c r="R216" s="5">
        <v>1103.4445265621516</v>
      </c>
      <c r="AH216" s="1">
        <f ca="1"/>
        <v>7.3526803798214573</v>
      </c>
      <c r="AI216" s="1">
        <f ca="1"/>
        <v>4.4473863787058932</v>
      </c>
      <c r="AJ216" s="1">
        <f ca="1"/>
        <v>5.9425201219899719</v>
      </c>
      <c r="AK216" s="1">
        <f ca="1"/>
        <v>7.5322642995558908E-2</v>
      </c>
      <c r="AL216" s="1">
        <f ca="1"/>
        <v>5.0488694278095352</v>
      </c>
    </row>
    <row r="217" spans="1:38" x14ac:dyDescent="0.35">
      <c r="A217" s="5">
        <f t="shared" si="3"/>
        <v>-2.0100000000000211</v>
      </c>
      <c r="B217" s="6">
        <v>5.7446880690974771</v>
      </c>
      <c r="C217" s="7">
        <v>0.51540106429400578</v>
      </c>
      <c r="D217" s="5">
        <v>3.8614337167086558E-2</v>
      </c>
      <c r="E217" s="5">
        <v>5.7833024062645633</v>
      </c>
      <c r="H217" s="5">
        <v>1</v>
      </c>
      <c r="I217" s="5">
        <v>-2.0100000000000211</v>
      </c>
      <c r="J217" s="5">
        <v>4.0401000000000851</v>
      </c>
      <c r="K217" s="5">
        <v>-8.1206010000002564</v>
      </c>
      <c r="L217" s="5">
        <v>16.322408010000686</v>
      </c>
      <c r="M217" s="5">
        <v>-32.808040100101721</v>
      </c>
      <c r="N217" s="5">
        <v>65.944160601205155</v>
      </c>
      <c r="O217" s="5">
        <v>-132.54776280842376</v>
      </c>
      <c r="P217" s="5">
        <v>266.42100324493452</v>
      </c>
      <c r="Q217" s="5">
        <v>-535.50621652232405</v>
      </c>
      <c r="R217" s="5">
        <v>1076.3674952098827</v>
      </c>
      <c r="AH217" s="1">
        <f ca="1"/>
        <v>7.2981354877163085</v>
      </c>
      <c r="AI217" s="1">
        <f ca="1"/>
        <v>4.4023085001083118</v>
      </c>
      <c r="AJ217" s="1">
        <f ca="1"/>
        <v>5.9113003605367851</v>
      </c>
      <c r="AK217" s="1">
        <f ca="1"/>
        <v>0.11889884812242713</v>
      </c>
      <c r="AL217" s="1">
        <f ca="1"/>
        <v>4.9553877361717866</v>
      </c>
    </row>
    <row r="218" spans="1:38" x14ac:dyDescent="0.35">
      <c r="A218" s="5">
        <f t="shared" si="3"/>
        <v>-2.0050000000000212</v>
      </c>
      <c r="B218" s="6">
        <v>5.6683447695161382</v>
      </c>
      <c r="C218" s="7">
        <v>0.42395481349413633</v>
      </c>
      <c r="D218" s="5">
        <v>-0.19178626908772994</v>
      </c>
      <c r="E218" s="5">
        <v>5.4765585004284079</v>
      </c>
      <c r="H218" s="5">
        <v>1</v>
      </c>
      <c r="I218" s="5">
        <v>-2.0050000000000212</v>
      </c>
      <c r="J218" s="5">
        <v>4.0200250000000848</v>
      </c>
      <c r="K218" s="5">
        <v>-8.0601501250002556</v>
      </c>
      <c r="L218" s="5">
        <v>16.160601000625682</v>
      </c>
      <c r="M218" s="5">
        <v>-32.402005006254839</v>
      </c>
      <c r="N218" s="5">
        <v>64.966020037541625</v>
      </c>
      <c r="O218" s="5">
        <v>-130.25687017527235</v>
      </c>
      <c r="P218" s="5">
        <v>261.16502470142382</v>
      </c>
      <c r="Q218" s="5">
        <v>-523.63587452636034</v>
      </c>
      <c r="R218" s="5">
        <v>1049.8899284253635</v>
      </c>
      <c r="AH218" s="1">
        <f ca="1"/>
        <v>7.2434298281215916</v>
      </c>
      <c r="AI218" s="1">
        <f ca="1"/>
        <v>4.3574633147593431</v>
      </c>
      <c r="AJ218" s="1">
        <f ca="1"/>
        <v>5.8805555610556866</v>
      </c>
      <c r="AK218" s="1">
        <f ca="1"/>
        <v>0.1627768495162627</v>
      </c>
      <c r="AL218" s="1">
        <f ca="1"/>
        <v>4.8623485811749134</v>
      </c>
    </row>
    <row r="219" spans="1:38" x14ac:dyDescent="0.35">
      <c r="A219" s="5">
        <f t="shared" si="3"/>
        <v>-2.0000000000000213</v>
      </c>
      <c r="B219" s="6">
        <v>5.5920560936413066</v>
      </c>
      <c r="C219" s="7">
        <v>0.21018338607271658</v>
      </c>
      <c r="D219" s="5">
        <v>-0.80578509769617501</v>
      </c>
      <c r="E219" s="5">
        <v>4.7862709959451317</v>
      </c>
      <c r="H219" s="5">
        <v>1</v>
      </c>
      <c r="I219" s="5">
        <v>-2.0000000000000213</v>
      </c>
      <c r="J219" s="5">
        <v>4.0000000000000853</v>
      </c>
      <c r="K219" s="5">
        <v>-8.0000000000002558</v>
      </c>
      <c r="L219" s="5">
        <v>16.000000000000682</v>
      </c>
      <c r="M219" s="5">
        <v>-32.000000000001705</v>
      </c>
      <c r="N219" s="5">
        <v>64.000000000004093</v>
      </c>
      <c r="O219" s="5">
        <v>-128.00000000000955</v>
      </c>
      <c r="P219" s="5">
        <v>256.00000000002183</v>
      </c>
      <c r="Q219" s="5">
        <v>-512.00000000004911</v>
      </c>
      <c r="R219" s="5">
        <v>1024.0000000001091</v>
      </c>
      <c r="AH219" s="1">
        <f ca="1"/>
        <v>7.1885630430336604</v>
      </c>
      <c r="AI219" s="1">
        <f ca="1"/>
        <v>4.3128401423469143</v>
      </c>
      <c r="AJ219" s="1">
        <f ca="1"/>
        <v>5.8502743912715687</v>
      </c>
      <c r="AK219" s="1">
        <f ca="1"/>
        <v>0.206893203914575</v>
      </c>
      <c r="AL219" s="1">
        <f ca="1"/>
        <v>4.7697729149996348</v>
      </c>
    </row>
    <row r="220" spans="1:38" x14ac:dyDescent="0.35">
      <c r="A220" s="5">
        <f t="shared" si="3"/>
        <v>-1.9950000000000214</v>
      </c>
      <c r="B220" s="6">
        <v>5.5158309864217854</v>
      </c>
      <c r="C220" s="7">
        <v>8.3539346040230722E-2</v>
      </c>
      <c r="D220" s="5">
        <v>-1.3816516327908268</v>
      </c>
      <c r="E220" s="5">
        <v>4.1341793536309588</v>
      </c>
      <c r="H220" s="5">
        <v>1</v>
      </c>
      <c r="I220" s="5">
        <v>-1.9950000000000214</v>
      </c>
      <c r="J220" s="5">
        <v>3.9800250000000856</v>
      </c>
      <c r="K220" s="5">
        <v>-7.9401498750002562</v>
      </c>
      <c r="L220" s="5">
        <v>15.840599000625682</v>
      </c>
      <c r="M220" s="5">
        <v>-31.601995006248575</v>
      </c>
      <c r="N220" s="5">
        <v>63.045980037466585</v>
      </c>
      <c r="O220" s="5">
        <v>-125.77673017474719</v>
      </c>
      <c r="P220" s="5">
        <v>250.92457669862335</v>
      </c>
      <c r="Q220" s="5">
        <v>-500.59453051375897</v>
      </c>
      <c r="R220" s="5">
        <v>998.68608837495992</v>
      </c>
      <c r="AH220" s="1">
        <f ca="1"/>
        <v>7.1335348174378055</v>
      </c>
      <c r="AI220" s="1">
        <f ca="1"/>
        <v>4.2684285162438798</v>
      </c>
      <c r="AJ220" s="1">
        <f ca="1"/>
        <v>5.8204453303665531</v>
      </c>
      <c r="AK220" s="1">
        <f ca="1"/>
        <v>0.25118556996196162</v>
      </c>
      <c r="AL220" s="1">
        <f ca="1"/>
        <v>4.6776811280132051</v>
      </c>
    </row>
    <row r="221" spans="1:38" x14ac:dyDescent="0.35">
      <c r="A221" s="5">
        <f t="shared" si="3"/>
        <v>-1.9900000000000215</v>
      </c>
      <c r="B221" s="6">
        <v>5.4396782958962451</v>
      </c>
      <c r="C221" s="7">
        <v>0.93682715051163867</v>
      </c>
      <c r="D221" s="5">
        <v>1.5286723144668701</v>
      </c>
      <c r="E221" s="5">
        <v>6.9683506103631156</v>
      </c>
      <c r="H221" s="5">
        <v>1</v>
      </c>
      <c r="I221" s="5">
        <v>-1.9900000000000215</v>
      </c>
      <c r="J221" s="5">
        <v>3.9601000000000859</v>
      </c>
      <c r="K221" s="5">
        <v>-7.8805990000002559</v>
      </c>
      <c r="L221" s="5">
        <v>15.68239201000068</v>
      </c>
      <c r="M221" s="5">
        <v>-31.20796009990169</v>
      </c>
      <c r="N221" s="5">
        <v>62.103840598805036</v>
      </c>
      <c r="O221" s="5">
        <v>-123.58664279162336</v>
      </c>
      <c r="P221" s="5">
        <v>245.93741915533315</v>
      </c>
      <c r="Q221" s="5">
        <v>-489.41546411911827</v>
      </c>
      <c r="R221" s="5">
        <v>973.93677359705589</v>
      </c>
      <c r="AH221" s="1">
        <f ca="1"/>
        <v>7.0783448822038082</v>
      </c>
      <c r="AI221" s="1">
        <f ca="1"/>
        <v>4.2242181868580531</v>
      </c>
      <c r="AJ221" s="1">
        <f ca="1"/>
        <v>5.7910566786149218</v>
      </c>
      <c r="AK221" s="1">
        <f ca="1"/>
        <v>0.29559272762361388</v>
      </c>
      <c r="AL221" s="1">
        <f ca="1"/>
        <v>4.5860930485832654</v>
      </c>
    </row>
    <row r="222" spans="1:38" x14ac:dyDescent="0.35">
      <c r="A222" s="5">
        <f t="shared" si="3"/>
        <v>-1.9850000000000216</v>
      </c>
      <c r="B222" s="6">
        <v>5.3636067730570174</v>
      </c>
      <c r="C222" s="7">
        <v>0.58575540527276038</v>
      </c>
      <c r="D222" s="5">
        <v>0.21663964200618285</v>
      </c>
      <c r="E222" s="5">
        <v>5.5802464150632005</v>
      </c>
      <c r="H222" s="5">
        <v>1</v>
      </c>
      <c r="I222" s="5">
        <v>-1.9850000000000216</v>
      </c>
      <c r="J222" s="5">
        <v>3.940225000000086</v>
      </c>
      <c r="K222" s="5">
        <v>-7.8213466250002561</v>
      </c>
      <c r="L222" s="5">
        <v>15.525373050625678</v>
      </c>
      <c r="M222" s="5">
        <v>-30.817865505492307</v>
      </c>
      <c r="N222" s="5">
        <v>61.1734630284029</v>
      </c>
      <c r="O222" s="5">
        <v>-121.42932411138108</v>
      </c>
      <c r="P222" s="5">
        <v>241.03720836109406</v>
      </c>
      <c r="Q222" s="5">
        <v>-478.45885859677691</v>
      </c>
      <c r="R222" s="5">
        <v>949.74083431461258</v>
      </c>
      <c r="AH222" s="1">
        <f ca="1"/>
        <v>7.0229930169024186</v>
      </c>
      <c r="AI222" s="1">
        <f ca="1"/>
        <v>4.1801991247480217</v>
      </c>
      <c r="AJ222" s="1">
        <f ca="1"/>
        <v>5.7620965669529056</v>
      </c>
      <c r="AK222" s="1">
        <f ca="1"/>
        <v>0.34005459636253477</v>
      </c>
      <c r="AL222" s="1">
        <f ca="1"/>
        <v>4.4950279432121221</v>
      </c>
    </row>
    <row r="223" spans="1:38" x14ac:dyDescent="0.35">
      <c r="A223" s="5">
        <f t="shared" si="3"/>
        <v>-1.9800000000000217</v>
      </c>
      <c r="B223" s="6">
        <v>5.2876250717273141</v>
      </c>
      <c r="C223" s="7">
        <v>0.78449348322586454</v>
      </c>
      <c r="D223" s="5">
        <v>0.78745931927120516</v>
      </c>
      <c r="E223" s="5">
        <v>6.0750843909985193</v>
      </c>
      <c r="H223" s="5">
        <v>1</v>
      </c>
      <c r="I223" s="5">
        <v>-1.9800000000000217</v>
      </c>
      <c r="J223" s="5">
        <v>3.920400000000086</v>
      </c>
      <c r="K223" s="5">
        <v>-7.762392000000256</v>
      </c>
      <c r="L223" s="5">
        <v>15.369536160000674</v>
      </c>
      <c r="M223" s="5">
        <v>-30.431681596801671</v>
      </c>
      <c r="N223" s="5">
        <v>60.254729561667965</v>
      </c>
      <c r="O223" s="5">
        <v>-119.30436453210389</v>
      </c>
      <c r="P223" s="5">
        <v>236.22264177356826</v>
      </c>
      <c r="Q223" s="5">
        <v>-467.72083071167026</v>
      </c>
      <c r="R223" s="5">
        <v>926.08724480911735</v>
      </c>
      <c r="AH223" s="1">
        <f ca="1"/>
        <v>6.9674790525392609</v>
      </c>
      <c r="AI223" s="1">
        <f ca="1"/>
        <v>4.1363615235093718</v>
      </c>
      <c r="AJ223" s="1">
        <f ca="1"/>
        <v>5.7335529664795786</v>
      </c>
      <c r="AK223" s="1">
        <f ca="1"/>
        <v>0.3845122521057931</v>
      </c>
      <c r="AL223" s="1">
        <f ca="1"/>
        <v>4.4045045169860941</v>
      </c>
    </row>
    <row r="224" spans="1:38" x14ac:dyDescent="0.35">
      <c r="A224" s="5">
        <f t="shared" si="3"/>
        <v>-1.9750000000000218</v>
      </c>
      <c r="B224" s="6">
        <v>5.2117417484517441</v>
      </c>
      <c r="C224" s="7">
        <v>0.70532954215045307</v>
      </c>
      <c r="D224" s="5">
        <v>0.53979137521310272</v>
      </c>
      <c r="E224" s="5">
        <v>5.7515331236648466</v>
      </c>
      <c r="H224" s="5">
        <v>1</v>
      </c>
      <c r="I224" s="5">
        <v>-1.9750000000000218</v>
      </c>
      <c r="J224" s="5">
        <v>3.9006250000000864</v>
      </c>
      <c r="K224" s="5">
        <v>-7.7037343750002556</v>
      </c>
      <c r="L224" s="5">
        <v>15.214875390625673</v>
      </c>
      <c r="M224" s="5">
        <v>-30.049378896486036</v>
      </c>
      <c r="N224" s="5">
        <v>59.347523320560583</v>
      </c>
      <c r="O224" s="5">
        <v>-117.21135855810844</v>
      </c>
      <c r="P224" s="5">
        <v>231.49243315226673</v>
      </c>
      <c r="Q224" s="5">
        <v>-457.19755547573186</v>
      </c>
      <c r="R224" s="5">
        <v>902.96517206458043</v>
      </c>
      <c r="AH224" s="1">
        <f ca="1"/>
        <v>6.9118028742079289</v>
      </c>
      <c r="AI224" s="1">
        <f ca="1"/>
        <v>4.0926958024366087</v>
      </c>
      <c r="AJ224" s="1">
        <f ca="1"/>
        <v>5.705413697889206</v>
      </c>
      <c r="AK224" s="1">
        <f ca="1"/>
        <v>0.42890794302905988</v>
      </c>
      <c r="AL224" s="1">
        <f ca="1"/>
        <v>4.3145409143294984</v>
      </c>
    </row>
    <row r="225" spans="1:38" x14ac:dyDescent="0.35">
      <c r="A225" s="5">
        <f t="shared" si="3"/>
        <v>-1.970000000000022</v>
      </c>
      <c r="B225" s="6">
        <v>5.1359652624000267</v>
      </c>
      <c r="C225" s="7">
        <v>0.7511899925079677</v>
      </c>
      <c r="D225" s="5">
        <v>0.67823924206094399</v>
      </c>
      <c r="E225" s="5">
        <v>5.8142045044609709</v>
      </c>
      <c r="H225" s="5">
        <v>1</v>
      </c>
      <c r="I225" s="5">
        <v>-1.970000000000022</v>
      </c>
      <c r="J225" s="5">
        <v>3.8809000000000866</v>
      </c>
      <c r="K225" s="5">
        <v>-7.645373000000256</v>
      </c>
      <c r="L225" s="5">
        <v>15.061384810000673</v>
      </c>
      <c r="M225" s="5">
        <v>-29.670928075701656</v>
      </c>
      <c r="N225" s="5">
        <v>58.451728309132918</v>
      </c>
      <c r="O225" s="5">
        <v>-115.14990476899312</v>
      </c>
      <c r="P225" s="5">
        <v>226.84531239491901</v>
      </c>
      <c r="Q225" s="5">
        <v>-446.88526541799541</v>
      </c>
      <c r="R225" s="5">
        <v>880.36397287346085</v>
      </c>
      <c r="AH225" s="1">
        <f ca="1"/>
        <v>6.8559644236629467</v>
      </c>
      <c r="AI225" s="1">
        <f ca="1"/>
        <v>4.0491926089659387</v>
      </c>
      <c r="AJ225" s="1">
        <f ca="1"/>
        <v>5.6776664408291282</v>
      </c>
      <c r="AK225" s="1">
        <f ca="1"/>
        <v>0.47318510418074311</v>
      </c>
      <c r="AL225" s="1">
        <f ca="1"/>
        <v>4.2251547200564232</v>
      </c>
    </row>
    <row r="226" spans="1:38" x14ac:dyDescent="0.35">
      <c r="A226" s="5">
        <f t="shared" si="3"/>
        <v>-1.9650000000000221</v>
      </c>
      <c r="B226" s="6">
        <v>5.0603039752837766</v>
      </c>
      <c r="C226" s="7">
        <v>0.31302015725828358</v>
      </c>
      <c r="D226" s="5">
        <v>-0.48730766798017616</v>
      </c>
      <c r="E226" s="5">
        <v>4.5729963073036002</v>
      </c>
      <c r="H226" s="5">
        <v>1</v>
      </c>
      <c r="I226" s="5">
        <v>-1.9650000000000221</v>
      </c>
      <c r="J226" s="5">
        <v>3.8612250000000867</v>
      </c>
      <c r="K226" s="5">
        <v>-7.5873071250002555</v>
      </c>
      <c r="L226" s="5">
        <v>14.909058500625671</v>
      </c>
      <c r="M226" s="5">
        <v>-29.296299953729772</v>
      </c>
      <c r="N226" s="5">
        <v>57.567229409079651</v>
      </c>
      <c r="O226" s="5">
        <v>-113.11960578884278</v>
      </c>
      <c r="P226" s="5">
        <v>222.28002537507857</v>
      </c>
      <c r="Q226" s="5">
        <v>-436.78024986203428</v>
      </c>
      <c r="R226" s="5">
        <v>858.273190978907</v>
      </c>
      <c r="AH226" s="1">
        <f ca="1"/>
        <v>6.7999637018101211</v>
      </c>
      <c r="AI226" s="1">
        <f ca="1"/>
        <v>4.0058428209039789</v>
      </c>
      <c r="AJ226" s="1">
        <f ca="1"/>
        <v>5.6502987431837113</v>
      </c>
      <c r="AK226" s="1">
        <f ca="1"/>
        <v>0.51728837097746805</v>
      </c>
      <c r="AL226" s="1">
        <f ca="1"/>
        <v>4.1363629607108408</v>
      </c>
    </row>
    <row r="227" spans="1:38" x14ac:dyDescent="0.35">
      <c r="A227" s="5">
        <f t="shared" si="3"/>
        <v>-1.9600000000000222</v>
      </c>
      <c r="B227" s="6">
        <v>4.9847661512862258</v>
      </c>
      <c r="C227" s="7">
        <v>0.89506290572878444</v>
      </c>
      <c r="D227" s="5">
        <v>1.253911461668141</v>
      </c>
      <c r="E227" s="5">
        <v>6.2386776129543673</v>
      </c>
      <c r="H227" s="5">
        <v>1</v>
      </c>
      <c r="I227" s="5">
        <v>-1.9600000000000222</v>
      </c>
      <c r="J227" s="5">
        <v>3.8416000000000867</v>
      </c>
      <c r="K227" s="5">
        <v>-7.5295360000002551</v>
      </c>
      <c r="L227" s="5">
        <v>14.757890560000666</v>
      </c>
      <c r="M227" s="5">
        <v>-28.925465497601632</v>
      </c>
      <c r="N227" s="5">
        <v>56.693912375299838</v>
      </c>
      <c r="O227" s="5">
        <v>-111.12006825558893</v>
      </c>
      <c r="P227" s="5">
        <v>217.79533378095678</v>
      </c>
      <c r="Q227" s="5">
        <v>-426.87885421068012</v>
      </c>
      <c r="R227" s="5">
        <v>836.68255425294251</v>
      </c>
      <c r="AH227" s="1">
        <f ca="1"/>
        <v>6.7438007711189556</v>
      </c>
      <c r="AI227" s="1">
        <f ca="1"/>
        <v>3.9626375484473257</v>
      </c>
      <c r="AJ227" s="1">
        <f ca="1"/>
        <v>5.6232980302807363</v>
      </c>
      <c r="AK227" s="1">
        <f ca="1"/>
        <v>0.56116359159335616</v>
      </c>
      <c r="AL227" s="1">
        <f ca="1"/>
        <v>4.0481821061872338</v>
      </c>
    </row>
    <row r="228" spans="1:38" x14ac:dyDescent="0.35">
      <c r="A228" s="5">
        <f t="shared" si="3"/>
        <v>-1.9550000000000223</v>
      </c>
      <c r="B228" s="6">
        <v>4.9093599570047894</v>
      </c>
      <c r="C228" s="7">
        <v>7.2037281098869532E-2</v>
      </c>
      <c r="D228" s="5">
        <v>-1.46078460430457</v>
      </c>
      <c r="E228" s="5">
        <v>3.4485753527002192</v>
      </c>
      <c r="H228" s="5">
        <v>1</v>
      </c>
      <c r="I228" s="5">
        <v>-1.9550000000000223</v>
      </c>
      <c r="J228" s="5">
        <v>3.822025000000087</v>
      </c>
      <c r="K228" s="5">
        <v>-7.472058875000255</v>
      </c>
      <c r="L228" s="5">
        <v>14.607875100625666</v>
      </c>
      <c r="M228" s="5">
        <v>-28.558395821723501</v>
      </c>
      <c r="N228" s="5">
        <v>55.831663831470081</v>
      </c>
      <c r="O228" s="5">
        <v>-109.15090279052525</v>
      </c>
      <c r="P228" s="5">
        <v>213.3900149554793</v>
      </c>
      <c r="Q228" s="5">
        <v>-417.17747923796679</v>
      </c>
      <c r="R228" s="5">
        <v>815.5819719102343</v>
      </c>
      <c r="AH228" s="1">
        <f ca="1"/>
        <v>6.6874757579518729</v>
      </c>
      <c r="AI228" s="1">
        <f ca="1"/>
        <v>3.9195681359976078</v>
      </c>
      <c r="AJ228" s="1">
        <f ca="1"/>
        <v>5.59665161401783</v>
      </c>
      <c r="AK228" s="1">
        <f ca="1"/>
        <v>0.60475783826905172</v>
      </c>
      <c r="AL228" s="1">
        <f ca="1"/>
        <v>3.9606280716242495</v>
      </c>
    </row>
    <row r="229" spans="1:38" x14ac:dyDescent="0.35">
      <c r="A229" s="5">
        <f t="shared" si="3"/>
        <v>-1.9500000000000224</v>
      </c>
      <c r="B229" s="6">
        <v>4.834093461406332</v>
      </c>
      <c r="C229" s="7">
        <v>7.6430053575995194E-2</v>
      </c>
      <c r="D229" s="5">
        <v>-1.429501628684972</v>
      </c>
      <c r="E229" s="5">
        <v>3.4045918327213602</v>
      </c>
      <c r="H229" s="5">
        <v>1</v>
      </c>
      <c r="I229" s="5">
        <v>-1.9500000000000224</v>
      </c>
      <c r="J229" s="5">
        <v>3.8025000000000873</v>
      </c>
      <c r="K229" s="5">
        <v>-7.4148750000002552</v>
      </c>
      <c r="L229" s="5">
        <v>14.459006250000664</v>
      </c>
      <c r="M229" s="5">
        <v>-28.19506218750162</v>
      </c>
      <c r="N229" s="5">
        <v>54.98037126562879</v>
      </c>
      <c r="O229" s="5">
        <v>-107.21172396797736</v>
      </c>
      <c r="P229" s="5">
        <v>209.06286173755828</v>
      </c>
      <c r="Q229" s="5">
        <v>-407.67258038824332</v>
      </c>
      <c r="R229" s="5">
        <v>794.96153175708355</v>
      </c>
      <c r="AH229" s="1">
        <f ca="1"/>
        <v>6.6309888548160814</v>
      </c>
      <c r="AI229" s="1">
        <f ca="1"/>
        <v>3.8766261637774377</v>
      </c>
      <c r="AJ229" s="1">
        <f ca="1"/>
        <v>5.5703467019081216</v>
      </c>
      <c r="AK229" s="1">
        <f ca="1"/>
        <v>0.64801941756502401</v>
      </c>
      <c r="AL229" s="1">
        <f ca="1"/>
        <v>3.8737162195630006</v>
      </c>
    </row>
    <row r="230" spans="1:38" x14ac:dyDescent="0.35">
      <c r="A230" s="5">
        <f t="shared" si="3"/>
        <v>-1.9450000000000225</v>
      </c>
      <c r="B230" s="6">
        <v>4.7589746357950222</v>
      </c>
      <c r="C230" s="7">
        <v>0.92651138518828602</v>
      </c>
      <c r="D230" s="5">
        <v>1.4502915672790024</v>
      </c>
      <c r="E230" s="5">
        <v>6.2092662030740247</v>
      </c>
      <c r="H230" s="5">
        <v>1</v>
      </c>
      <c r="I230" s="5">
        <v>-1.9450000000000225</v>
      </c>
      <c r="J230" s="5">
        <v>3.7830250000000873</v>
      </c>
      <c r="K230" s="5">
        <v>-7.357983625000255</v>
      </c>
      <c r="L230" s="5">
        <v>14.311278150625661</v>
      </c>
      <c r="M230" s="5">
        <v>-27.835436002967231</v>
      </c>
      <c r="N230" s="5">
        <v>54.139923025771893</v>
      </c>
      <c r="O230" s="5">
        <v>-105.30215028512755</v>
      </c>
      <c r="P230" s="5">
        <v>204.81268230457545</v>
      </c>
      <c r="Q230" s="5">
        <v>-398.36066708240384</v>
      </c>
      <c r="R230" s="5">
        <v>774.81149747528445</v>
      </c>
      <c r="AH230" s="1">
        <f ca="1"/>
        <v>6.5743403225334802</v>
      </c>
      <c r="AI230" s="1">
        <f ca="1"/>
        <v>3.8338034492514339</v>
      </c>
      <c r="AJ230" s="1">
        <f ca="1"/>
        <v>5.54437040604126</v>
      </c>
      <c r="AK230" s="1">
        <f ca="1"/>
        <v>0.69089787958583315</v>
      </c>
      <c r="AL230" s="1">
        <f ca="1"/>
        <v>3.7874613623628193</v>
      </c>
    </row>
    <row r="231" spans="1:38" x14ac:dyDescent="0.35">
      <c r="A231" s="5">
        <f t="shared" si="3"/>
        <v>-1.9400000000000226</v>
      </c>
      <c r="B231" s="6">
        <v>4.6840113537926582</v>
      </c>
      <c r="C231" s="7">
        <v>2.5619886393267843E-2</v>
      </c>
      <c r="D231" s="5">
        <v>-1.9494662225161221</v>
      </c>
      <c r="E231" s="5">
        <v>2.7345451312765361</v>
      </c>
      <c r="H231" s="5">
        <v>1</v>
      </c>
      <c r="I231" s="5">
        <v>-1.9400000000000226</v>
      </c>
      <c r="J231" s="5">
        <v>3.7636000000000878</v>
      </c>
      <c r="K231" s="5">
        <v>-7.3013840000002554</v>
      </c>
      <c r="L231" s="5">
        <v>14.164684960000661</v>
      </c>
      <c r="M231" s="5">
        <v>-27.479488822401603</v>
      </c>
      <c r="N231" s="5">
        <v>53.310208315459732</v>
      </c>
      <c r="O231" s="5">
        <v>-103.42180413199308</v>
      </c>
      <c r="P231" s="5">
        <v>200.63830001606894</v>
      </c>
      <c r="Q231" s="5">
        <v>-389.23830203117825</v>
      </c>
      <c r="R231" s="5">
        <v>755.1223059404947</v>
      </c>
      <c r="AH231" s="1">
        <f ca="1"/>
        <v>6.5175304923324973</v>
      </c>
      <c r="AI231" s="1">
        <f ca="1"/>
        <v>3.7910920483575055</v>
      </c>
      <c r="AJ231" s="1">
        <f ca="1"/>
        <v>5.5187097519588022</v>
      </c>
      <c r="AK231" s="1">
        <f ca="1"/>
        <v>0.73334402619795469</v>
      </c>
      <c r="AL231" s="1">
        <f ca="1"/>
        <v>3.7018777648649532</v>
      </c>
    </row>
    <row r="232" spans="1:38" x14ac:dyDescent="0.35">
      <c r="A232" s="5">
        <f t="shared" si="3"/>
        <v>-1.9350000000000227</v>
      </c>
      <c r="B232" s="6">
        <v>4.6092113913313311</v>
      </c>
      <c r="C232" s="7">
        <v>0.59141985895130311</v>
      </c>
      <c r="D232" s="5">
        <v>0.23119890313179536</v>
      </c>
      <c r="E232" s="5">
        <v>4.8404102944631262</v>
      </c>
      <c r="H232" s="5">
        <v>1</v>
      </c>
      <c r="I232" s="5">
        <v>-1.9350000000000227</v>
      </c>
      <c r="J232" s="5">
        <v>3.7442250000000881</v>
      </c>
      <c r="K232" s="5">
        <v>-7.2450753750002557</v>
      </c>
      <c r="L232" s="5">
        <v>14.019220850625659</v>
      </c>
      <c r="M232" s="5">
        <v>-27.127192345960971</v>
      </c>
      <c r="N232" s="5">
        <v>52.491117189435094</v>
      </c>
      <c r="O232" s="5">
        <v>-101.5703117615581</v>
      </c>
      <c r="P232" s="5">
        <v>196.53855325861724</v>
      </c>
      <c r="Q232" s="5">
        <v>-380.30210055542881</v>
      </c>
      <c r="R232" s="5">
        <v>735.88456457476343</v>
      </c>
      <c r="AH232" s="1">
        <f ca="1"/>
        <v>6.4605597678595785</v>
      </c>
      <c r="AI232" s="1">
        <f ca="1"/>
        <v>3.7484842565524801</v>
      </c>
      <c r="AJ232" s="1">
        <f ca="1"/>
        <v>5.4933516874423702</v>
      </c>
      <c r="AK232" s="1">
        <f ca="1"/>
        <v>0.77530991826469631</v>
      </c>
      <c r="AL232" s="1">
        <f ca="1"/>
        <v>3.6169791472997872</v>
      </c>
    </row>
    <row r="233" spans="1:38" x14ac:dyDescent="0.35">
      <c r="A233" s="5">
        <f t="shared" si="3"/>
        <v>-1.9300000000000228</v>
      </c>
      <c r="B233" s="6">
        <v>4.5345824266583232</v>
      </c>
      <c r="C233" s="7">
        <v>0.332345677913086</v>
      </c>
      <c r="D233" s="5">
        <v>-0.43344521864925506</v>
      </c>
      <c r="E233" s="5">
        <v>4.1011372080090682</v>
      </c>
      <c r="H233" s="5">
        <v>1</v>
      </c>
      <c r="I233" s="5">
        <v>-1.9300000000000228</v>
      </c>
      <c r="J233" s="5">
        <v>3.7249000000000883</v>
      </c>
      <c r="K233" s="5">
        <v>-7.1890570000002549</v>
      </c>
      <c r="L233" s="5">
        <v>13.874880010000657</v>
      </c>
      <c r="M233" s="5">
        <v>-26.778518419301584</v>
      </c>
      <c r="N233" s="5">
        <v>51.682540549252671</v>
      </c>
      <c r="O233" s="5">
        <v>-99.747303260058828</v>
      </c>
      <c r="P233" s="5">
        <v>192.51229529191585</v>
      </c>
      <c r="Q233" s="5">
        <v>-371.54872991340198</v>
      </c>
      <c r="R233" s="5">
        <v>717.08904873287429</v>
      </c>
      <c r="AH233" s="1">
        <f ca="1"/>
        <v>6.4034286271129019</v>
      </c>
      <c r="AI233" s="1">
        <f ca="1"/>
        <v>3.7059726096775876</v>
      </c>
      <c r="AJ233" s="1">
        <f ca="1"/>
        <v>5.4682830912114042</v>
      </c>
      <c r="AK233" s="1">
        <f ca="1"/>
        <v>0.81674888192563344</v>
      </c>
      <c r="AL233" s="1">
        <f ca="1"/>
        <v>3.5327786884269585</v>
      </c>
    </row>
    <row r="234" spans="1:38" x14ac:dyDescent="0.35">
      <c r="A234" s="5">
        <f t="shared" si="3"/>
        <v>-1.9250000000000229</v>
      </c>
      <c r="B234" s="6">
        <v>4.4601320403530922</v>
      </c>
      <c r="C234" s="7">
        <v>0.29844731327863594</v>
      </c>
      <c r="D234" s="5">
        <v>-0.52887145264490099</v>
      </c>
      <c r="E234" s="5">
        <v>3.9312605877081914</v>
      </c>
      <c r="H234" s="5">
        <v>1</v>
      </c>
      <c r="I234" s="5">
        <v>-1.9250000000000229</v>
      </c>
      <c r="J234" s="5">
        <v>3.7056250000000883</v>
      </c>
      <c r="K234" s="5">
        <v>-7.1333281250002551</v>
      </c>
      <c r="L234" s="5">
        <v>13.731656640625655</v>
      </c>
      <c r="M234" s="5">
        <v>-26.433439033204699</v>
      </c>
      <c r="N234" s="5">
        <v>50.884370138919657</v>
      </c>
      <c r="O234" s="5">
        <v>-97.952412517421507</v>
      </c>
      <c r="P234" s="5">
        <v>188.55839409603865</v>
      </c>
      <c r="Q234" s="5">
        <v>-362.97490863487872</v>
      </c>
      <c r="R234" s="5">
        <v>698.72669912214985</v>
      </c>
      <c r="AH234" s="1">
        <f ca="1"/>
        <v>6.3461376242968797</v>
      </c>
      <c r="AI234" s="1">
        <f ca="1"/>
        <v>3.6635498846471677</v>
      </c>
      <c r="AJ234" s="1">
        <f ca="1"/>
        <v>5.4434907815297322</v>
      </c>
      <c r="AK234" s="1">
        <f ca="1"/>
        <v>0.8576155139388959</v>
      </c>
      <c r="AL234" s="1">
        <f ca="1"/>
        <v>3.4492890289031095</v>
      </c>
    </row>
    <row r="235" spans="1:38" x14ac:dyDescent="0.35">
      <c r="A235" s="5">
        <f t="shared" si="3"/>
        <v>-1.920000000000023</v>
      </c>
      <c r="B235" s="6">
        <v>4.3858677153562491</v>
      </c>
      <c r="C235" s="7">
        <v>0.82595341838839853</v>
      </c>
      <c r="D235" s="5">
        <v>0.93829434863712324</v>
      </c>
      <c r="E235" s="5">
        <v>5.3241620639933727</v>
      </c>
      <c r="H235" s="5">
        <v>1</v>
      </c>
      <c r="I235" s="5">
        <v>-1.920000000000023</v>
      </c>
      <c r="J235" s="5">
        <v>3.6864000000000883</v>
      </c>
      <c r="K235" s="5">
        <v>-7.0778880000002546</v>
      </c>
      <c r="L235" s="5">
        <v>13.589544960000651</v>
      </c>
      <c r="M235" s="5">
        <v>-26.091926323201562</v>
      </c>
      <c r="N235" s="5">
        <v>50.0964985405476</v>
      </c>
      <c r="O235" s="5">
        <v>-96.185277197852557</v>
      </c>
      <c r="P235" s="5">
        <v>184.67573221987911</v>
      </c>
      <c r="Q235" s="5">
        <v>-354.57740586217216</v>
      </c>
      <c r="R235" s="5">
        <v>680.78861925537865</v>
      </c>
      <c r="AH235" s="1">
        <f ca="1"/>
        <v>6.2886873915984154</v>
      </c>
      <c r="AI235" s="1">
        <f ca="1"/>
        <v>3.6212090999662756</v>
      </c>
      <c r="AJ235" s="1">
        <f ca="1"/>
        <v>5.4189615247185614</v>
      </c>
      <c r="AK235" s="1">
        <f ca="1"/>
        <v>0.89786568611438611</v>
      </c>
      <c r="AL235" s="1">
        <f ca="1"/>
        <v>3.3665222748688066</v>
      </c>
    </row>
    <row r="236" spans="1:38" x14ac:dyDescent="0.35">
      <c r="A236" s="5">
        <f t="shared" si="3"/>
        <v>-1.9150000000000231</v>
      </c>
      <c r="B236" s="6">
        <v>4.3117968370103794</v>
      </c>
      <c r="C236" s="7">
        <v>0.4441008826638132</v>
      </c>
      <c r="D236" s="5">
        <v>-0.14057997933233854</v>
      </c>
      <c r="E236" s="5">
        <v>4.1712168576780408</v>
      </c>
      <c r="H236" s="5">
        <v>1</v>
      </c>
      <c r="I236" s="5">
        <v>-1.9150000000000231</v>
      </c>
      <c r="J236" s="5">
        <v>3.6672250000000886</v>
      </c>
      <c r="K236" s="5">
        <v>-7.0227358750002544</v>
      </c>
      <c r="L236" s="5">
        <v>13.44853920062565</v>
      </c>
      <c r="M236" s="5">
        <v>-25.753952569198429</v>
      </c>
      <c r="N236" s="5">
        <v>49.318819170015587</v>
      </c>
      <c r="O236" s="5">
        <v>-94.44553871058099</v>
      </c>
      <c r="P236" s="5">
        <v>180.86320663076478</v>
      </c>
      <c r="Q236" s="5">
        <v>-346.35304069791874</v>
      </c>
      <c r="R236" s="5">
        <v>663.26607293652239</v>
      </c>
      <c r="AH236" s="1">
        <f ca="1"/>
        <v>6.2310786408856416</v>
      </c>
      <c r="AI236" s="1">
        <f ca="1"/>
        <v>3.5789435160803436</v>
      </c>
      <c r="AJ236" s="1">
        <f ca="1"/>
        <v>5.3946820435751661</v>
      </c>
      <c r="AK236" s="1">
        <f ca="1"/>
        <v>0.9374565488564599</v>
      </c>
      <c r="AL236" s="1">
        <f ca="1"/>
        <v>3.2844900017483383</v>
      </c>
    </row>
    <row r="237" spans="1:38" x14ac:dyDescent="0.35">
      <c r="A237" s="5">
        <f t="shared" si="3"/>
        <v>-1.9100000000000232</v>
      </c>
      <c r="B237" s="6">
        <v>4.2379266931126045</v>
      </c>
      <c r="C237" s="7">
        <v>1.932106437913228E-2</v>
      </c>
      <c r="D237" s="5">
        <v>-2.0679776078749552</v>
      </c>
      <c r="E237" s="5">
        <v>2.1699490852376493</v>
      </c>
      <c r="H237" s="5">
        <v>1</v>
      </c>
      <c r="I237" s="5">
        <v>-1.9100000000000232</v>
      </c>
      <c r="J237" s="5">
        <v>3.6481000000000887</v>
      </c>
      <c r="K237" s="5">
        <v>-6.9678710000002546</v>
      </c>
      <c r="L237" s="5">
        <v>13.308633610000648</v>
      </c>
      <c r="M237" s="5">
        <v>-25.419490195101545</v>
      </c>
      <c r="N237" s="5">
        <v>48.551226272644541</v>
      </c>
      <c r="O237" s="5">
        <v>-92.732842180752215</v>
      </c>
      <c r="P237" s="5">
        <v>177.11972856523886</v>
      </c>
      <c r="Q237" s="5">
        <v>-338.29868155961032</v>
      </c>
      <c r="R237" s="5">
        <v>646.15048177886365</v>
      </c>
      <c r="AH237" s="1">
        <f ca="1"/>
        <v>6.1733121653292429</v>
      </c>
      <c r="AI237" s="1">
        <f ca="1"/>
        <v>3.5367466355624373</v>
      </c>
      <c r="AJ237" s="1">
        <f ca="1"/>
        <v>5.3706390256932437</v>
      </c>
      <c r="AK237" s="1">
        <f ca="1"/>
        <v>0.97634653384270109</v>
      </c>
      <c r="AL237" s="1">
        <f ca="1"/>
        <v>3.2032032582552858</v>
      </c>
    </row>
    <row r="238" spans="1:38" x14ac:dyDescent="0.35">
      <c r="A238" s="5">
        <f t="shared" si="3"/>
        <v>-1.9050000000000233</v>
      </c>
      <c r="B238" s="6">
        <v>4.1642644739787462</v>
      </c>
      <c r="C238" s="7">
        <v>0.69685242748854748</v>
      </c>
      <c r="D238" s="5">
        <v>0.51536906537904792</v>
      </c>
      <c r="E238" s="5">
        <v>4.6796335393577939</v>
      </c>
      <c r="H238" s="5">
        <v>1</v>
      </c>
      <c r="I238" s="5">
        <v>-1.9050000000000233</v>
      </c>
      <c r="J238" s="5">
        <v>3.6290250000000888</v>
      </c>
      <c r="K238" s="5">
        <v>-6.9132926250002535</v>
      </c>
      <c r="L238" s="5">
        <v>13.169822450625643</v>
      </c>
      <c r="M238" s="5">
        <v>-25.088511768442157</v>
      </c>
      <c r="N238" s="5">
        <v>47.793614918882895</v>
      </c>
      <c r="O238" s="5">
        <v>-91.046836420473028</v>
      </c>
      <c r="P238" s="5">
        <v>173.44422338100324</v>
      </c>
      <c r="Q238" s="5">
        <v>-330.41124554081523</v>
      </c>
      <c r="R238" s="5">
        <v>629.43342275526072</v>
      </c>
      <c r="AH238" s="1">
        <f ca="1"/>
        <v>6.1153888409467783</v>
      </c>
      <c r="AI238" s="1">
        <f ca="1"/>
        <v>3.4946122031416813</v>
      </c>
      <c r="AJ238" s="1">
        <f ca="1"/>
        <v>5.3468191316862672</v>
      </c>
      <c r="AK238" s="1">
        <f ca="1"/>
        <v>1.0144953558581733</v>
      </c>
      <c r="AL238" s="1">
        <f ca="1"/>
        <v>3.1226725705954195</v>
      </c>
    </row>
    <row r="239" spans="1:38" x14ac:dyDescent="0.35">
      <c r="A239" s="5">
        <f t="shared" si="3"/>
        <v>-1.9000000000000234</v>
      </c>
      <c r="B239" s="6">
        <v>4.0908172725189846</v>
      </c>
      <c r="C239" s="7">
        <v>0.18616701925288104</v>
      </c>
      <c r="D239" s="5">
        <v>-0.89210988228939059</v>
      </c>
      <c r="E239" s="5">
        <v>3.1987073902295942</v>
      </c>
      <c r="H239" s="5">
        <v>1</v>
      </c>
      <c r="I239" s="5">
        <v>-1.9000000000000234</v>
      </c>
      <c r="J239" s="5">
        <v>3.6100000000000891</v>
      </c>
      <c r="K239" s="5">
        <v>-6.859000000000254</v>
      </c>
      <c r="L239" s="5">
        <v>13.032100000000643</v>
      </c>
      <c r="M239" s="5">
        <v>-24.760990000001527</v>
      </c>
      <c r="N239" s="5">
        <v>47.045881000003483</v>
      </c>
      <c r="O239" s="5">
        <v>-89.387173900007724</v>
      </c>
      <c r="P239" s="5">
        <v>169.83563041001676</v>
      </c>
      <c r="Q239" s="5">
        <v>-322.68769777903583</v>
      </c>
      <c r="R239" s="5">
        <v>613.1066257801757</v>
      </c>
      <c r="AH239" s="1">
        <f ca="1"/>
        <v>6.0573096280704384</v>
      </c>
      <c r="AI239" s="1">
        <f ca="1"/>
        <v>3.4525342055770381</v>
      </c>
      <c r="AJ239" s="1">
        <f ca="1"/>
        <v>5.323209003310609</v>
      </c>
      <c r="AK239" s="1">
        <f ca="1"/>
        <v>1.0518640138074034</v>
      </c>
      <c r="AL239" s="1">
        <f ca="1"/>
        <v>3.0429079468629467</v>
      </c>
    </row>
    <row r="240" spans="1:38" x14ac:dyDescent="0.35">
      <c r="A240" s="5">
        <f t="shared" si="3"/>
        <v>-1.8950000000000236</v>
      </c>
      <c r="B240" s="6">
        <v>4.0175920843248747</v>
      </c>
      <c r="C240" s="7">
        <v>0.52497407543323704</v>
      </c>
      <c r="D240" s="5">
        <v>6.2641666936734425E-2</v>
      </c>
      <c r="E240" s="5">
        <v>4.0802337512616091</v>
      </c>
      <c r="H240" s="5">
        <v>1</v>
      </c>
      <c r="I240" s="5">
        <v>-1.8950000000000236</v>
      </c>
      <c r="J240" s="5">
        <v>3.5910250000000894</v>
      </c>
      <c r="K240" s="5">
        <v>-6.8049923750002543</v>
      </c>
      <c r="L240" s="5">
        <v>12.895460550625643</v>
      </c>
      <c r="M240" s="5">
        <v>-24.436897743435896</v>
      </c>
      <c r="N240" s="5">
        <v>46.307921223811604</v>
      </c>
      <c r="O240" s="5">
        <v>-87.75351071912408</v>
      </c>
      <c r="P240" s="5">
        <v>166.2929028127422</v>
      </c>
      <c r="Q240" s="5">
        <v>-315.12505083015037</v>
      </c>
      <c r="R240" s="5">
        <v>597.16197132314244</v>
      </c>
      <c r="AH240" s="1">
        <f ca="1"/>
        <v>5.9990755727383167</v>
      </c>
      <c r="AI240" s="1">
        <f ca="1"/>
        <v>3.4105068713813935</v>
      </c>
      <c r="AJ240" s="1">
        <f ca="1"/>
        <v>5.2997952714864383</v>
      </c>
      <c r="AK240" s="1">
        <f ca="1"/>
        <v>1.0884147909277146</v>
      </c>
      <c r="AL240" s="1">
        <f ca="1"/>
        <v>2.9639188816203728</v>
      </c>
    </row>
    <row r="241" spans="1:38" x14ac:dyDescent="0.35">
      <c r="A241" s="5">
        <f t="shared" si="3"/>
        <v>-1.8900000000000237</v>
      </c>
      <c r="B241" s="6">
        <v>3.944595807767596</v>
      </c>
      <c r="C241" s="7">
        <v>0.94347887847148781</v>
      </c>
      <c r="D241" s="5">
        <v>1.5846659897684892</v>
      </c>
      <c r="E241" s="5">
        <v>5.5292617975360852</v>
      </c>
      <c r="H241" s="5">
        <v>1</v>
      </c>
      <c r="I241" s="5">
        <v>-1.8900000000000237</v>
      </c>
      <c r="J241" s="5">
        <v>3.5721000000000895</v>
      </c>
      <c r="K241" s="5">
        <v>-6.7512690000002538</v>
      </c>
      <c r="L241" s="5">
        <v>12.759898410000639</v>
      </c>
      <c r="M241" s="5">
        <v>-24.116207994901512</v>
      </c>
      <c r="N241" s="5">
        <v>45.579633110364426</v>
      </c>
      <c r="O241" s="5">
        <v>-86.145506578589846</v>
      </c>
      <c r="P241" s="5">
        <v>162.81500743353683</v>
      </c>
      <c r="Q241" s="5">
        <v>-307.72036404938848</v>
      </c>
      <c r="R241" s="5">
        <v>581.59148805335155</v>
      </c>
      <c r="AH241" s="1">
        <f ca="1"/>
        <v>5.9406878080110239</v>
      </c>
      <c r="AI241" s="1">
        <f ca="1"/>
        <v>3.36852467039893</v>
      </c>
      <c r="AJ241" s="1">
        <f ca="1"/>
        <v>5.2765645642163861</v>
      </c>
      <c r="AK241" s="1">
        <f ca="1"/>
        <v>1.124111254223763</v>
      </c>
      <c r="AL241" s="1">
        <f ca="1"/>
        <v>2.8857143606575306</v>
      </c>
    </row>
    <row r="242" spans="1:38" x14ac:dyDescent="0.35">
      <c r="A242" s="5">
        <f t="shared" si="3"/>
        <v>-1.8850000000000238</v>
      </c>
      <c r="B242" s="6">
        <v>3.8718352441073267</v>
      </c>
      <c r="C242" s="7">
        <v>0.77845249169067532</v>
      </c>
      <c r="D242" s="5">
        <v>0.7669772924441538</v>
      </c>
      <c r="E242" s="5">
        <v>4.6388125365514803</v>
      </c>
      <c r="H242" s="5">
        <v>1</v>
      </c>
      <c r="I242" s="5">
        <v>-1.8850000000000238</v>
      </c>
      <c r="J242" s="5">
        <v>3.5532250000000896</v>
      </c>
      <c r="K242" s="5">
        <v>-6.6978291250002533</v>
      </c>
      <c r="L242" s="5">
        <v>12.625407900625637</v>
      </c>
      <c r="M242" s="5">
        <v>-23.798893892679626</v>
      </c>
      <c r="N242" s="5">
        <v>44.860914987701662</v>
      </c>
      <c r="O242" s="5">
        <v>-84.562824751818695</v>
      </c>
      <c r="P242" s="5">
        <v>159.40092465718027</v>
      </c>
      <c r="Q242" s="5">
        <v>-300.47074297878862</v>
      </c>
      <c r="R242" s="5">
        <v>566.38735051502363</v>
      </c>
      <c r="AH242" s="1">
        <f ca="1"/>
        <v>5.8821475552122173</v>
      </c>
      <c r="AI242" s="1">
        <f ca="1"/>
        <v>3.3265823132408769</v>
      </c>
      <c r="AJ242" s="1">
        <f ca="1"/>
        <v>5.2535035143998599</v>
      </c>
      <c r="AK242" s="1">
        <f ca="1"/>
        <v>1.1589182531433551</v>
      </c>
      <c r="AL242" s="1">
        <f ca="1"/>
        <v>2.8083028659218954</v>
      </c>
    </row>
    <row r="243" spans="1:38" x14ac:dyDescent="0.35">
      <c r="A243" s="5">
        <f t="shared" si="3"/>
        <v>-1.8800000000000239</v>
      </c>
      <c r="B243" s="6">
        <v>3.7993170976135962</v>
      </c>
      <c r="C243" s="7">
        <v>0.69775196521573091</v>
      </c>
      <c r="D243" s="5">
        <v>0.51794582309472637</v>
      </c>
      <c r="E243" s="5">
        <v>4.3172629207083224</v>
      </c>
      <c r="H243" s="5">
        <v>1</v>
      </c>
      <c r="I243" s="5">
        <v>-1.8800000000000239</v>
      </c>
      <c r="J243" s="5">
        <v>3.5344000000000899</v>
      </c>
      <c r="K243" s="5">
        <v>-6.644672000000253</v>
      </c>
      <c r="L243" s="5">
        <v>12.491983360000635</v>
      </c>
      <c r="M243" s="5">
        <v>-23.484928716801491</v>
      </c>
      <c r="N243" s="5">
        <v>44.151665987587364</v>
      </c>
      <c r="O243" s="5">
        <v>-83.005132056665303</v>
      </c>
      <c r="P243" s="5">
        <v>156.04964826653276</v>
      </c>
      <c r="Q243" s="5">
        <v>-293.37333874108532</v>
      </c>
      <c r="R243" s="5">
        <v>551.54187683324744</v>
      </c>
      <c r="AH243" s="1">
        <f ca="1"/>
        <v>5.8234561250949</v>
      </c>
      <c r="AI243" s="1">
        <f ca="1"/>
        <v>3.2846747505829299</v>
      </c>
      <c r="AJ243" s="1">
        <f ca="1"/>
        <v>5.23059876754089</v>
      </c>
      <c r="AK243" s="1">
        <f ca="1"/>
        <v>1.1928019175181674</v>
      </c>
      <c r="AL243" s="1">
        <f ca="1"/>
        <v>2.7316923806148097</v>
      </c>
    </row>
    <row r="244" spans="1:38" x14ac:dyDescent="0.35">
      <c r="A244" s="5">
        <f t="shared" si="3"/>
        <v>-1.875000000000024</v>
      </c>
      <c r="B244" s="6">
        <v>3.7270479756965154</v>
      </c>
      <c r="C244" s="7">
        <v>0.59512679685955028</v>
      </c>
      <c r="D244" s="5">
        <v>0.24075319675166212</v>
      </c>
      <c r="E244" s="5">
        <v>3.9678011724481776</v>
      </c>
      <c r="H244" s="5">
        <v>1</v>
      </c>
      <c r="I244" s="5">
        <v>-1.875000000000024</v>
      </c>
      <c r="J244" s="5">
        <v>3.5156250000000897</v>
      </c>
      <c r="K244" s="5">
        <v>-6.5917968750002522</v>
      </c>
      <c r="L244" s="5">
        <v>12.359619140625631</v>
      </c>
      <c r="M244" s="5">
        <v>-23.174285888673353</v>
      </c>
      <c r="N244" s="5">
        <v>43.451786041263091</v>
      </c>
      <c r="O244" s="5">
        <v>-81.472098827369337</v>
      </c>
      <c r="P244" s="5">
        <v>152.76018530131944</v>
      </c>
      <c r="Q244" s="5">
        <v>-286.4253474399776</v>
      </c>
      <c r="R244" s="5">
        <v>537.04752644996483</v>
      </c>
      <c r="AH244" s="1">
        <f ca="1"/>
        <v>5.7646149189334679</v>
      </c>
      <c r="AI244" s="1">
        <f ca="1"/>
        <v>3.2427971723288529</v>
      </c>
      <c r="AJ244" s="1">
        <f ca="1"/>
        <v>5.2078369893497012</v>
      </c>
      <c r="AK244" s="1">
        <f ca="1"/>
        <v>1.2257296547877417</v>
      </c>
      <c r="AL244" s="1">
        <f ca="1"/>
        <v>2.6558903944462458</v>
      </c>
    </row>
    <row r="245" spans="1:38" x14ac:dyDescent="0.35">
      <c r="A245" s="5">
        <f t="shared" si="3"/>
        <v>-1.8700000000000241</v>
      </c>
      <c r="B245" s="6">
        <v>3.6550343890487382</v>
      </c>
      <c r="C245" s="7">
        <v>0.69292711734967383</v>
      </c>
      <c r="D245" s="5">
        <v>0.50416452751635343</v>
      </c>
      <c r="E245" s="5">
        <v>4.1591989165650913</v>
      </c>
      <c r="H245" s="5">
        <v>1</v>
      </c>
      <c r="I245" s="5">
        <v>-1.8700000000000241</v>
      </c>
      <c r="J245" s="5">
        <v>3.4969000000000903</v>
      </c>
      <c r="K245" s="5">
        <v>-6.5392030000002528</v>
      </c>
      <c r="L245" s="5">
        <v>12.228309610000631</v>
      </c>
      <c r="M245" s="5">
        <v>-22.866938970701476</v>
      </c>
      <c r="N245" s="5">
        <v>42.761175875212309</v>
      </c>
      <c r="O245" s="5">
        <v>-79.963398886648051</v>
      </c>
      <c r="P245" s="5">
        <v>149.53155591803377</v>
      </c>
      <c r="Q245" s="5">
        <v>-279.62400956672678</v>
      </c>
      <c r="R245" s="5">
        <v>522.89689788978581</v>
      </c>
      <c r="AH245" s="1">
        <f ca="1"/>
        <v>5.7056254295425362</v>
      </c>
      <c r="AI245" s="1">
        <f ca="1"/>
        <v>3.2009450066436749</v>
      </c>
      <c r="AJ245" s="1">
        <f ca="1"/>
        <v>5.1852048732357972</v>
      </c>
      <c r="AK245" s="1">
        <f ca="1"/>
        <v>1.2576701465267348</v>
      </c>
      <c r="AL245" s="1">
        <f ca="1"/>
        <v>2.5809039090427532</v>
      </c>
    </row>
    <row r="246" spans="1:38" x14ac:dyDescent="0.35">
      <c r="A246" s="5">
        <f t="shared" si="3"/>
        <v>-1.8650000000000242</v>
      </c>
      <c r="B246" s="6">
        <v>3.5832827517980461</v>
      </c>
      <c r="C246" s="7">
        <v>0.70081166715280196</v>
      </c>
      <c r="D246" s="5">
        <v>0.52673638375616771</v>
      </c>
      <c r="E246" s="5">
        <v>4.1100191355542135</v>
      </c>
      <c r="H246" s="5">
        <v>1</v>
      </c>
      <c r="I246" s="5">
        <v>-1.8650000000000242</v>
      </c>
      <c r="J246" s="5">
        <v>3.4782250000000903</v>
      </c>
      <c r="K246" s="5">
        <v>-6.4868896250002521</v>
      </c>
      <c r="L246" s="5">
        <v>12.098049150625627</v>
      </c>
      <c r="M246" s="5">
        <v>-22.562861665917087</v>
      </c>
      <c r="N246" s="5">
        <v>42.079737006935915</v>
      </c>
      <c r="O246" s="5">
        <v>-78.478709517936494</v>
      </c>
      <c r="P246" s="5">
        <v>146.36279325095344</v>
      </c>
      <c r="Q246" s="5">
        <v>-272.96660941303173</v>
      </c>
      <c r="R246" s="5">
        <v>509.08272655531078</v>
      </c>
      <c r="AH246" s="1">
        <f ca="1"/>
        <v>5.6464892422222093</v>
      </c>
      <c r="AI246" s="1">
        <f ca="1"/>
        <v>3.1591139188605233</v>
      </c>
      <c r="AJ246" s="1">
        <f ca="1"/>
        <v>5.1626891476916654</v>
      </c>
      <c r="AK246" s="1">
        <f ca="1"/>
        <v>1.2885933442974533</v>
      </c>
      <c r="AL246" s="1">
        <f ca="1"/>
        <v>2.5067394435022265</v>
      </c>
    </row>
    <row r="247" spans="1:38" x14ac:dyDescent="0.35">
      <c r="A247" s="5">
        <f t="shared" si="3"/>
        <v>-1.8600000000000243</v>
      </c>
      <c r="B247" s="6">
        <v>3.5117993816704214</v>
      </c>
      <c r="C247" s="7">
        <v>5.1693216543218901E-2</v>
      </c>
      <c r="D247" s="5">
        <v>-1.628653304807931</v>
      </c>
      <c r="E247" s="5">
        <v>1.8831460768624904</v>
      </c>
      <c r="H247" s="5">
        <v>1</v>
      </c>
      <c r="I247" s="5">
        <v>-1.8600000000000243</v>
      </c>
      <c r="J247" s="5">
        <v>3.4596000000000906</v>
      </c>
      <c r="K247" s="5">
        <v>-6.4348560000002522</v>
      </c>
      <c r="L247" s="5">
        <v>11.968832160000627</v>
      </c>
      <c r="M247" s="5">
        <v>-22.262027817601457</v>
      </c>
      <c r="N247" s="5">
        <v>41.407371740739251</v>
      </c>
      <c r="O247" s="5">
        <v>-77.017711437776015</v>
      </c>
      <c r="P247" s="5">
        <v>143.25294327426528</v>
      </c>
      <c r="Q247" s="5">
        <v>-266.45047449013691</v>
      </c>
      <c r="R247" s="5">
        <v>495.59788255166114</v>
      </c>
      <c r="AH247" s="1">
        <f ca="1"/>
        <v>5.5872080356311322</v>
      </c>
      <c r="AI247" s="1">
        <f ca="1"/>
        <v>3.1172998102650702</v>
      </c>
      <c r="AJ247" s="1">
        <f ca="1"/>
        <v>5.1402765835651749</v>
      </c>
      <c r="AK247" s="1">
        <f ca="1"/>
        <v>1.318470464845646</v>
      </c>
      <c r="AL247" s="1">
        <f ca="1"/>
        <v>2.4334030400885425</v>
      </c>
    </row>
    <row r="248" spans="1:38" x14ac:dyDescent="0.35">
      <c r="A248" s="5">
        <f t="shared" si="3"/>
        <v>-1.8550000000000244</v>
      </c>
      <c r="B248" s="6">
        <v>3.4405905001634873</v>
      </c>
      <c r="C248" s="7">
        <v>5.0497967226239115E-2</v>
      </c>
      <c r="D248" s="5">
        <v>-1.6400444052262211</v>
      </c>
      <c r="E248" s="5">
        <v>1.8005460949372663</v>
      </c>
      <c r="H248" s="5">
        <v>1</v>
      </c>
      <c r="I248" s="5">
        <v>-1.8550000000000244</v>
      </c>
      <c r="J248" s="5">
        <v>3.4410250000000904</v>
      </c>
      <c r="K248" s="5">
        <v>-6.3831013750002512</v>
      </c>
      <c r="L248" s="5">
        <v>11.840653050625622</v>
      </c>
      <c r="M248" s="5">
        <v>-21.96441140891082</v>
      </c>
      <c r="N248" s="5">
        <v>40.743983163530103</v>
      </c>
      <c r="O248" s="5">
        <v>-75.580088768349327</v>
      </c>
      <c r="P248" s="5">
        <v>140.20106466528986</v>
      </c>
      <c r="Q248" s="5">
        <v>-260.07297495411609</v>
      </c>
      <c r="R248" s="5">
        <v>482.43536853989173</v>
      </c>
      <c r="AH248" s="1">
        <f ca="1"/>
        <v>5.5277835825874782</v>
      </c>
      <c r="AI248" s="1">
        <f ca="1"/>
        <v>3.0754988167608808</v>
      </c>
      <c r="AJ248" s="1">
        <f ca="1"/>
        <v>5.117954001221257</v>
      </c>
      <c r="AK248" s="1">
        <f ca="1"/>
        <v>1.3472739846582868</v>
      </c>
      <c r="AL248" s="1">
        <f ca="1"/>
        <v>2.3609002700620749</v>
      </c>
    </row>
    <row r="249" spans="1:38" x14ac:dyDescent="0.35">
      <c r="A249" s="5">
        <f t="shared" si="3"/>
        <v>-1.8500000000000245</v>
      </c>
      <c r="B249" s="6">
        <v>3.3696622327301973</v>
      </c>
      <c r="C249" s="7">
        <v>0.776980496007036</v>
      </c>
      <c r="D249" s="5">
        <v>0.7620351796220618</v>
      </c>
      <c r="E249" s="5">
        <v>4.131697412352259</v>
      </c>
      <c r="H249" s="5">
        <v>1</v>
      </c>
      <c r="I249" s="5">
        <v>-1.8500000000000245</v>
      </c>
      <c r="J249" s="5">
        <v>3.4225000000000909</v>
      </c>
      <c r="K249" s="5">
        <v>-6.3316250000002521</v>
      </c>
      <c r="L249" s="5">
        <v>11.713506250000622</v>
      </c>
      <c r="M249" s="5">
        <v>-21.669986562501439</v>
      </c>
      <c r="N249" s="5">
        <v>40.089475140628196</v>
      </c>
      <c r="O249" s="5">
        <v>-74.165529010163141</v>
      </c>
      <c r="P249" s="5">
        <v>137.20622866880362</v>
      </c>
      <c r="Q249" s="5">
        <v>-253.83152303729005</v>
      </c>
      <c r="R249" s="5">
        <v>469.58831761899285</v>
      </c>
      <c r="AH249" s="1">
        <f ca="1"/>
        <v>5.4682177507990275</v>
      </c>
      <c r="AI249" s="1">
        <f ca="1"/>
        <v>3.0337073074198102</v>
      </c>
      <c r="AJ249" s="1">
        <f ca="1"/>
        <v>5.0957082775902052</v>
      </c>
      <c r="AK249" s="1">
        <f ca="1"/>
        <v>1.3749776339050044</v>
      </c>
      <c r="AL249" s="1">
        <f ca="1"/>
        <v>2.2892362396381074</v>
      </c>
    </row>
    <row r="250" spans="1:38" x14ac:dyDescent="0.35">
      <c r="A250" s="5">
        <f t="shared" si="3"/>
        <v>-1.8450000000000246</v>
      </c>
      <c r="B250" s="6">
        <v>3.2990206089726315</v>
      </c>
      <c r="C250" s="7">
        <v>5.0798789651364085E-2</v>
      </c>
      <c r="D250" s="5">
        <v>-1.6371574300746703</v>
      </c>
      <c r="E250" s="5">
        <v>1.6618631788979612</v>
      </c>
      <c r="H250" s="5">
        <v>1</v>
      </c>
      <c r="I250" s="5">
        <v>-1.8450000000000246</v>
      </c>
      <c r="J250" s="5">
        <v>3.4040250000000909</v>
      </c>
      <c r="K250" s="5">
        <v>-6.2804261250002513</v>
      </c>
      <c r="L250" s="5">
        <v>11.58738620062562</v>
      </c>
      <c r="M250" s="5">
        <v>-21.378727540154554</v>
      </c>
      <c r="N250" s="5">
        <v>39.443752311585676</v>
      </c>
      <c r="O250" s="5">
        <v>-72.773723014876552</v>
      </c>
      <c r="P250" s="5">
        <v>134.26751896244903</v>
      </c>
      <c r="Q250" s="5">
        <v>-247.72357248572177</v>
      </c>
      <c r="R250" s="5">
        <v>457.04999123616278</v>
      </c>
      <c r="AH250" s="1">
        <f ca="1"/>
        <v>5.4085125035223456</v>
      </c>
      <c r="AI250" s="1">
        <f ca="1"/>
        <v>2.9919218829208205</v>
      </c>
      <c r="AJ250" s="1">
        <f ca="1"/>
        <v>5.0735263531021175</v>
      </c>
      <c r="AK250" s="1">
        <f ca="1"/>
        <v>1.4015563897800689</v>
      </c>
      <c r="AL250" s="1">
        <f ca="1"/>
        <v>2.218415596068759</v>
      </c>
    </row>
    <row r="251" spans="1:38" x14ac:dyDescent="0.35">
      <c r="A251" s="5">
        <f t="shared" si="3"/>
        <v>-1.8400000000000247</v>
      </c>
      <c r="B251" s="6">
        <v>3.2286715628457991</v>
      </c>
      <c r="C251" s="7">
        <v>0.80140002450937942</v>
      </c>
      <c r="D251" s="5">
        <v>0.84663257531765901</v>
      </c>
      <c r="E251" s="5">
        <v>4.0753041381634585</v>
      </c>
      <c r="H251" s="5">
        <v>1</v>
      </c>
      <c r="I251" s="5">
        <v>-1.8400000000000247</v>
      </c>
      <c r="J251" s="5">
        <v>3.3856000000000912</v>
      </c>
      <c r="K251" s="5">
        <v>-6.2295040000002517</v>
      </c>
      <c r="L251" s="5">
        <v>11.462287360000618</v>
      </c>
      <c r="M251" s="5">
        <v>-21.090608742401418</v>
      </c>
      <c r="N251" s="5">
        <v>38.806720086019133</v>
      </c>
      <c r="O251" s="5">
        <v>-71.404364958276176</v>
      </c>
      <c r="P251" s="5">
        <v>131.38403152322994</v>
      </c>
      <c r="Q251" s="5">
        <v>-241.74661800274635</v>
      </c>
      <c r="R251" s="5">
        <v>444.81377712505923</v>
      </c>
      <c r="AH251" s="1">
        <f ca="1"/>
        <v>5.3486699001511937</v>
      </c>
      <c r="AI251" s="1">
        <f ca="1"/>
        <v>2.950139373880674</v>
      </c>
      <c r="AJ251" s="1">
        <f ca="1"/>
        <v>5.0513952385068563</v>
      </c>
      <c r="AK251" s="1">
        <f ca="1"/>
        <v>1.4269864692626868</v>
      </c>
      <c r="AL251" s="1">
        <f ca="1"/>
        <v>2.1484425338424913</v>
      </c>
    </row>
    <row r="252" spans="1:38" x14ac:dyDescent="0.35">
      <c r="A252" s="5">
        <f t="shared" si="3"/>
        <v>-1.8350000000000248</v>
      </c>
      <c r="B252" s="6">
        <v>3.1586209328712944</v>
      </c>
      <c r="C252" s="7">
        <v>0.79051118291112732</v>
      </c>
      <c r="D252" s="5">
        <v>0.80819621869950087</v>
      </c>
      <c r="E252" s="5">
        <v>3.9668171515707953</v>
      </c>
      <c r="H252" s="5">
        <v>1</v>
      </c>
      <c r="I252" s="5">
        <v>-1.8350000000000248</v>
      </c>
      <c r="J252" s="5">
        <v>3.367225000000091</v>
      </c>
      <c r="K252" s="5">
        <v>-6.1788578750002507</v>
      </c>
      <c r="L252" s="5">
        <v>11.338204200625613</v>
      </c>
      <c r="M252" s="5">
        <v>-20.80560470814828</v>
      </c>
      <c r="N252" s="5">
        <v>38.178284639452613</v>
      </c>
      <c r="O252" s="5">
        <v>-70.057152313396486</v>
      </c>
      <c r="P252" s="5">
        <v>128.55487449508431</v>
      </c>
      <c r="Q252" s="5">
        <v>-235.89819469848288</v>
      </c>
      <c r="R252" s="5">
        <v>432.87318727172192</v>
      </c>
      <c r="AH252" s="1">
        <f ca="1"/>
        <v>5.2886920967366073</v>
      </c>
      <c r="AI252" s="1">
        <f ca="1"/>
        <v>2.9083568390803158</v>
      </c>
      <c r="AJ252" s="1">
        <f ca="1"/>
        <v>5.0293020215785091</v>
      </c>
      <c r="AK252" s="1">
        <f ca="1"/>
        <v>1.451245321317117</v>
      </c>
      <c r="AL252" s="1">
        <f ca="1"/>
        <v>2.0793208009951556</v>
      </c>
    </row>
    <row r="253" spans="1:38" x14ac:dyDescent="0.35">
      <c r="A253" s="5">
        <f t="shared" si="3"/>
        <v>-1.8300000000000249</v>
      </c>
      <c r="B253" s="6">
        <v>3.0888744623607129</v>
      </c>
      <c r="C253" s="7">
        <v>0.25035254906601634</v>
      </c>
      <c r="D253" s="5">
        <v>-0.67338074050534646</v>
      </c>
      <c r="E253" s="5">
        <v>2.4154937218553663</v>
      </c>
      <c r="H253" s="5">
        <v>1</v>
      </c>
      <c r="I253" s="5">
        <v>-1.8300000000000249</v>
      </c>
      <c r="J253" s="5">
        <v>3.3489000000000915</v>
      </c>
      <c r="K253" s="5">
        <v>-6.1284870000002512</v>
      </c>
      <c r="L253" s="5">
        <v>11.215131210000612</v>
      </c>
      <c r="M253" s="5">
        <v>-20.523690114301399</v>
      </c>
      <c r="N253" s="5">
        <v>37.558352909172072</v>
      </c>
      <c r="O253" s="5">
        <v>-68.731785823785842</v>
      </c>
      <c r="P253" s="5">
        <v>125.77916805752979</v>
      </c>
      <c r="Q253" s="5">
        <v>-230.17587754528265</v>
      </c>
      <c r="R253" s="5">
        <v>421.22185590787302</v>
      </c>
      <c r="AH253" s="1">
        <f ca="1"/>
        <v>5.2285813464376396</v>
      </c>
      <c r="AI253" s="1">
        <f ca="1"/>
        <v>2.8665715635902345</v>
      </c>
      <c r="AJ253" s="1">
        <f ca="1"/>
        <v>5.007233873702976</v>
      </c>
      <c r="AK253" s="1">
        <f ca="1"/>
        <v>1.47431161854648</v>
      </c>
      <c r="AL253" s="1">
        <f ca="1"/>
        <v>2.0110537055279991</v>
      </c>
    </row>
    <row r="254" spans="1:38" x14ac:dyDescent="0.35">
      <c r="A254" s="5">
        <f t="shared" si="3"/>
        <v>-1.825000000000025</v>
      </c>
      <c r="B254" s="6">
        <v>3.0194377996486699</v>
      </c>
      <c r="C254" s="7">
        <v>0.56750181845130687</v>
      </c>
      <c r="D254" s="5">
        <v>0.17001751386953526</v>
      </c>
      <c r="E254" s="5">
        <v>3.1894553135182053</v>
      </c>
      <c r="H254" s="5">
        <v>1</v>
      </c>
      <c r="I254" s="5">
        <v>-1.825000000000025</v>
      </c>
      <c r="J254" s="5">
        <v>3.3306250000000914</v>
      </c>
      <c r="K254" s="5">
        <v>-6.0783906250002504</v>
      </c>
      <c r="L254" s="5">
        <v>11.093062890625609</v>
      </c>
      <c r="M254" s="5">
        <v>-20.244839775392013</v>
      </c>
      <c r="N254" s="5">
        <v>36.946832590090935</v>
      </c>
      <c r="O254" s="5">
        <v>-67.427969476916871</v>
      </c>
      <c r="P254" s="5">
        <v>123.05604429537499</v>
      </c>
      <c r="Q254" s="5">
        <v>-224.57728083906244</v>
      </c>
      <c r="R254" s="5">
        <v>409.85353753129459</v>
      </c>
      <c r="AH254" s="1">
        <f ca="1"/>
        <v>5.1683399999035942</v>
      </c>
      <c r="AI254" s="1">
        <f ca="1"/>
        <v>2.8247810567983116</v>
      </c>
      <c r="AJ254" s="1">
        <f ca="1"/>
        <v>4.9851780563482642</v>
      </c>
      <c r="AK254" s="1">
        <f ca="1"/>
        <v>1.4961652483225549</v>
      </c>
      <c r="AL254" s="1">
        <f ca="1"/>
        <v>1.9436441219259244</v>
      </c>
    </row>
    <row r="255" spans="1:38" x14ac:dyDescent="0.35">
      <c r="A255" s="5">
        <f t="shared" si="3"/>
        <v>-1.8200000000000252</v>
      </c>
      <c r="B255" s="6">
        <v>2.9503164983353272</v>
      </c>
      <c r="C255" s="7">
        <v>6.0057682529362943E-2</v>
      </c>
      <c r="D255" s="5">
        <v>-1.5542895499888989</v>
      </c>
      <c r="E255" s="5">
        <v>1.3960269483464283</v>
      </c>
      <c r="H255" s="5">
        <v>1</v>
      </c>
      <c r="I255" s="5">
        <v>-1.8200000000000252</v>
      </c>
      <c r="J255" s="5">
        <v>3.3124000000000917</v>
      </c>
      <c r="K255" s="5">
        <v>-6.0285680000002504</v>
      </c>
      <c r="L255" s="5">
        <v>10.971993760000608</v>
      </c>
      <c r="M255" s="5">
        <v>-19.969028643201383</v>
      </c>
      <c r="N255" s="5">
        <v>36.343632130627022</v>
      </c>
      <c r="O255" s="5">
        <v>-66.145410477742089</v>
      </c>
      <c r="P255" s="5">
        <v>120.38464706949227</v>
      </c>
      <c r="Q255" s="5">
        <v>-219.10005766647896</v>
      </c>
      <c r="R255" s="5">
        <v>398.76210495299728</v>
      </c>
      <c r="AH255" s="1">
        <f ca="1"/>
        <v>5.1079705055894919</v>
      </c>
      <c r="AI255" s="1">
        <f ca="1"/>
        <v>2.782983050343212</v>
      </c>
      <c r="AJ255" s="1">
        <f ca="1"/>
        <v>4.9631219274173155</v>
      </c>
      <c r="AK255" s="1">
        <f ca="1"/>
        <v>1.5167873034037029</v>
      </c>
      <c r="AL255" s="1">
        <f ca="1"/>
        <v>1.8770944977722834</v>
      </c>
    </row>
    <row r="256" spans="1:38" x14ac:dyDescent="0.35">
      <c r="A256" s="5">
        <f t="shared" si="3"/>
        <v>-1.8150000000000253</v>
      </c>
      <c r="B256" s="6">
        <v>2.8815160175382801</v>
      </c>
      <c r="C256" s="7">
        <v>0.99428026317875318</v>
      </c>
      <c r="D256" s="5">
        <v>2.528979414552825</v>
      </c>
      <c r="E256" s="5">
        <v>5.4104954320911052</v>
      </c>
      <c r="H256" s="5">
        <v>1</v>
      </c>
      <c r="I256" s="5">
        <v>-1.8150000000000253</v>
      </c>
      <c r="J256" s="5">
        <v>3.2942250000000919</v>
      </c>
      <c r="K256" s="5">
        <v>-5.9790183750002504</v>
      </c>
      <c r="L256" s="5">
        <v>10.851918350625605</v>
      </c>
      <c r="M256" s="5">
        <v>-19.696231806385747</v>
      </c>
      <c r="N256" s="5">
        <v>35.748660728590629</v>
      </c>
      <c r="O256" s="5">
        <v>-64.883819222392901</v>
      </c>
      <c r="P256" s="5">
        <v>117.76413188864474</v>
      </c>
      <c r="Q256" s="5">
        <v>-213.74189937789319</v>
      </c>
      <c r="R256" s="5">
        <v>387.94154737088155</v>
      </c>
      <c r="AH256" s="1">
        <f ca="1"/>
        <v>5.0474754100040258</v>
      </c>
      <c r="AI256" s="1">
        <f ca="1"/>
        <v>2.7411754959571937</v>
      </c>
      <c r="AJ256" s="1">
        <f ca="1"/>
        <v>4.9410529474811398</v>
      </c>
      <c r="AK256" s="1">
        <f ca="1"/>
        <v>1.5361600720636659</v>
      </c>
      <c r="AL256" s="1">
        <f ca="1"/>
        <v>1.8114068604538964</v>
      </c>
    </row>
    <row r="257" spans="1:38" x14ac:dyDescent="0.35">
      <c r="A257" s="5">
        <f t="shared" si="3"/>
        <v>-1.8100000000000254</v>
      </c>
      <c r="B257" s="6">
        <v>2.8130417221536939</v>
      </c>
      <c r="C257" s="7">
        <v>0.84906470623602248</v>
      </c>
      <c r="D257" s="5">
        <v>1.0324302917796968</v>
      </c>
      <c r="E257" s="5">
        <v>3.8454720139333904</v>
      </c>
      <c r="H257" s="5">
        <v>1</v>
      </c>
      <c r="I257" s="5">
        <v>-1.8100000000000254</v>
      </c>
      <c r="J257" s="5">
        <v>3.2761000000000919</v>
      </c>
      <c r="K257" s="5">
        <v>-5.9297410000002495</v>
      </c>
      <c r="L257" s="5">
        <v>10.732831210000603</v>
      </c>
      <c r="M257" s="5">
        <v>-19.426424490101365</v>
      </c>
      <c r="N257" s="5">
        <v>35.16182832708396</v>
      </c>
      <c r="O257" s="5">
        <v>-63.642909272022862</v>
      </c>
      <c r="P257" s="5">
        <v>115.193665782363</v>
      </c>
      <c r="Q257" s="5">
        <v>-208.50053506607995</v>
      </c>
      <c r="R257" s="5">
        <v>377.38596846961002</v>
      </c>
      <c r="AH257" s="1">
        <f ca="1"/>
        <v>4.9868573578919957</v>
      </c>
      <c r="AI257" s="1">
        <f ca="1"/>
        <v>2.6993565632211176</v>
      </c>
      <c r="AJ257" s="1">
        <f ca="1"/>
        <v>4.9189586858930241</v>
      </c>
      <c r="AK257" s="1">
        <f ca="1"/>
        <v>1.5542670277444302</v>
      </c>
      <c r="AL257" s="1">
        <f ca="1"/>
        <v>1.7465828239510479</v>
      </c>
    </row>
    <row r="258" spans="1:38" x14ac:dyDescent="0.35">
      <c r="A258" s="5">
        <f t="shared" si="3"/>
        <v>-1.8050000000000255</v>
      </c>
      <c r="B258" s="6">
        <v>2.7448988831265591</v>
      </c>
      <c r="C258" s="7">
        <v>3.0312148778291359E-2</v>
      </c>
      <c r="D258" s="5">
        <v>-1.8762256778112119</v>
      </c>
      <c r="E258" s="5">
        <v>0.8686732053153472</v>
      </c>
      <c r="H258" s="5">
        <v>1</v>
      </c>
      <c r="I258" s="5">
        <v>-1.8050000000000255</v>
      </c>
      <c r="J258" s="5">
        <v>3.2580250000000919</v>
      </c>
      <c r="K258" s="5">
        <v>-5.8807351250002489</v>
      </c>
      <c r="L258" s="5">
        <v>10.614726900625598</v>
      </c>
      <c r="M258" s="5">
        <v>-19.159582055629475</v>
      </c>
      <c r="N258" s="5">
        <v>34.583045610411688</v>
      </c>
      <c r="O258" s="5">
        <v>-62.422397326793984</v>
      </c>
      <c r="P258" s="5">
        <v>112.67242717486472</v>
      </c>
      <c r="Q258" s="5">
        <v>-203.37373105063369</v>
      </c>
      <c r="R258" s="5">
        <v>367.08958454639901</v>
      </c>
      <c r="AH258" s="1">
        <f ca="1"/>
        <v>4.9261190923508771</v>
      </c>
      <c r="AI258" s="1">
        <f ca="1"/>
        <v>2.6575246372349159</v>
      </c>
      <c r="AJ258" s="1">
        <f ca="1"/>
        <v>4.8968268267829309</v>
      </c>
      <c r="AK258" s="1">
        <f ca="1"/>
        <v>1.5710928182504489</v>
      </c>
      <c r="AL258" s="1">
        <f ca="1"/>
        <v>1.6826235957089999</v>
      </c>
    </row>
    <row r="259" spans="1:38" x14ac:dyDescent="0.35">
      <c r="A259" s="5">
        <f t="shared" si="3"/>
        <v>-1.8000000000000256</v>
      </c>
      <c r="B259" s="6">
        <v>2.6770926777299429</v>
      </c>
      <c r="C259" s="7">
        <v>0.87392898530996532</v>
      </c>
      <c r="D259" s="5">
        <v>1.1451620650533207</v>
      </c>
      <c r="E259" s="5">
        <v>3.8222547427832634</v>
      </c>
      <c r="H259" s="5">
        <v>1</v>
      </c>
      <c r="I259" s="5">
        <v>-1.8000000000000256</v>
      </c>
      <c r="J259" s="5">
        <v>3.2400000000000921</v>
      </c>
      <c r="K259" s="5">
        <v>-5.8320000000002485</v>
      </c>
      <c r="L259" s="5">
        <v>10.497600000000597</v>
      </c>
      <c r="M259" s="5">
        <v>-18.895680000001342</v>
      </c>
      <c r="N259" s="5">
        <v>34.012224000002902</v>
      </c>
      <c r="O259" s="5">
        <v>-61.222003200006093</v>
      </c>
      <c r="P259" s="5">
        <v>110.19960576001253</v>
      </c>
      <c r="Q259" s="5">
        <v>-198.35929036802537</v>
      </c>
      <c r="R259" s="5">
        <v>357.04672266245075</v>
      </c>
      <c r="AH259" s="1">
        <f ca="1"/>
        <v>4.8652634548831806</v>
      </c>
      <c r="AI259" s="1">
        <f ca="1"/>
        <v>2.6156783162070383</v>
      </c>
      <c r="AJ259" s="1">
        <f ca="1"/>
        <v>4.8746451749301976</v>
      </c>
      <c r="AK259" s="1">
        <f ca="1"/>
        <v>1.5866232545029391</v>
      </c>
      <c r="AL259" s="1">
        <f ca="1"/>
        <v>1.6195299835836643</v>
      </c>
    </row>
    <row r="260" spans="1:38" x14ac:dyDescent="0.35">
      <c r="A260" s="5">
        <f t="shared" si="3"/>
        <v>-1.7950000000000257</v>
      </c>
      <c r="B260" s="6">
        <v>2.6096281898531135</v>
      </c>
      <c r="C260" s="7">
        <v>0.63230018918261222</v>
      </c>
      <c r="D260" s="5">
        <v>0.33795165302404145</v>
      </c>
      <c r="E260" s="5">
        <v>2.9475798428771549</v>
      </c>
      <c r="H260" s="5">
        <v>1</v>
      </c>
      <c r="I260" s="5">
        <v>-1.7950000000000257</v>
      </c>
      <c r="J260" s="5">
        <v>3.2220250000000923</v>
      </c>
      <c r="K260" s="5">
        <v>-5.7835348750002487</v>
      </c>
      <c r="L260" s="5">
        <v>10.381445100625594</v>
      </c>
      <c r="M260" s="5">
        <v>-18.634693955623209</v>
      </c>
      <c r="N260" s="5">
        <v>33.449275650344141</v>
      </c>
      <c r="O260" s="5">
        <v>-60.041449792368589</v>
      </c>
      <c r="P260" s="5">
        <v>107.77440237730316</v>
      </c>
      <c r="Q260" s="5">
        <v>-193.45505226726195</v>
      </c>
      <c r="R260" s="5">
        <v>347.25181881974015</v>
      </c>
      <c r="AH260" s="1">
        <f ca="1"/>
        <v>4.804293385384149</v>
      </c>
      <c r="AI260" s="1">
        <f ca="1"/>
        <v>2.5738164089655431</v>
      </c>
      <c r="AJ260" s="1">
        <f ca="1"/>
        <v>4.8524016615163497</v>
      </c>
      <c r="AK260" s="1">
        <f ca="1"/>
        <v>1.6008452988667301</v>
      </c>
      <c r="AL260" s="1">
        <f ca="1"/>
        <v>1.5573024028589941</v>
      </c>
    </row>
    <row r="261" spans="1:38" x14ac:dyDescent="0.35">
      <c r="A261" s="5">
        <f t="shared" si="3"/>
        <v>-1.7900000000000258</v>
      </c>
      <c r="B261" s="6">
        <v>2.5425104102984122</v>
      </c>
      <c r="C261" s="7">
        <v>0.59187052729023815</v>
      </c>
      <c r="D261" s="5">
        <v>0.23235931588516592</v>
      </c>
      <c r="E261" s="5">
        <v>2.774869726183578</v>
      </c>
      <c r="H261" s="5">
        <v>1</v>
      </c>
      <c r="I261" s="5">
        <v>-1.7900000000000258</v>
      </c>
      <c r="J261" s="5">
        <v>3.2041000000000923</v>
      </c>
      <c r="K261" s="5">
        <v>-5.7353390000002475</v>
      </c>
      <c r="L261" s="5">
        <v>10.266256810000591</v>
      </c>
      <c r="M261" s="5">
        <v>-18.376599689901322</v>
      </c>
      <c r="N261" s="5">
        <v>32.894113444923839</v>
      </c>
      <c r="O261" s="5">
        <v>-58.880463066414521</v>
      </c>
      <c r="P261" s="5">
        <v>105.39602888888352</v>
      </c>
      <c r="Q261" s="5">
        <v>-188.65889171110422</v>
      </c>
      <c r="R261" s="5">
        <v>337.69941616288139</v>
      </c>
      <c r="AH261" s="1">
        <f ca="1"/>
        <v>4.7432119220671822</v>
      </c>
      <c r="AI261" s="1">
        <f ca="1"/>
        <v>2.5319379323941575</v>
      </c>
      <c r="AJ261" s="1">
        <f ca="1"/>
        <v>4.8300843497551611</v>
      </c>
      <c r="AK261" s="1">
        <f ca="1"/>
        <v>1.6137470530691189</v>
      </c>
      <c r="AL261" s="1">
        <f ca="1"/>
        <v>1.49594088332951</v>
      </c>
    </row>
    <row r="262" spans="1:38" x14ac:dyDescent="0.35">
      <c r="A262" s="5">
        <f t="shared" si="3"/>
        <v>-1.7850000000000259</v>
      </c>
      <c r="B262" s="6">
        <v>2.4757442370867491</v>
      </c>
      <c r="C262" s="7">
        <v>0.95140670048986009</v>
      </c>
      <c r="D262" s="5">
        <v>1.6586487162333576</v>
      </c>
      <c r="E262" s="5">
        <v>4.1343929533201065</v>
      </c>
      <c r="H262" s="5">
        <v>1</v>
      </c>
      <c r="I262" s="5">
        <v>-1.7850000000000259</v>
      </c>
      <c r="J262" s="5">
        <v>3.1862250000000927</v>
      </c>
      <c r="K262" s="5">
        <v>-5.687411625000248</v>
      </c>
      <c r="L262" s="5">
        <v>10.152029750625591</v>
      </c>
      <c r="M262" s="5">
        <v>-18.121373104866944</v>
      </c>
      <c r="N262" s="5">
        <v>32.346650992187961</v>
      </c>
      <c r="O262" s="5">
        <v>-57.738772021056356</v>
      </c>
      <c r="P262" s="5">
        <v>103.06370805758709</v>
      </c>
      <c r="Q262" s="5">
        <v>-183.96871888279563</v>
      </c>
      <c r="R262" s="5">
        <v>328.38416320579501</v>
      </c>
      <c r="AH262" s="1">
        <f ca="1"/>
        <v>4.6820222013256121</v>
      </c>
      <c r="AI262" s="1">
        <f ca="1"/>
        <v>2.4900421087962208</v>
      </c>
      <c r="AJ262" s="1">
        <f ca="1"/>
        <v>4.8076814404007706</v>
      </c>
      <c r="AK262" s="1">
        <f ca="1"/>
        <v>1.6253177457243311</v>
      </c>
      <c r="AL262" s="1">
        <f ca="1"/>
        <v>1.4354450764444273</v>
      </c>
    </row>
    <row r="263" spans="1:38" x14ac:dyDescent="0.35">
      <c r="A263" s="5">
        <f t="shared" si="3"/>
        <v>-1.780000000000026</v>
      </c>
      <c r="B263" s="6">
        <v>2.4093344757715967</v>
      </c>
      <c r="C263" s="7">
        <v>4.702998625941035E-3</v>
      </c>
      <c r="D263" s="5">
        <v>-2.596934083841814</v>
      </c>
      <c r="E263" s="5">
        <v>-0.18759960807021736</v>
      </c>
      <c r="H263" s="5">
        <v>1</v>
      </c>
      <c r="I263" s="5">
        <v>-1.780000000000026</v>
      </c>
      <c r="J263" s="5">
        <v>3.1684000000000925</v>
      </c>
      <c r="K263" s="5">
        <v>-5.6397520000002466</v>
      </c>
      <c r="L263" s="5">
        <v>10.038758560000586</v>
      </c>
      <c r="M263" s="5">
        <v>-17.868990236801306</v>
      </c>
      <c r="N263" s="5">
        <v>31.806802621506783</v>
      </c>
      <c r="O263" s="5">
        <v>-56.616108666282898</v>
      </c>
      <c r="P263" s="5">
        <v>100.77667342598504</v>
      </c>
      <c r="Q263" s="5">
        <v>-179.38247869825599</v>
      </c>
      <c r="R263" s="5">
        <v>319.30081208290034</v>
      </c>
      <c r="AH263" s="1">
        <f ca="1"/>
        <v>4.620727457533814</v>
      </c>
      <c r="AI263" s="1">
        <f ca="1"/>
        <v>2.4481283631896336</v>
      </c>
      <c r="AJ263" s="1">
        <f ca="1"/>
        <v>4.7851812771336206</v>
      </c>
      <c r="AK263" s="1">
        <f ca="1"/>
        <v>1.6355477194800159</v>
      </c>
      <c r="AL263" s="1">
        <f ca="1"/>
        <v>1.375814262507987</v>
      </c>
    </row>
    <row r="264" spans="1:38" x14ac:dyDescent="0.35">
      <c r="A264" s="5">
        <f t="shared" si="3"/>
        <v>-1.7750000000000261</v>
      </c>
      <c r="B264" s="6">
        <v>2.3432858397613625</v>
      </c>
      <c r="C264" s="7">
        <v>0.22078236313977784</v>
      </c>
      <c r="D264" s="5">
        <v>-0.76955361973222647</v>
      </c>
      <c r="E264" s="5">
        <v>1.5737322200291359</v>
      </c>
      <c r="H264" s="5">
        <v>1</v>
      </c>
      <c r="I264" s="5">
        <v>-1.7750000000000261</v>
      </c>
      <c r="J264" s="5">
        <v>3.1506250000000926</v>
      </c>
      <c r="K264" s="5">
        <v>-5.5923593750002469</v>
      </c>
      <c r="L264" s="5">
        <v>9.9264378906255839</v>
      </c>
      <c r="M264" s="5">
        <v>-17.619427255860671</v>
      </c>
      <c r="N264" s="5">
        <v>31.27448337915315</v>
      </c>
      <c r="O264" s="5">
        <v>-55.512207997997663</v>
      </c>
      <c r="P264" s="5">
        <v>98.534169196447294</v>
      </c>
      <c r="Q264" s="5">
        <v>-174.89815032369651</v>
      </c>
      <c r="R264" s="5">
        <v>310.4442168245659</v>
      </c>
      <c r="AH264" s="1">
        <f ca="1"/>
        <v>4.5593310227870436</v>
      </c>
      <c r="AI264" s="1">
        <f ca="1"/>
        <v>2.4061963205353436</v>
      </c>
      <c r="AJ264" s="1">
        <f ca="1"/>
        <v>4.762572351823156</v>
      </c>
      <c r="AK264" s="1">
        <f ca="1"/>
        <v>1.6444284177993325</v>
      </c>
      <c r="AL264" s="1">
        <f ca="1"/>
        <v>1.3170473579324522</v>
      </c>
    </row>
    <row r="265" spans="1:38" x14ac:dyDescent="0.35">
      <c r="A265" s="5">
        <f t="shared" si="3"/>
        <v>-1.7700000000000262</v>
      </c>
      <c r="B265" s="6">
        <v>2.2776029506500164</v>
      </c>
      <c r="C265" s="7">
        <v>0.19074637858752175</v>
      </c>
      <c r="D265" s="5">
        <v>-0.87514914966837865</v>
      </c>
      <c r="E265" s="5">
        <v>1.4024538009816379</v>
      </c>
      <c r="H265" s="5">
        <v>1</v>
      </c>
      <c r="I265" s="5">
        <v>-1.7700000000000262</v>
      </c>
      <c r="J265" s="5">
        <v>3.1329000000000926</v>
      </c>
      <c r="K265" s="5">
        <v>-5.5452330000002457</v>
      </c>
      <c r="L265" s="5">
        <v>9.8150624100005803</v>
      </c>
      <c r="M265" s="5">
        <v>-17.372660465701284</v>
      </c>
      <c r="N265" s="5">
        <v>30.749609024291725</v>
      </c>
      <c r="O265" s="5">
        <v>-54.42680797299716</v>
      </c>
      <c r="P265" s="5">
        <v>96.335450112206402</v>
      </c>
      <c r="Q265" s="5">
        <v>-170.51374669860786</v>
      </c>
      <c r="R265" s="5">
        <v>301.80933165654034</v>
      </c>
      <c r="AH265" s="1">
        <f ca="1"/>
        <v>4.4978363265805381</v>
      </c>
      <c r="AI265" s="1">
        <f ca="1"/>
        <v>2.3642458029028699</v>
      </c>
      <c r="AJ265" s="1">
        <f ca="1"/>
        <v>4.7398433096667851</v>
      </c>
      <c r="AK265" s="1">
        <f ca="1"/>
        <v>1.6519523713970443</v>
      </c>
      <c r="AL265" s="1">
        <f ca="1"/>
        <v>1.2591429225378121</v>
      </c>
    </row>
    <row r="266" spans="1:38" x14ac:dyDescent="0.35">
      <c r="A266" s="5">
        <f t="shared" si="3"/>
        <v>-1.7650000000000263</v>
      </c>
      <c r="B266" s="6">
        <v>2.2122903385558415</v>
      </c>
      <c r="C266" s="7">
        <v>0.98134809461917327</v>
      </c>
      <c r="D266" s="5">
        <v>2.0824234234419423</v>
      </c>
      <c r="E266" s="5">
        <v>4.2947137619977838</v>
      </c>
      <c r="H266" s="5">
        <v>1</v>
      </c>
      <c r="I266" s="5">
        <v>-1.7650000000000263</v>
      </c>
      <c r="J266" s="5">
        <v>3.1152250000000929</v>
      </c>
      <c r="K266" s="5">
        <v>-5.4983721250002464</v>
      </c>
      <c r="L266" s="5">
        <v>9.7046268006255794</v>
      </c>
      <c r="M266" s="5">
        <v>-17.128666303104403</v>
      </c>
      <c r="N266" s="5">
        <v>30.232096024979722</v>
      </c>
      <c r="O266" s="5">
        <v>-53.359649484090006</v>
      </c>
      <c r="P266" s="5">
        <v>94.179781339420273</v>
      </c>
      <c r="Q266" s="5">
        <v>-166.22731406407925</v>
      </c>
      <c r="R266" s="5">
        <v>293.39120932310425</v>
      </c>
      <c r="AH266" s="1">
        <f ca="1"/>
        <v>4.4362468954301217</v>
      </c>
      <c r="AI266" s="1">
        <f ca="1"/>
        <v>2.3222768265748996</v>
      </c>
      <c r="AJ266" s="1">
        <f ca="1"/>
        <v>4.7169829542061876</v>
      </c>
      <c r="AK266" s="1">
        <f ca="1"/>
        <v>1.6581131843397259</v>
      </c>
      <c r="AL266" s="1">
        <f ca="1"/>
        <v>1.2020991668959269</v>
      </c>
    </row>
    <row r="267" spans="1:38" x14ac:dyDescent="0.35">
      <c r="A267" s="5">
        <f t="shared" si="3"/>
        <v>-1.7600000000000264</v>
      </c>
      <c r="B267" s="6">
        <v>2.1473524424681973</v>
      </c>
      <c r="C267" s="7">
        <v>0.56795315808625457</v>
      </c>
      <c r="D267" s="5">
        <v>0.17116543679802623</v>
      </c>
      <c r="E267" s="5">
        <v>2.3185178792662238</v>
      </c>
      <c r="H267" s="5">
        <v>1</v>
      </c>
      <c r="I267" s="5">
        <v>-1.7600000000000264</v>
      </c>
      <c r="J267" s="5">
        <v>3.0976000000000932</v>
      </c>
      <c r="K267" s="5">
        <v>-5.4517760000002458</v>
      </c>
      <c r="L267" s="5">
        <v>9.5951257600005775</v>
      </c>
      <c r="M267" s="5">
        <v>-16.887421337601271</v>
      </c>
      <c r="N267" s="5">
        <v>29.721861554178684</v>
      </c>
      <c r="O267" s="5">
        <v>-52.310476335355268</v>
      </c>
      <c r="P267" s="5">
        <v>92.066438350226662</v>
      </c>
      <c r="Q267" s="5">
        <v>-162.03693149640137</v>
      </c>
      <c r="R267" s="5">
        <v>285.18499943367067</v>
      </c>
      <c r="AH267" s="1">
        <f ca="1"/>
        <v>4.3745663524334937</v>
      </c>
      <c r="AI267" s="1">
        <f ca="1"/>
        <v>2.2802895990945284</v>
      </c>
      <c r="AJ267" s="1">
        <f ca="1"/>
        <v>4.6939802522190845</v>
      </c>
      <c r="AK267" s="1">
        <f ca="1"/>
        <v>1.6629055198288469</v>
      </c>
      <c r="AL267" s="1">
        <f ca="1"/>
        <v>1.1459139597127823</v>
      </c>
    </row>
    <row r="268" spans="1:38" x14ac:dyDescent="0.35">
      <c r="A268" s="5">
        <f t="shared" si="3"/>
        <v>-1.7550000000000265</v>
      </c>
      <c r="B268" s="6">
        <v>2.0827936106021654</v>
      </c>
      <c r="C268" s="7">
        <v>0.90382255936508404</v>
      </c>
      <c r="D268" s="5">
        <v>1.3036443222280751</v>
      </c>
      <c r="E268" s="5">
        <v>3.3864379328302405</v>
      </c>
      <c r="H268" s="5">
        <v>1</v>
      </c>
      <c r="I268" s="5">
        <v>-1.7550000000000265</v>
      </c>
      <c r="J268" s="5">
        <v>3.0800250000000933</v>
      </c>
      <c r="K268" s="5">
        <v>-5.4054438750002456</v>
      </c>
      <c r="L268" s="5">
        <v>9.4865540006255742</v>
      </c>
      <c r="M268" s="5">
        <v>-16.648902271098134</v>
      </c>
      <c r="N268" s="5">
        <v>29.218823485777669</v>
      </c>
      <c r="O268" s="5">
        <v>-51.279035217540589</v>
      </c>
      <c r="P268" s="5">
        <v>89.994706806785089</v>
      </c>
      <c r="Q268" s="5">
        <v>-157.94071044591021</v>
      </c>
      <c r="R268" s="5">
        <v>277.18594683257663</v>
      </c>
      <c r="AH268" s="1">
        <f ca="1"/>
        <v>4.3127984167740525</v>
      </c>
      <c r="AI268" s="1">
        <f ca="1"/>
        <v>2.2382845162572735</v>
      </c>
      <c r="AJ268" s="1">
        <f ca="1"/>
        <v>4.6708243384871153</v>
      </c>
      <c r="AK268" s="1">
        <f ca="1"/>
        <v>1.6663250856776415</v>
      </c>
      <c r="AL268" s="1">
        <f ca="1"/>
        <v>1.0905848352459238</v>
      </c>
    </row>
    <row r="269" spans="1:38" x14ac:dyDescent="0.35">
      <c r="A269" s="5">
        <f t="shared" si="3"/>
        <v>-1.7500000000000266</v>
      </c>
      <c r="B269" s="6">
        <v>2.0186181007609547</v>
      </c>
      <c r="C269" s="7">
        <v>0.52257335569837504</v>
      </c>
      <c r="D269" s="5">
        <v>5.6613238573122227E-2</v>
      </c>
      <c r="E269" s="5">
        <v>2.0752313393340769</v>
      </c>
      <c r="H269" s="5">
        <v>1</v>
      </c>
      <c r="I269" s="5">
        <v>-1.7500000000000266</v>
      </c>
      <c r="J269" s="5">
        <v>3.0625000000000933</v>
      </c>
      <c r="K269" s="5">
        <v>-5.3593750000002451</v>
      </c>
      <c r="L269" s="5">
        <v>9.378906250000572</v>
      </c>
      <c r="M269" s="5">
        <v>-16.413085937501251</v>
      </c>
      <c r="N269" s="5">
        <v>28.722900390627625</v>
      </c>
      <c r="O269" s="5">
        <v>-50.265075683599115</v>
      </c>
      <c r="P269" s="5">
        <v>87.963882446299792</v>
      </c>
      <c r="Q269" s="5">
        <v>-153.93679428102698</v>
      </c>
      <c r="R269" s="5">
        <v>269.38938999180129</v>
      </c>
      <c r="AH269" s="1">
        <f ca="1"/>
        <v>4.2509469031680869</v>
      </c>
      <c r="AI269" s="1">
        <f ca="1"/>
        <v>2.1962621590508551</v>
      </c>
      <c r="AJ269" s="1">
        <f ca="1"/>
        <v>4.6475045204395116</v>
      </c>
      <c r="AK269" s="1">
        <f ca="1"/>
        <v>1.6683686194984233</v>
      </c>
      <c r="AL269" s="1">
        <f ca="1"/>
        <v>1.0361090007527665</v>
      </c>
    </row>
    <row r="270" spans="1:38" x14ac:dyDescent="0.35">
      <c r="A270" s="5">
        <f t="shared" si="3"/>
        <v>-1.7450000000000268</v>
      </c>
      <c r="B270" s="6">
        <v>1.9548300807059475</v>
      </c>
      <c r="C270" s="7">
        <v>0.75488977060532636</v>
      </c>
      <c r="D270" s="5">
        <v>0.68995822452747302</v>
      </c>
      <c r="E270" s="5">
        <v>2.6447883052334205</v>
      </c>
      <c r="H270" s="5">
        <v>1</v>
      </c>
      <c r="I270" s="5">
        <v>-1.7450000000000268</v>
      </c>
      <c r="J270" s="5">
        <v>3.0450250000000936</v>
      </c>
      <c r="K270" s="5">
        <v>-5.3135686250002445</v>
      </c>
      <c r="L270" s="5">
        <v>9.2721772506255693</v>
      </c>
      <c r="M270" s="5">
        <v>-16.179949302341868</v>
      </c>
      <c r="N270" s="5">
        <v>28.23401153258699</v>
      </c>
      <c r="O270" s="5">
        <v>-49.268350124365057</v>
      </c>
      <c r="P270" s="5">
        <v>85.973270967018337</v>
      </c>
      <c r="Q270" s="5">
        <v>-150.02335783744931</v>
      </c>
      <c r="R270" s="5">
        <v>261.79075942635308</v>
      </c>
      <c r="AH270" s="1">
        <f ca="1"/>
        <v>4.1890157212546413</v>
      </c>
      <c r="AI270" s="1">
        <f ca="1"/>
        <v>2.1542232905452678</v>
      </c>
      <c r="AJ270" s="1">
        <f ca="1"/>
        <v>4.6240102826724261</v>
      </c>
      <c r="AK270" s="1">
        <f ca="1"/>
        <v>1.6690338736118377</v>
      </c>
      <c r="AL270" s="1">
        <f ca="1"/>
        <v>0.98248334396545189</v>
      </c>
    </row>
    <row r="271" spans="1:38" x14ac:dyDescent="0.35">
      <c r="A271" s="5">
        <f t="shared" si="3"/>
        <v>-1.7400000000000269</v>
      </c>
      <c r="B271" s="6">
        <v>1.8914336285342619</v>
      </c>
      <c r="C271" s="7">
        <v>0.10541465880087619</v>
      </c>
      <c r="D271" s="5">
        <v>-1.2512882861738333</v>
      </c>
      <c r="E271" s="5">
        <v>0.64014534236042864</v>
      </c>
      <c r="H271" s="5">
        <v>1</v>
      </c>
      <c r="I271" s="5">
        <v>-1.7400000000000269</v>
      </c>
      <c r="J271" s="5">
        <v>3.0276000000000933</v>
      </c>
      <c r="K271" s="5">
        <v>-5.2680240000002438</v>
      </c>
      <c r="L271" s="5">
        <v>9.1663617600005658</v>
      </c>
      <c r="M271" s="5">
        <v>-15.949469462401231</v>
      </c>
      <c r="N271" s="5">
        <v>27.752076864578569</v>
      </c>
      <c r="O271" s="5">
        <v>-48.288613744367453</v>
      </c>
      <c r="P271" s="5">
        <v>84.022187915200675</v>
      </c>
      <c r="Q271" s="5">
        <v>-146.19860697245144</v>
      </c>
      <c r="R271" s="5">
        <v>254.38557613206942</v>
      </c>
      <c r="AH271" s="1">
        <f ca="1"/>
        <v>4.1270088749317306</v>
      </c>
      <c r="AI271" s="1">
        <f ca="1"/>
        <v>2.1121688527358273</v>
      </c>
      <c r="AJ271" s="1">
        <f ca="1"/>
        <v>4.6003312913439771</v>
      </c>
      <c r="AK271" s="1">
        <f ca="1"/>
        <v>1.6683195996933122</v>
      </c>
      <c r="AL271" s="1">
        <f ca="1"/>
        <v>0.92970444058869361</v>
      </c>
    </row>
    <row r="272" spans="1:38" x14ac:dyDescent="0.35">
      <c r="A272" s="5">
        <f t="shared" si="3"/>
        <v>-1.735000000000027</v>
      </c>
      <c r="B272" s="6">
        <v>1.8284327330637102</v>
      </c>
      <c r="C272" s="7">
        <v>4.9097382416163793E-2</v>
      </c>
      <c r="D272" s="5">
        <v>-1.6536690973115749</v>
      </c>
      <c r="E272" s="5">
        <v>0.17476363575213538</v>
      </c>
      <c r="H272" s="5">
        <v>1</v>
      </c>
      <c r="I272" s="5">
        <v>-1.735000000000027</v>
      </c>
      <c r="J272" s="5">
        <v>3.0102250000000934</v>
      </c>
      <c r="K272" s="5">
        <v>-5.2227403750002432</v>
      </c>
      <c r="L272" s="5">
        <v>9.0614545506255624</v>
      </c>
      <c r="M272" s="5">
        <v>-15.721623645335596</v>
      </c>
      <c r="N272" s="5">
        <v>27.277017024657681</v>
      </c>
      <c r="O272" s="5">
        <v>-47.325624537781813</v>
      </c>
      <c r="P272" s="5">
        <v>82.109958573052708</v>
      </c>
      <c r="Q272" s="5">
        <v>-142.46077812424866</v>
      </c>
      <c r="R272" s="5">
        <v>247.16945004557525</v>
      </c>
      <c r="AH272" s="1">
        <f ca="1"/>
        <v>4.0649304616365178</v>
      </c>
      <c r="AI272" s="1">
        <f ca="1"/>
        <v>2.0700999633415655</v>
      </c>
      <c r="AJ272" s="1">
        <f ca="1"/>
        <v>4.5764573984442087</v>
      </c>
      <c r="AK272" s="1">
        <f ca="1"/>
        <v>1.6662255331686495</v>
      </c>
      <c r="AL272" s="1">
        <f ca="1"/>
        <v>0.87776856181610086</v>
      </c>
    </row>
    <row r="273" spans="1:38" x14ac:dyDescent="0.35">
      <c r="A273" s="5">
        <f t="shared" si="3"/>
        <v>-1.7300000000000271</v>
      </c>
      <c r="B273" s="6">
        <v>1.7658312942250298</v>
      </c>
      <c r="C273" s="7">
        <v>0.45633776540280546</v>
      </c>
      <c r="D273" s="5">
        <v>-0.10966440499043213</v>
      </c>
      <c r="E273" s="5">
        <v>1.6561668892345978</v>
      </c>
      <c r="H273" s="5">
        <v>1</v>
      </c>
      <c r="I273" s="5">
        <v>-1.7300000000000271</v>
      </c>
      <c r="J273" s="5">
        <v>2.9929000000000938</v>
      </c>
      <c r="K273" s="5">
        <v>-5.1777170000002437</v>
      </c>
      <c r="L273" s="5">
        <v>8.9574504100005612</v>
      </c>
      <c r="M273" s="5">
        <v>-15.496389209301213</v>
      </c>
      <c r="N273" s="5">
        <v>26.80875333209152</v>
      </c>
      <c r="O273" s="5">
        <v>-46.379143264519058</v>
      </c>
      <c r="P273" s="5">
        <v>80.23591784761922</v>
      </c>
      <c r="Q273" s="5">
        <v>-138.80813787638343</v>
      </c>
      <c r="R273" s="5">
        <v>240.1380785261471</v>
      </c>
      <c r="AH273" s="1">
        <f ca="1"/>
        <v>4.0027846715727602</v>
      </c>
      <c r="AI273" s="1">
        <f ca="1"/>
        <v>2.028017912561829</v>
      </c>
      <c r="AJ273" s="1">
        <f ca="1"/>
        <v>4.5523786459411149</v>
      </c>
      <c r="AK273" s="1">
        <f ca="1"/>
        <v>1.6627523773738702</v>
      </c>
      <c r="AL273" s="1">
        <f ca="1"/>
        <v>0.82667168186215889</v>
      </c>
    </row>
    <row r="274" spans="1:38" x14ac:dyDescent="0.35">
      <c r="A274" s="5">
        <f t="shared" si="3"/>
        <v>-1.7250000000000272</v>
      </c>
      <c r="B274" s="6">
        <v>1.7036331234612683</v>
      </c>
      <c r="C274" s="7">
        <v>0.70283681088187788</v>
      </c>
      <c r="D274" s="5">
        <v>0.53257707033889434</v>
      </c>
      <c r="E274" s="5">
        <v>2.2362101938001624</v>
      </c>
      <c r="H274" s="5">
        <v>1</v>
      </c>
      <c r="I274" s="5">
        <v>-1.7250000000000272</v>
      </c>
      <c r="J274" s="5">
        <v>2.9756250000000937</v>
      </c>
      <c r="K274" s="5">
        <v>-5.1329531250002427</v>
      </c>
      <c r="L274" s="5">
        <v>8.8543441406255567</v>
      </c>
      <c r="M274" s="5">
        <v>-15.273743642579326</v>
      </c>
      <c r="N274" s="5">
        <v>26.34720778344975</v>
      </c>
      <c r="O274" s="5">
        <v>-45.448933426451539</v>
      </c>
      <c r="P274" s="5">
        <v>78.399410160630126</v>
      </c>
      <c r="Q274" s="5">
        <v>-135.23898252708909</v>
      </c>
      <c r="R274" s="5">
        <v>233.28724485923237</v>
      </c>
      <c r="AH274" s="1">
        <f ca="1"/>
        <v>3.94057578688526</v>
      </c>
      <c r="AI274" s="1">
        <f ca="1"/>
        <v>1.9859241597930417</v>
      </c>
      <c r="AJ274" s="1">
        <f ca="1"/>
        <v>4.5280852698019487</v>
      </c>
      <c r="AK274" s="1">
        <f ca="1"/>
        <v>1.6579017874887612</v>
      </c>
      <c r="AL274" s="1">
        <f ca="1"/>
        <v>0.77640948550521571</v>
      </c>
    </row>
    <row r="275" spans="1:38" x14ac:dyDescent="0.35">
      <c r="A275" s="5">
        <f t="shared" si="3"/>
        <v>-1.7200000000000273</v>
      </c>
      <c r="B275" s="6">
        <v>1.6418419441341976</v>
      </c>
      <c r="C275" s="7">
        <v>0.941399885905159</v>
      </c>
      <c r="D275" s="5">
        <v>1.5666341610211354</v>
      </c>
      <c r="E275" s="5">
        <v>3.208476105155333</v>
      </c>
      <c r="H275" s="5">
        <v>1</v>
      </c>
      <c r="I275" s="5">
        <v>-1.7200000000000273</v>
      </c>
      <c r="J275" s="5">
        <v>2.9584000000000938</v>
      </c>
      <c r="K275" s="5">
        <v>-5.0884480000002421</v>
      </c>
      <c r="L275" s="5">
        <v>8.7521305600005554</v>
      </c>
      <c r="M275" s="5">
        <v>-15.053664563201194</v>
      </c>
      <c r="N275" s="5">
        <v>25.892303048706463</v>
      </c>
      <c r="O275" s="5">
        <v>-44.534761243775826</v>
      </c>
      <c r="P275" s="5">
        <v>76.59978933929564</v>
      </c>
      <c r="Q275" s="5">
        <v>-131.7516376635906</v>
      </c>
      <c r="R275" s="5">
        <v>226.61281678137942</v>
      </c>
      <c r="AH275" s="1">
        <f ca="1"/>
        <v>3.8783081807820636</v>
      </c>
      <c r="AI275" s="1">
        <f ca="1"/>
        <v>1.943820330308526</v>
      </c>
      <c r="AJ275" s="1">
        <f ca="1"/>
        <v>4.5035677038895177</v>
      </c>
      <c r="AK275" s="1">
        <f ca="1"/>
        <v>1.6516763542606014</v>
      </c>
      <c r="AL275" s="1">
        <f ca="1"/>
        <v>0.72697737563834863</v>
      </c>
    </row>
    <row r="276" spans="1:38" x14ac:dyDescent="0.35">
      <c r="A276" s="5">
        <f t="shared" ref="A276:A339" si="4">A275 + x_delta</f>
        <v>-1.7150000000000274</v>
      </c>
      <c r="B276" s="6">
        <v>1.5804613919376438</v>
      </c>
      <c r="C276" s="7">
        <v>0.14499259488954985</v>
      </c>
      <c r="D276" s="5">
        <v>-1.0581541078282217</v>
      </c>
      <c r="E276" s="5">
        <v>0.52230728410942207</v>
      </c>
      <c r="H276" s="5">
        <v>1</v>
      </c>
      <c r="I276" s="5">
        <v>-1.7150000000000274</v>
      </c>
      <c r="J276" s="5">
        <v>2.9412250000000939</v>
      </c>
      <c r="K276" s="5">
        <v>-5.0442008750002412</v>
      </c>
      <c r="L276" s="5">
        <v>8.6508045006255525</v>
      </c>
      <c r="M276" s="5">
        <v>-14.83612971857306</v>
      </c>
      <c r="N276" s="5">
        <v>25.443962467353202</v>
      </c>
      <c r="O276" s="5">
        <v>-43.636395631511434</v>
      </c>
      <c r="P276" s="5">
        <v>74.836418508043309</v>
      </c>
      <c r="Q276" s="5">
        <v>-128.34445774129634</v>
      </c>
      <c r="R276" s="5">
        <v>220.1107450263267</v>
      </c>
      <c r="AH276" s="1">
        <f ca="1"/>
        <v>3.8159863166060699</v>
      </c>
      <c r="AI276" s="1">
        <f ca="1"/>
        <v>1.901708211903399</v>
      </c>
      <c r="AJ276" s="1">
        <f ca="1"/>
        <v>4.4788165837349805</v>
      </c>
      <c r="AK276" s="1">
        <f ca="1"/>
        <v>1.6440795875275427</v>
      </c>
      <c r="AL276" s="1">
        <f ca="1"/>
        <v>0.67837048082484586</v>
      </c>
    </row>
    <row r="277" spans="1:38" x14ac:dyDescent="0.35">
      <c r="A277" s="5">
        <f t="shared" si="4"/>
        <v>-1.7100000000000275</v>
      </c>
      <c r="B277" s="6">
        <v>1.5194950153176041</v>
      </c>
      <c r="C277" s="7">
        <v>0.72450249259525812</v>
      </c>
      <c r="D277" s="5">
        <v>0.59626978172062406</v>
      </c>
      <c r="E277" s="5">
        <v>2.1157647970382283</v>
      </c>
      <c r="H277" s="5">
        <v>1</v>
      </c>
      <c r="I277" s="5">
        <v>-1.7100000000000275</v>
      </c>
      <c r="J277" s="5">
        <v>2.9241000000000938</v>
      </c>
      <c r="K277" s="5">
        <v>-5.0002110000002409</v>
      </c>
      <c r="L277" s="5">
        <v>8.5503608100005497</v>
      </c>
      <c r="M277" s="5">
        <v>-14.621116985101175</v>
      </c>
      <c r="N277" s="5">
        <v>25.002110044523409</v>
      </c>
      <c r="O277" s="5">
        <v>-42.753608176135721</v>
      </c>
      <c r="P277" s="5">
        <v>73.108669981193259</v>
      </c>
      <c r="Q277" s="5">
        <v>-125.01582566784248</v>
      </c>
      <c r="R277" s="5">
        <v>213.77706189201407</v>
      </c>
      <c r="AH277" s="1">
        <f ca="1"/>
        <v>3.7536147468561651</v>
      </c>
      <c r="AI277" s="1">
        <f ca="1"/>
        <v>1.8595897515071904</v>
      </c>
      <c r="AJ277" s="1">
        <f ca="1"/>
        <v>4.4538227501858199</v>
      </c>
      <c r="AK277" s="1">
        <f ca="1"/>
        <v>1.6351158995556574</v>
      </c>
      <c r="AL277" s="1">
        <f ca="1"/>
        <v>0.63058366285362055</v>
      </c>
    </row>
    <row r="278" spans="1:38" x14ac:dyDescent="0.35">
      <c r="A278" s="5">
        <f t="shared" si="4"/>
        <v>-1.7050000000000276</v>
      </c>
      <c r="B278" s="6">
        <v>1.4589462758990359</v>
      </c>
      <c r="C278" s="7">
        <v>0.16216092243730185</v>
      </c>
      <c r="D278" s="5">
        <v>-0.98561546765611052</v>
      </c>
      <c r="E278" s="5">
        <v>0.47333080824292539</v>
      </c>
      <c r="H278" s="5">
        <v>1</v>
      </c>
      <c r="I278" s="5">
        <v>-1.7050000000000276</v>
      </c>
      <c r="J278" s="5">
        <v>2.9070250000000941</v>
      </c>
      <c r="K278" s="5">
        <v>-4.9564776250002405</v>
      </c>
      <c r="L278" s="5">
        <v>8.4507943506255465</v>
      </c>
      <c r="M278" s="5">
        <v>-14.408604367816791</v>
      </c>
      <c r="N278" s="5">
        <v>24.566670447128026</v>
      </c>
      <c r="O278" s="5">
        <v>-41.886173112353958</v>
      </c>
      <c r="P278" s="5">
        <v>71.415925156564654</v>
      </c>
      <c r="Q278" s="5">
        <v>-121.76415239194471</v>
      </c>
      <c r="R278" s="5">
        <v>207.60787982826909</v>
      </c>
      <c r="AH278" s="1">
        <f ca="1"/>
        <v>3.6911981121587232</v>
      </c>
      <c r="AI278" s="1">
        <f ca="1"/>
        <v>1.8174670517662701</v>
      </c>
      <c r="AJ278" s="1">
        <f ca="1"/>
        <v>4.4285772529290952</v>
      </c>
      <c r="AK278" s="1">
        <f ca="1"/>
        <v>1.6247905882005327</v>
      </c>
      <c r="AL278" s="1">
        <f ca="1"/>
        <v>0.58361152429245422</v>
      </c>
    </row>
    <row r="279" spans="1:38" x14ac:dyDescent="0.35">
      <c r="A279" s="5">
        <f t="shared" si="4"/>
        <v>-1.7000000000000277</v>
      </c>
      <c r="B279" s="6">
        <v>1.3988185489191998</v>
      </c>
      <c r="C279" s="7">
        <v>3.5857593555382206E-2</v>
      </c>
      <c r="D279" s="5">
        <v>-1.8009219224976953</v>
      </c>
      <c r="E279" s="5">
        <v>-0.40210337357849557</v>
      </c>
      <c r="H279" s="5">
        <v>1</v>
      </c>
      <c r="I279" s="5">
        <v>-1.7000000000000277</v>
      </c>
      <c r="J279" s="5">
        <v>2.8900000000000943</v>
      </c>
      <c r="K279" s="5">
        <v>-4.9130000000002401</v>
      </c>
      <c r="L279" s="5">
        <v>8.3521000000005454</v>
      </c>
      <c r="M279" s="5">
        <v>-14.198570000001158</v>
      </c>
      <c r="N279" s="5">
        <v>24.137569000002365</v>
      </c>
      <c r="O279" s="5">
        <v>-41.033867300004687</v>
      </c>
      <c r="P279" s="5">
        <v>69.757574410009113</v>
      </c>
      <c r="Q279" s="5">
        <v>-118.58787649701742</v>
      </c>
      <c r="R279" s="5">
        <v>201.5993900449329</v>
      </c>
      <c r="AH279" s="1">
        <f ca="1"/>
        <v>3.6287411401915985</v>
      </c>
      <c r="AI279" s="1">
        <f ca="1"/>
        <v>1.7753423675982365</v>
      </c>
      <c r="AJ279" s="1">
        <f ca="1"/>
        <v>4.4030713538921837</v>
      </c>
      <c r="AK279" s="1">
        <f ca="1"/>
        <v>1.6131098199054748</v>
      </c>
      <c r="AL279" s="1">
        <f ca="1"/>
        <v>0.53744841603541182</v>
      </c>
    </row>
    <row r="280" spans="1:38" x14ac:dyDescent="0.35">
      <c r="A280" s="5">
        <f t="shared" si="4"/>
        <v>-1.6950000000000278</v>
      </c>
      <c r="B280" s="6">
        <v>1.3391151236674326</v>
      </c>
      <c r="C280" s="7">
        <v>0.69738303065583906</v>
      </c>
      <c r="D280" s="5">
        <v>0.51688858191688269</v>
      </c>
      <c r="E280" s="5">
        <v>1.8560037055843153</v>
      </c>
      <c r="H280" s="5">
        <v>1</v>
      </c>
      <c r="I280" s="5">
        <v>-1.6950000000000278</v>
      </c>
      <c r="J280" s="5">
        <v>2.8730250000000943</v>
      </c>
      <c r="K280" s="5">
        <v>-4.8697773750002398</v>
      </c>
      <c r="L280" s="5">
        <v>8.2542726506255413</v>
      </c>
      <c r="M280" s="5">
        <v>-13.990992142810523</v>
      </c>
      <c r="N280" s="5">
        <v>23.714731682064222</v>
      </c>
      <c r="O280" s="5">
        <v>-40.196470201099523</v>
      </c>
      <c r="P280" s="5">
        <v>68.133016990864803</v>
      </c>
      <c r="Q280" s="5">
        <v>-115.48546379951773</v>
      </c>
      <c r="R280" s="5">
        <v>195.74786114018579</v>
      </c>
      <c r="AH280" s="1">
        <f ca="1"/>
        <v>3.5662486445593995</v>
      </c>
      <c r="AI280" s="1">
        <f ca="1"/>
        <v>1.733218102720814</v>
      </c>
      <c r="AJ280" s="1">
        <f ca="1"/>
        <v>4.377296530518235</v>
      </c>
      <c r="AK280" s="1">
        <f ca="1"/>
        <v>1.6000806125482114</v>
      </c>
      <c r="AL280" s="1">
        <f ca="1"/>
        <v>0.49208844484018854</v>
      </c>
    </row>
    <row r="281" spans="1:38" x14ac:dyDescent="0.35">
      <c r="A281" s="5">
        <f t="shared" si="4"/>
        <v>-1.6900000000000279</v>
      </c>
      <c r="B281" s="6">
        <v>1.2798392039312358</v>
      </c>
      <c r="C281" s="7">
        <v>1.6017973051560497E-2</v>
      </c>
      <c r="D281" s="5">
        <v>-2.1439618200486215</v>
      </c>
      <c r="E281" s="5">
        <v>-0.86412261611738561</v>
      </c>
      <c r="H281" s="5">
        <v>1</v>
      </c>
      <c r="I281" s="5">
        <v>-1.6900000000000279</v>
      </c>
      <c r="J281" s="5">
        <v>2.8561000000000942</v>
      </c>
      <c r="K281" s="5">
        <v>-4.8268090000002388</v>
      </c>
      <c r="L281" s="5">
        <v>8.157307210000539</v>
      </c>
      <c r="M281" s="5">
        <v>-13.785849184901139</v>
      </c>
      <c r="N281" s="5">
        <v>23.298085122483307</v>
      </c>
      <c r="O281" s="5">
        <v>-39.373763856997442</v>
      </c>
      <c r="P281" s="5">
        <v>66.541660918326784</v>
      </c>
      <c r="Q281" s="5">
        <v>-112.45540695197413</v>
      </c>
      <c r="R281" s="5">
        <v>190.04963774883939</v>
      </c>
      <c r="AH281" s="1">
        <f ca="1"/>
        <v>3.503725523622828</v>
      </c>
      <c r="AI281" s="1">
        <f ca="1"/>
        <v>1.6910968061571188</v>
      </c>
      <c r="AJ281" s="1">
        <f ca="1"/>
        <v>4.3512444789191651</v>
      </c>
      <c r="AK281" s="1">
        <f ca="1"/>
        <v>1.5857108181469997</v>
      </c>
      <c r="AL281" s="1">
        <f ca="1"/>
        <v>0.44752548085381783</v>
      </c>
    </row>
    <row r="282" spans="1:38" x14ac:dyDescent="0.35">
      <c r="A282" s="5">
        <f t="shared" si="4"/>
        <v>-1.685000000000028</v>
      </c>
      <c r="B282" s="6">
        <v>1.2209939084485604</v>
      </c>
      <c r="C282" s="7">
        <v>0.22577111597181521</v>
      </c>
      <c r="D282" s="5">
        <v>-0.75284638087500588</v>
      </c>
      <c r="E282" s="5">
        <v>0.46814752757355449</v>
      </c>
      <c r="H282" s="5">
        <v>1</v>
      </c>
      <c r="I282" s="5">
        <v>-1.685000000000028</v>
      </c>
      <c r="J282" s="5">
        <v>2.8392250000000945</v>
      </c>
      <c r="K282" s="5">
        <v>-4.7840941250002391</v>
      </c>
      <c r="L282" s="5">
        <v>8.0611986006255361</v>
      </c>
      <c r="M282" s="5">
        <v>-13.583119642054255</v>
      </c>
      <c r="N282" s="5">
        <v>22.887556596861799</v>
      </c>
      <c r="O282" s="5">
        <v>-38.565532865712775</v>
      </c>
      <c r="P282" s="5">
        <v>64.982922878727095</v>
      </c>
      <c r="Q282" s="5">
        <v>-109.49622505065697</v>
      </c>
      <c r="R282" s="5">
        <v>184.50113921036007</v>
      </c>
      <c r="AH282" s="1">
        <f ca="1"/>
        <v>3.4411767592821629</v>
      </c>
      <c r="AI282" s="1">
        <f ca="1"/>
        <v>1.6489811687195202</v>
      </c>
      <c r="AJ282" s="1">
        <f ca="1"/>
        <v>4.3249071169048801</v>
      </c>
      <c r="AK282" s="1">
        <f ca="1"/>
        <v>1.5700091054370375</v>
      </c>
      <c r="AL282" s="1">
        <f ca="1"/>
        <v>0.40375316512224124</v>
      </c>
    </row>
    <row r="283" spans="1:38" x14ac:dyDescent="0.35">
      <c r="A283" s="5">
        <f t="shared" si="4"/>
        <v>-1.6800000000000281</v>
      </c>
      <c r="B283" s="6">
        <v>1.1625822713661667</v>
      </c>
      <c r="C283" s="7">
        <v>0.60263003819332472</v>
      </c>
      <c r="D283" s="5">
        <v>0.26016056249595915</v>
      </c>
      <c r="E283" s="5">
        <v>1.4227428338621257</v>
      </c>
      <c r="H283" s="5">
        <v>1</v>
      </c>
      <c r="I283" s="5">
        <v>-1.6800000000000281</v>
      </c>
      <c r="J283" s="5">
        <v>2.8224000000000946</v>
      </c>
      <c r="K283" s="5">
        <v>-4.7416320000002381</v>
      </c>
      <c r="L283" s="5">
        <v>7.9659417600005344</v>
      </c>
      <c r="M283" s="5">
        <v>-13.382782156801122</v>
      </c>
      <c r="N283" s="5">
        <v>22.483074023426262</v>
      </c>
      <c r="O283" s="5">
        <v>-37.771564359356752</v>
      </c>
      <c r="P283" s="5">
        <v>63.456228123720415</v>
      </c>
      <c r="Q283" s="5">
        <v>-106.60646324785208</v>
      </c>
      <c r="R283" s="5">
        <v>179.09885825639449</v>
      </c>
      <c r="AH283" s="1">
        <f ca="1"/>
        <v>3.3786074157157309</v>
      </c>
      <c r="AI283" s="1">
        <f ca="1"/>
        <v>1.6068740194742919</v>
      </c>
      <c r="AJ283" s="1">
        <f ca="1"/>
        <v>4.2982765868898021</v>
      </c>
      <c r="AK283" s="1">
        <f ca="1"/>
        <v>1.5529849423296227</v>
      </c>
      <c r="AL283" s="1">
        <f ca="1"/>
        <v>0.36076491708110225</v>
      </c>
    </row>
    <row r="284" spans="1:38" x14ac:dyDescent="0.35">
      <c r="A284" s="5">
        <f t="shared" si="4"/>
        <v>-1.6750000000000282</v>
      </c>
      <c r="B284" s="6">
        <v>1.1046072427039482</v>
      </c>
      <c r="C284" s="7">
        <v>0.8943768297855893</v>
      </c>
      <c r="D284" s="5">
        <v>1.2501456666184634</v>
      </c>
      <c r="E284" s="5">
        <v>2.3547529093224115</v>
      </c>
      <c r="H284" s="5">
        <v>1</v>
      </c>
      <c r="I284" s="5">
        <v>-1.6750000000000282</v>
      </c>
      <c r="J284" s="5">
        <v>2.8056250000000946</v>
      </c>
      <c r="K284" s="5">
        <v>-4.6994218750002377</v>
      </c>
      <c r="L284" s="5">
        <v>7.8715316406255313</v>
      </c>
      <c r="M284" s="5">
        <v>-13.184815498047987</v>
      </c>
      <c r="N284" s="5">
        <v>22.084565959230751</v>
      </c>
      <c r="O284" s="5">
        <v>-36.991647981712134</v>
      </c>
      <c r="P284" s="5">
        <v>61.961010369368871</v>
      </c>
      <c r="Q284" s="5">
        <v>-103.78469236869461</v>
      </c>
      <c r="R284" s="5">
        <v>173.8393597175664</v>
      </c>
      <c r="AH284" s="1">
        <f ca="1"/>
        <v>3.3160226380743349</v>
      </c>
      <c r="AI284" s="1">
        <f ca="1"/>
        <v>1.5647783221888103</v>
      </c>
      <c r="AJ284" s="1">
        <f ca="1"/>
        <v>4.2713452586768597</v>
      </c>
      <c r="AK284" s="1">
        <f ca="1"/>
        <v>1.5346485782616668</v>
      </c>
      <c r="AL284" s="1">
        <f ca="1"/>
        <v>0.31855394202553633</v>
      </c>
    </row>
    <row r="285" spans="1:38" x14ac:dyDescent="0.35">
      <c r="A285" s="5">
        <f t="shared" si="4"/>
        <v>-1.6700000000000284</v>
      </c>
      <c r="B285" s="6">
        <v>1.0470716888250955</v>
      </c>
      <c r="C285" s="7">
        <v>0.46479051771907365</v>
      </c>
      <c r="D285" s="5">
        <v>-8.8371974248213053E-2</v>
      </c>
      <c r="E285" s="5">
        <v>0.95869971457688241</v>
      </c>
      <c r="H285" s="5">
        <v>1</v>
      </c>
      <c r="I285" s="5">
        <v>-1.6700000000000284</v>
      </c>
      <c r="J285" s="5">
        <v>2.7889000000000945</v>
      </c>
      <c r="K285" s="5">
        <v>-4.6574630000002371</v>
      </c>
      <c r="L285" s="5">
        <v>7.7779632100005269</v>
      </c>
      <c r="M285" s="5">
        <v>-12.9891985607011</v>
      </c>
      <c r="N285" s="5">
        <v>21.691961596371204</v>
      </c>
      <c r="O285" s="5">
        <v>-36.225575865940527</v>
      </c>
      <c r="P285" s="5">
        <v>60.4967116961217</v>
      </c>
      <c r="Q285" s="5">
        <v>-101.02950853252496</v>
      </c>
      <c r="R285" s="5">
        <v>168.71927924931953</v>
      </c>
      <c r="AH285" s="1">
        <f ca="1"/>
        <v>3.2534276511329026</v>
      </c>
      <c r="AI285" s="1">
        <f ca="1"/>
        <v>1.5226971717637019</v>
      </c>
      <c r="AJ285" s="1">
        <f ca="1"/>
        <v>4.2441057321189621</v>
      </c>
      <c r="AK285" s="1">
        <f ca="1"/>
        <v>1.5150110264499261</v>
      </c>
      <c r="AL285" s="1">
        <f ca="1"/>
        <v>0.27711323855442771</v>
      </c>
    </row>
    <row r="286" spans="1:38" x14ac:dyDescent="0.35">
      <c r="A286" s="5">
        <f t="shared" si="4"/>
        <v>-1.6650000000000285</v>
      </c>
      <c r="B286" s="6">
        <v>0.98997839291198897</v>
      </c>
      <c r="C286" s="7">
        <v>0.92769847831240948</v>
      </c>
      <c r="D286" s="5">
        <v>1.4588621834381219</v>
      </c>
      <c r="E286" s="5">
        <v>2.4488405763501109</v>
      </c>
      <c r="H286" s="5">
        <v>1</v>
      </c>
      <c r="I286" s="5">
        <v>-1.6650000000000285</v>
      </c>
      <c r="J286" s="5">
        <v>2.7722250000000948</v>
      </c>
      <c r="K286" s="5">
        <v>-4.6157546250002364</v>
      </c>
      <c r="L286" s="5">
        <v>7.6852314506255253</v>
      </c>
      <c r="M286" s="5">
        <v>-12.795910365291718</v>
      </c>
      <c r="N286" s="5">
        <v>21.305190758211076</v>
      </c>
      <c r="O286" s="5">
        <v>-35.473142612422045</v>
      </c>
      <c r="P286" s="5">
        <v>59.062782449683716</v>
      </c>
      <c r="Q286" s="5">
        <v>-98.339532778725072</v>
      </c>
      <c r="R286" s="5">
        <v>163.73532207658005</v>
      </c>
      <c r="AH286" s="1">
        <f ca="1"/>
        <v>3.1908277578998359</v>
      </c>
      <c r="AI286" s="1">
        <f ca="1"/>
        <v>1.480633790651539</v>
      </c>
      <c r="AJ286" s="1">
        <f ca="1"/>
        <v>4.2165508396590869</v>
      </c>
      <c r="AK286" s="1">
        <f ca="1"/>
        <v>1.4940840460569831</v>
      </c>
      <c r="AL286" s="1">
        <f ca="1"/>
        <v>0.23643560598803859</v>
      </c>
    </row>
    <row r="287" spans="1:38" x14ac:dyDescent="0.35">
      <c r="A287" s="5">
        <f t="shared" si="4"/>
        <v>-1.6600000000000286</v>
      </c>
      <c r="B287" s="6">
        <v>0.93333005544770165</v>
      </c>
      <c r="C287" s="7">
        <v>0.14698449845269812</v>
      </c>
      <c r="D287" s="5">
        <v>-1.0494544762830418</v>
      </c>
      <c r="E287" s="5">
        <v>-0.11612442083534014</v>
      </c>
      <c r="H287" s="5">
        <v>1</v>
      </c>
      <c r="I287" s="5">
        <v>-1.6600000000000286</v>
      </c>
      <c r="J287" s="5">
        <v>2.7556000000000949</v>
      </c>
      <c r="K287" s="5">
        <v>-4.5742960000002366</v>
      </c>
      <c r="L287" s="5">
        <v>7.5933313600005228</v>
      </c>
      <c r="M287" s="5">
        <v>-12.604930057601084</v>
      </c>
      <c r="N287" s="5">
        <v>20.92418389561816</v>
      </c>
      <c r="O287" s="5">
        <v>-34.734145266726749</v>
      </c>
      <c r="P287" s="5">
        <v>57.658681142767392</v>
      </c>
      <c r="Q287" s="5">
        <v>-95.713410696995524</v>
      </c>
      <c r="R287" s="5">
        <v>158.88426175701531</v>
      </c>
      <c r="AH287" s="1">
        <f ca="1"/>
        <v>3.1282283381851261</v>
      </c>
      <c r="AI287" s="1">
        <f ca="1"/>
        <v>1.4385915252642167</v>
      </c>
      <c r="AJ287" s="1">
        <f ca="1"/>
        <v>4.1886736487488463</v>
      </c>
      <c r="AK287" s="1">
        <f ca="1"/>
        <v>1.4718801242807515</v>
      </c>
      <c r="AL287" s="1">
        <f ca="1"/>
        <v>0.19651365175509206</v>
      </c>
    </row>
    <row r="288" spans="1:38" x14ac:dyDescent="0.35">
      <c r="A288" s="5">
        <f t="shared" si="4"/>
        <v>-1.6550000000000287</v>
      </c>
      <c r="B288" s="6">
        <v>0.87712929470299483</v>
      </c>
      <c r="C288" s="7">
        <v>1.571946412326275E-2</v>
      </c>
      <c r="D288" s="5">
        <v>-2.151472447789418</v>
      </c>
      <c r="E288" s="5">
        <v>-1.2743431530864231</v>
      </c>
      <c r="H288" s="5">
        <v>1</v>
      </c>
      <c r="I288" s="5">
        <v>-1.6550000000000287</v>
      </c>
      <c r="J288" s="5">
        <v>2.7390250000000949</v>
      </c>
      <c r="K288" s="5">
        <v>-4.5330863750002353</v>
      </c>
      <c r="L288" s="5">
        <v>7.5022579506255198</v>
      </c>
      <c r="M288" s="5">
        <v>-12.41623690828545</v>
      </c>
      <c r="N288" s="5">
        <v>20.548872083212775</v>
      </c>
      <c r="O288" s="5">
        <v>-34.008383297717728</v>
      </c>
      <c r="P288" s="5">
        <v>56.283874357723825</v>
      </c>
      <c r="Q288" s="5">
        <v>-93.149812062034542</v>
      </c>
      <c r="R288" s="5">
        <v>154.16293896266984</v>
      </c>
      <c r="AH288" s="1">
        <f ca="1"/>
        <v>3.065634847128325</v>
      </c>
      <c r="AI288" s="1">
        <f ca="1"/>
        <v>1.3965738423708762</v>
      </c>
      <c r="AJ288" s="1">
        <f ca="1"/>
        <v>4.1604674641457748</v>
      </c>
      <c r="AK288" s="1">
        <f ca="1"/>
        <v>1.4484124583775362</v>
      </c>
      <c r="AL288" s="1">
        <f ca="1"/>
        <v>0.15733979874672244</v>
      </c>
    </row>
    <row r="289" spans="1:38" x14ac:dyDescent="0.35">
      <c r="A289" s="5">
        <f t="shared" si="4"/>
        <v>-1.6500000000000288</v>
      </c>
      <c r="B289" s="6">
        <v>0.82137864722869636</v>
      </c>
      <c r="C289" s="7">
        <v>0.83323340907279575</v>
      </c>
      <c r="D289" s="5">
        <v>0.9670217079411525</v>
      </c>
      <c r="E289" s="5">
        <v>1.7884003551698489</v>
      </c>
      <c r="H289" s="5">
        <v>1</v>
      </c>
      <c r="I289" s="5">
        <v>-1.6500000000000288</v>
      </c>
      <c r="J289" s="5">
        <v>2.7225000000000952</v>
      </c>
      <c r="K289" s="5">
        <v>-4.4921250000002351</v>
      </c>
      <c r="L289" s="5">
        <v>7.4120062500005179</v>
      </c>
      <c r="M289" s="5">
        <v>-12.229810312501067</v>
      </c>
      <c r="N289" s="5">
        <v>20.179187015627114</v>
      </c>
      <c r="O289" s="5">
        <v>-33.295658575785318</v>
      </c>
      <c r="P289" s="5">
        <v>54.937836650046741</v>
      </c>
      <c r="Q289" s="5">
        <v>-90.647430472578705</v>
      </c>
      <c r="R289" s="5">
        <v>149.56826027975748</v>
      </c>
      <c r="AH289" s="1">
        <f ca="1"/>
        <v>3.0030528136869039</v>
      </c>
      <c r="AI289" s="1">
        <f ca="1"/>
        <v>1.3545843254880667</v>
      </c>
      <c r="AJ289" s="1">
        <f ca="1"/>
        <v>4.1319258300911379</v>
      </c>
      <c r="AK289" s="1">
        <f ca="1"/>
        <v>1.42369493762655</v>
      </c>
      <c r="AL289" s="1">
        <f ca="1"/>
        <v>0.11890629263539942</v>
      </c>
    </row>
    <row r="290" spans="1:38" x14ac:dyDescent="0.35">
      <c r="A290" s="5">
        <f t="shared" si="4"/>
        <v>-1.6450000000000289</v>
      </c>
      <c r="B290" s="6">
        <v>0.76608056835334093</v>
      </c>
      <c r="C290" s="7">
        <v>0.50901749927886897</v>
      </c>
      <c r="D290" s="5">
        <v>2.260544376454433E-2</v>
      </c>
      <c r="E290" s="5">
        <v>0.78868601211788525</v>
      </c>
      <c r="H290" s="5">
        <v>1</v>
      </c>
      <c r="I290" s="5">
        <v>-1.6450000000000289</v>
      </c>
      <c r="J290" s="5">
        <v>2.7060250000000949</v>
      </c>
      <c r="K290" s="5">
        <v>-4.4514111250002344</v>
      </c>
      <c r="L290" s="5">
        <v>7.3225713006255138</v>
      </c>
      <c r="M290" s="5">
        <v>-12.045629789529182</v>
      </c>
      <c r="N290" s="5">
        <v>19.815061003775853</v>
      </c>
      <c r="O290" s="5">
        <v>-32.595775351211849</v>
      </c>
      <c r="P290" s="5">
        <v>53.620050452744429</v>
      </c>
      <c r="Q290" s="5">
        <v>-88.204982994766141</v>
      </c>
      <c r="R290" s="5">
        <v>145.09719702639285</v>
      </c>
      <c r="AH290" s="1">
        <f ca="1"/>
        <v>2.9404878390864511</v>
      </c>
      <c r="AI290" s="1">
        <f ca="1"/>
        <v>1.3126266712643639</v>
      </c>
      <c r="AJ290" s="1">
        <f ca="1"/>
        <v>4.1030425323665511</v>
      </c>
      <c r="AK290" s="1">
        <f ca="1"/>
        <v>1.397742125248417</v>
      </c>
      <c r="AL290" s="1">
        <f ca="1"/>
        <v>8.1205209155061908E-2</v>
      </c>
    </row>
    <row r="291" spans="1:38" x14ac:dyDescent="0.35">
      <c r="A291" s="5">
        <f t="shared" si="4"/>
        <v>-1.640000000000029</v>
      </c>
      <c r="B291" s="6">
        <v>0.71123743268596284</v>
      </c>
      <c r="C291" s="7">
        <v>7.5474550985384914E-3</v>
      </c>
      <c r="D291" s="5">
        <v>-2.4300939315830399</v>
      </c>
      <c r="E291" s="5">
        <v>-1.7188564988970771</v>
      </c>
      <c r="H291" s="5">
        <v>1</v>
      </c>
      <c r="I291" s="5">
        <v>-1.640000000000029</v>
      </c>
      <c r="J291" s="5">
        <v>2.689600000000095</v>
      </c>
      <c r="K291" s="5">
        <v>-4.4109440000002342</v>
      </c>
      <c r="L291" s="5">
        <v>7.2339481600005113</v>
      </c>
      <c r="M291" s="5">
        <v>-11.863674982401049</v>
      </c>
      <c r="N291" s="5">
        <v>19.456426971138061</v>
      </c>
      <c r="O291" s="5">
        <v>-31.90854023266699</v>
      </c>
      <c r="P291" s="5">
        <v>52.330005981574786</v>
      </c>
      <c r="Q291" s="5">
        <v>-85.821209809784165</v>
      </c>
      <c r="R291" s="5">
        <v>140.74678408804851</v>
      </c>
      <c r="AH291" s="1">
        <f ca="1"/>
        <v>2.877945595233248</v>
      </c>
      <c r="AI291" s="1">
        <f ca="1"/>
        <v>1.2707046858606041</v>
      </c>
      <c r="AJ291" s="1">
        <f ca="1"/>
        <v>4.0738116002325313</v>
      </c>
      <c r="AK291" s="1">
        <f ca="1"/>
        <v>1.3705692402837748</v>
      </c>
      <c r="AL291" s="1">
        <f ca="1"/>
        <v>4.4228461340905412E-2</v>
      </c>
    </row>
    <row r="292" spans="1:38" x14ac:dyDescent="0.35">
      <c r="A292" s="5">
        <f t="shared" si="4"/>
        <v>-1.6350000000000291</v>
      </c>
      <c r="B292" s="6">
        <v>0.65685153462392409</v>
      </c>
      <c r="C292" s="7">
        <v>0.11526364099418118</v>
      </c>
      <c r="D292" s="5">
        <v>-1.199001706667052</v>
      </c>
      <c r="E292" s="5">
        <v>-0.54215017204312788</v>
      </c>
      <c r="H292" s="5">
        <v>1</v>
      </c>
      <c r="I292" s="5">
        <v>-1.6350000000000291</v>
      </c>
      <c r="J292" s="5">
        <v>2.673225000000095</v>
      </c>
      <c r="K292" s="5">
        <v>-4.3707228750002329</v>
      </c>
      <c r="L292" s="5">
        <v>7.146131900625508</v>
      </c>
      <c r="M292" s="5">
        <v>-11.683925657522913</v>
      </c>
      <c r="N292" s="5">
        <v>19.103218450050303</v>
      </c>
      <c r="O292" s="5">
        <v>-31.2337621658328</v>
      </c>
      <c r="P292" s="5">
        <v>51.067201141137538</v>
      </c>
      <c r="Q292" s="5">
        <v>-83.494873865761363</v>
      </c>
      <c r="R292" s="5">
        <v>136.51411877052226</v>
      </c>
      <c r="AH292" s="1">
        <f ca="1"/>
        <v>2.8154318230901083</v>
      </c>
      <c r="AI292" s="1">
        <f ca="1"/>
        <v>1.2288222813280454</v>
      </c>
      <c r="AJ292" s="1">
        <f ca="1"/>
        <v>4.0442273082473186</v>
      </c>
      <c r="AK292" s="1">
        <f ca="1"/>
        <v>1.3421921394431351</v>
      </c>
      <c r="AL292" s="1">
        <f ca="1"/>
        <v>7.967806726126625E-3</v>
      </c>
    </row>
    <row r="293" spans="1:38" x14ac:dyDescent="0.35">
      <c r="A293" s="5">
        <f t="shared" si="4"/>
        <v>-1.6300000000000292</v>
      </c>
      <c r="B293" s="6">
        <v>0.60292508886566654</v>
      </c>
      <c r="C293" s="7">
        <v>0.43000516026888824</v>
      </c>
      <c r="D293" s="5">
        <v>-0.17636102715934254</v>
      </c>
      <c r="E293" s="5">
        <v>0.42656406170632399</v>
      </c>
      <c r="H293" s="5">
        <v>1</v>
      </c>
      <c r="I293" s="5">
        <v>-1.6300000000000292</v>
      </c>
      <c r="J293" s="5">
        <v>2.6569000000000953</v>
      </c>
      <c r="K293" s="5">
        <v>-4.3307470000002333</v>
      </c>
      <c r="L293" s="5">
        <v>7.0591176100005066</v>
      </c>
      <c r="M293" s="5">
        <v>-11.506361704301032</v>
      </c>
      <c r="N293" s="5">
        <v>18.75536957801102</v>
      </c>
      <c r="O293" s="5">
        <v>-30.571252412158511</v>
      </c>
      <c r="P293" s="5">
        <v>49.831141431819262</v>
      </c>
      <c r="Q293" s="5">
        <v>-81.224760533866856</v>
      </c>
      <c r="R293" s="5">
        <v>132.39635967020536</v>
      </c>
      <c r="AH293" s="1">
        <f ca="1"/>
        <v>2.7529523310169779</v>
      </c>
      <c r="AI293" s="1">
        <f ca="1"/>
        <v>1.1869834719858625</v>
      </c>
      <c r="AJ293" s="1">
        <f ca="1"/>
        <v>4.014284177967955</v>
      </c>
      <c r="AK293" s="1">
        <f ca="1"/>
        <v>1.312627298936313</v>
      </c>
      <c r="AL293" s="1">
        <f ca="1"/>
        <v>-2.7585145507122988E-2</v>
      </c>
    </row>
    <row r="294" spans="1:38" x14ac:dyDescent="0.35">
      <c r="A294" s="5">
        <f t="shared" si="4"/>
        <v>-1.6250000000000293</v>
      </c>
      <c r="B294" s="6">
        <v>0.54946023092827445</v>
      </c>
      <c r="C294" s="7">
        <v>0.54881797659002596</v>
      </c>
      <c r="D294" s="5">
        <v>0.12267552354891831</v>
      </c>
      <c r="E294" s="5">
        <v>0.67213575447719276</v>
      </c>
      <c r="H294" s="5">
        <v>1</v>
      </c>
      <c r="I294" s="5">
        <v>-1.6250000000000293</v>
      </c>
      <c r="J294" s="5">
        <v>2.640625000000095</v>
      </c>
      <c r="K294" s="5">
        <v>-4.2910156250002318</v>
      </c>
      <c r="L294" s="5">
        <v>6.9729003906255018</v>
      </c>
      <c r="M294" s="5">
        <v>-11.330963134766645</v>
      </c>
      <c r="N294" s="5">
        <v>18.41281509399613</v>
      </c>
      <c r="O294" s="5">
        <v>-29.920824527744248</v>
      </c>
      <c r="P294" s="5">
        <v>48.621339857585276</v>
      </c>
      <c r="Q294" s="5">
        <v>-79.009677268577505</v>
      </c>
      <c r="R294" s="5">
        <v>128.39072556144075</v>
      </c>
      <c r="AH294" s="1">
        <f ca="1"/>
        <v>2.6905129930764158</v>
      </c>
      <c r="AI294" s="1">
        <f ca="1"/>
        <v>1.1451923707996361</v>
      </c>
      <c r="AJ294" s="1">
        <f ca="1"/>
        <v>3.9839769795337645</v>
      </c>
      <c r="AK294" s="1">
        <f ca="1"/>
        <v>1.2818917962903313</v>
      </c>
      <c r="AL294" s="1">
        <f ca="1"/>
        <v>-6.2438927424542712E-2</v>
      </c>
    </row>
    <row r="295" spans="1:38" x14ac:dyDescent="0.35">
      <c r="A295" s="5">
        <f t="shared" si="4"/>
        <v>-1.6200000000000294</v>
      </c>
      <c r="B295" s="6">
        <v>0.49645901766973544</v>
      </c>
      <c r="C295" s="7">
        <v>0.63640611418495885</v>
      </c>
      <c r="D295" s="5">
        <v>0.34886885018468289</v>
      </c>
      <c r="E295" s="5">
        <v>0.84532786785441827</v>
      </c>
      <c r="H295" s="5">
        <v>1</v>
      </c>
      <c r="I295" s="5">
        <v>-1.6200000000000294</v>
      </c>
      <c r="J295" s="5">
        <v>2.6244000000000951</v>
      </c>
      <c r="K295" s="5">
        <v>-4.2515280000002313</v>
      </c>
      <c r="L295" s="5">
        <v>6.887475360000499</v>
      </c>
      <c r="M295" s="5">
        <v>-11.15771008320101</v>
      </c>
      <c r="N295" s="5">
        <v>18.075490334785965</v>
      </c>
      <c r="O295" s="5">
        <v>-29.282294342353794</v>
      </c>
      <c r="P295" s="5">
        <v>47.437316834614002</v>
      </c>
      <c r="Q295" s="5">
        <v>-76.848453272076085</v>
      </c>
      <c r="R295" s="5">
        <v>124.4944943007655</v>
      </c>
      <c r="AH295" s="1">
        <f ca="1"/>
        <v>2.6281197473057558</v>
      </c>
      <c r="AI295" s="1">
        <f ca="1"/>
        <v>1.1034531857626284</v>
      </c>
      <c r="AJ295" s="1">
        <f ca="1"/>
        <v>3.953300733132977</v>
      </c>
      <c r="AK295" s="1">
        <f ca="1"/>
        <v>1.2500032921638358</v>
      </c>
      <c r="AL295" s="1">
        <f ca="1"/>
        <v>-9.6602205286457021E-2</v>
      </c>
    </row>
    <row r="296" spans="1:38" x14ac:dyDescent="0.35">
      <c r="A296" s="5">
        <f t="shared" si="4"/>
        <v>-1.6150000000000295</v>
      </c>
      <c r="B296" s="6">
        <v>0.44392342781578875</v>
      </c>
      <c r="C296" s="7">
        <v>0.79206675289208484</v>
      </c>
      <c r="D296" s="5">
        <v>0.81361333842130601</v>
      </c>
      <c r="E296" s="5">
        <v>1.2575367662370946</v>
      </c>
      <c r="H296" s="5">
        <v>1</v>
      </c>
      <c r="I296" s="5">
        <v>-1.6150000000000295</v>
      </c>
      <c r="J296" s="5">
        <v>2.6082250000000955</v>
      </c>
      <c r="K296" s="5">
        <v>-4.2122833750002311</v>
      </c>
      <c r="L296" s="5">
        <v>6.8028376506254977</v>
      </c>
      <c r="M296" s="5">
        <v>-10.98658280576038</v>
      </c>
      <c r="N296" s="5">
        <v>17.743331231303337</v>
      </c>
      <c r="O296" s="5">
        <v>-28.655479938555416</v>
      </c>
      <c r="P296" s="5">
        <v>46.278600100767839</v>
      </c>
      <c r="Q296" s="5">
        <v>-74.739939162741422</v>
      </c>
      <c r="R296" s="5">
        <v>120.70500174782961</v>
      </c>
      <c r="AH296" s="1">
        <f ca="1"/>
        <v>2.5657785939559297</v>
      </c>
      <c r="AI296" s="1">
        <f ca="1"/>
        <v>1.0617702162812588</v>
      </c>
      <c r="AJ296" s="1">
        <f ca="1"/>
        <v>3.9222507103528077</v>
      </c>
      <c r="AK296" s="1">
        <f ca="1"/>
        <v>1.2169800121670526</v>
      </c>
      <c r="AL296" s="1">
        <f ca="1"/>
        <v>-0.13008377254723769</v>
      </c>
    </row>
    <row r="297" spans="1:38" x14ac:dyDescent="0.35">
      <c r="A297" s="5">
        <f t="shared" si="4"/>
        <v>-1.6100000000000296</v>
      </c>
      <c r="B297" s="6">
        <v>0.39185536249124836</v>
      </c>
      <c r="C297" s="7">
        <v>0.87942194496970116</v>
      </c>
      <c r="D297" s="5">
        <v>1.1721019925202454</v>
      </c>
      <c r="E297" s="5">
        <v>1.5639573550114938</v>
      </c>
      <c r="H297" s="5">
        <v>1</v>
      </c>
      <c r="I297" s="5">
        <v>-1.6100000000000296</v>
      </c>
      <c r="J297" s="5">
        <v>2.5921000000000953</v>
      </c>
      <c r="K297" s="5">
        <v>-4.1732810000002303</v>
      </c>
      <c r="L297" s="5">
        <v>6.7189824100004945</v>
      </c>
      <c r="M297" s="5">
        <v>-10.817561680100996</v>
      </c>
      <c r="N297" s="5">
        <v>17.416274304962922</v>
      </c>
      <c r="O297" s="5">
        <v>-28.040201630990822</v>
      </c>
      <c r="P297" s="5">
        <v>45.144724625896053</v>
      </c>
      <c r="Q297" s="5">
        <v>-72.683006647693986</v>
      </c>
      <c r="R297" s="5">
        <v>117.01964070278946</v>
      </c>
      <c r="AH297" s="1">
        <f ca="1"/>
        <v>2.5034955936990269</v>
      </c>
      <c r="AI297" s="1">
        <f ca="1"/>
        <v>1.0201478495664951</v>
      </c>
      <c r="AJ297" s="1">
        <f ca="1"/>
        <v>3.8908224354143766</v>
      </c>
      <c r="AK297" s="1">
        <f ca="1"/>
        <v>1.1828407286953961</v>
      </c>
      <c r="AL297" s="1">
        <f ca="1"/>
        <v>-0.16289254290886213</v>
      </c>
    </row>
    <row r="298" spans="1:38" x14ac:dyDescent="0.35">
      <c r="A298" s="5">
        <f t="shared" si="4"/>
        <v>-1.6050000000000297</v>
      </c>
      <c r="B298" s="6">
        <v>0.34025664575569053</v>
      </c>
      <c r="C298" s="7">
        <v>0.14798739834221286</v>
      </c>
      <c r="D298" s="5">
        <v>-1.0451042355934308</v>
      </c>
      <c r="E298" s="5">
        <v>-0.70484758983774021</v>
      </c>
      <c r="H298" s="5">
        <v>1</v>
      </c>
      <c r="I298" s="5">
        <v>-1.6050000000000297</v>
      </c>
      <c r="J298" s="5">
        <v>2.5760250000000955</v>
      </c>
      <c r="K298" s="5">
        <v>-4.1345201250002299</v>
      </c>
      <c r="L298" s="5">
        <v>6.6359048006254922</v>
      </c>
      <c r="M298" s="5">
        <v>-10.650627205004112</v>
      </c>
      <c r="N298" s="5">
        <v>17.094256664031917</v>
      </c>
      <c r="O298" s="5">
        <v>-27.436281945771736</v>
      </c>
      <c r="P298" s="5">
        <v>44.035232522964449</v>
      </c>
      <c r="Q298" s="5">
        <v>-70.676548199359246</v>
      </c>
      <c r="R298" s="5">
        <v>113.4358598599737</v>
      </c>
      <c r="AH298" s="1">
        <f ca="1"/>
        <v>2.4412768658043777</v>
      </c>
      <c r="AI298" s="1">
        <f ca="1"/>
        <v>0.97859055703249886</v>
      </c>
      <c r="AJ298" s="1">
        <f ca="1"/>
        <v>3.8590116862927957</v>
      </c>
      <c r="AK298" s="1">
        <f ca="1"/>
        <v>1.1476047427837486</v>
      </c>
      <c r="AL298" s="1">
        <f ca="1"/>
        <v>-0.19503754343118374</v>
      </c>
    </row>
    <row r="299" spans="1:38" x14ac:dyDescent="0.35">
      <c r="A299" s="5">
        <f t="shared" si="4"/>
        <v>-1.6000000000000298</v>
      </c>
      <c r="B299" s="6">
        <v>0.289129025143398</v>
      </c>
      <c r="C299" s="7">
        <v>0.88816019408252778</v>
      </c>
      <c r="D299" s="5">
        <v>1.2168018609226916</v>
      </c>
      <c r="E299" s="5">
        <v>1.5059308860660896</v>
      </c>
      <c r="H299" s="5">
        <v>1</v>
      </c>
      <c r="I299" s="5">
        <v>-1.6000000000000298</v>
      </c>
      <c r="J299" s="5">
        <v>2.5600000000000955</v>
      </c>
      <c r="K299" s="5">
        <v>-4.0960000000002292</v>
      </c>
      <c r="L299" s="5">
        <v>6.5536000000004888</v>
      </c>
      <c r="M299" s="5">
        <v>-10.485760000000978</v>
      </c>
      <c r="N299" s="5">
        <v>16.777216000001879</v>
      </c>
      <c r="O299" s="5">
        <v>-26.843545600003505</v>
      </c>
      <c r="P299" s="5">
        <v>42.94967296000641</v>
      </c>
      <c r="Q299" s="5">
        <v>-68.719476736011543</v>
      </c>
      <c r="R299" s="5">
        <v>109.95116277762051</v>
      </c>
      <c r="AH299" s="1">
        <f ca="1"/>
        <v>2.3791285862852432</v>
      </c>
      <c r="AI299" s="1">
        <f ca="1"/>
        <v>0.93710289070423869</v>
      </c>
      <c r="AJ299" s="1">
        <f ca="1"/>
        <v>3.8268144957228305</v>
      </c>
      <c r="AK299" s="1">
        <f ca="1"/>
        <v>1.1112918659912658</v>
      </c>
      <c r="AL299" s="1">
        <f ca="1"/>
        <v>-0.22652790770092857</v>
      </c>
    </row>
    <row r="300" spans="1:38" x14ac:dyDescent="0.35">
      <c r="A300" s="5">
        <f t="shared" si="4"/>
        <v>-1.5950000000000299</v>
      </c>
      <c r="B300" s="6">
        <v>0.23847417220744757</v>
      </c>
      <c r="C300" s="7">
        <v>0.17347994378278397</v>
      </c>
      <c r="D300" s="5">
        <v>-0.94050246164818241</v>
      </c>
      <c r="E300" s="5">
        <v>-0.70202828944073481</v>
      </c>
      <c r="H300" s="5">
        <v>1</v>
      </c>
      <c r="I300" s="5">
        <v>-1.5950000000000299</v>
      </c>
      <c r="J300" s="5">
        <v>2.5440250000000955</v>
      </c>
      <c r="K300" s="5">
        <v>-4.0577198750002283</v>
      </c>
      <c r="L300" s="5">
        <v>6.4720632006254855</v>
      </c>
      <c r="M300" s="5">
        <v>-10.322940804997844</v>
      </c>
      <c r="N300" s="5">
        <v>16.465090583971868</v>
      </c>
      <c r="O300" s="5">
        <v>-26.261819481435623</v>
      </c>
      <c r="P300" s="5">
        <v>41.887602072890601</v>
      </c>
      <c r="Q300" s="5">
        <v>-66.810725306261759</v>
      </c>
      <c r="R300" s="5">
        <v>106.56310686348951</v>
      </c>
      <c r="AH300" s="1">
        <f ca="1"/>
        <v>2.3170569860158947</v>
      </c>
      <c r="AI300" s="1">
        <f ca="1"/>
        <v>0.89568947963531809</v>
      </c>
      <c r="AJ300" s="1">
        <f ca="1"/>
        <v>3.7942271520918407</v>
      </c>
      <c r="AK300" s="1">
        <f ca="1"/>
        <v>1.0739224023217808</v>
      </c>
      <c r="AL300" s="1">
        <f ca="1"/>
        <v>-0.25737286906085721</v>
      </c>
    </row>
    <row r="301" spans="1:38" x14ac:dyDescent="0.35">
      <c r="A301" s="5">
        <f t="shared" si="4"/>
        <v>-1.5900000000000301</v>
      </c>
      <c r="B301" s="6">
        <v>0.18829368306783539</v>
      </c>
      <c r="C301" s="7">
        <v>3.4653811588252981E-2</v>
      </c>
      <c r="D301" s="5">
        <v>-1.8164092117844595</v>
      </c>
      <c r="E301" s="5">
        <v>-1.628115528716624</v>
      </c>
      <c r="H301" s="5">
        <v>1</v>
      </c>
      <c r="I301" s="5">
        <v>-1.5900000000000301</v>
      </c>
      <c r="J301" s="5">
        <v>2.5281000000000957</v>
      </c>
      <c r="K301" s="5">
        <v>-4.0196790000002283</v>
      </c>
      <c r="L301" s="5">
        <v>6.3912896100004843</v>
      </c>
      <c r="M301" s="5">
        <v>-10.162150479900962</v>
      </c>
      <c r="N301" s="5">
        <v>16.157819263042835</v>
      </c>
      <c r="O301" s="5">
        <v>-25.690932628238595</v>
      </c>
      <c r="P301" s="5">
        <v>40.848582878900146</v>
      </c>
      <c r="Q301" s="5">
        <v>-64.949246777452458</v>
      </c>
      <c r="R301" s="5">
        <v>103.26930237615137</v>
      </c>
      <c r="AH301" s="1">
        <f ca="1"/>
        <v>2.2550683488210206</v>
      </c>
      <c r="AI301" s="1">
        <f ca="1"/>
        <v>0.85435502633754457</v>
      </c>
      <c r="AJ301" s="1">
        <f ca="1"/>
        <v>3.7612462002197562</v>
      </c>
      <c r="AK301" s="1">
        <f ca="1"/>
        <v>1.0355171301896924</v>
      </c>
      <c r="AL301" s="1">
        <f ca="1"/>
        <v>-0.2875817539016694</v>
      </c>
    </row>
    <row r="302" spans="1:38" x14ac:dyDescent="0.35">
      <c r="A302" s="5">
        <f t="shared" si="4"/>
        <v>-1.5850000000000302</v>
      </c>
      <c r="B302" s="6">
        <v>0.13858907896352993</v>
      </c>
      <c r="C302" s="7">
        <v>0.4718482248311221</v>
      </c>
      <c r="D302" s="5">
        <v>-7.0624702606834289E-2</v>
      </c>
      <c r="E302" s="5">
        <v>6.7964376356695638E-2</v>
      </c>
      <c r="H302" s="5">
        <v>1</v>
      </c>
      <c r="I302" s="5">
        <v>-1.5850000000000302</v>
      </c>
      <c r="J302" s="5">
        <v>2.5122250000000954</v>
      </c>
      <c r="K302" s="5">
        <v>-3.9818766250002269</v>
      </c>
      <c r="L302" s="5">
        <v>6.3112744506254792</v>
      </c>
      <c r="M302" s="5">
        <v>-10.003370004241575</v>
      </c>
      <c r="N302" s="5">
        <v>15.855341456723197</v>
      </c>
      <c r="O302" s="5">
        <v>-25.130716208906744</v>
      </c>
      <c r="P302" s="5">
        <v>39.832185191117944</v>
      </c>
      <c r="Q302" s="5">
        <v>-63.134013527923145</v>
      </c>
      <c r="R302" s="5">
        <v>100.06741144176007</v>
      </c>
      <c r="AH302" s="1">
        <f ca="1"/>
        <v>2.1931690095379048</v>
      </c>
      <c r="AI302" s="1">
        <f ca="1"/>
        <v>0.81310430322364802</v>
      </c>
      <c r="AJ302" s="1">
        <f ca="1"/>
        <v>3.7278684420275461</v>
      </c>
      <c r="AK302" s="1">
        <f ca="1"/>
        <v>0.99609728443687118</v>
      </c>
      <c r="AL302" s="1">
        <f ca="1"/>
        <v>-0.31716397501826599</v>
      </c>
    </row>
    <row r="303" spans="1:38" x14ac:dyDescent="0.35">
      <c r="A303" s="5">
        <f t="shared" si="4"/>
        <v>-1.5800000000000303</v>
      </c>
      <c r="B303" s="6">
        <v>8.9361806808345323E-2</v>
      </c>
      <c r="C303" s="7">
        <v>0.90658458087377403</v>
      </c>
      <c r="D303" s="5">
        <v>1.3200125189981311</v>
      </c>
      <c r="E303" s="5">
        <v>1.4093743258064764</v>
      </c>
      <c r="H303" s="5">
        <v>1</v>
      </c>
      <c r="I303" s="5">
        <v>-1.5800000000000303</v>
      </c>
      <c r="J303" s="5">
        <v>2.4964000000000954</v>
      </c>
      <c r="K303" s="5">
        <v>-3.9443120000002265</v>
      </c>
      <c r="L303" s="5">
        <v>6.2320129600004766</v>
      </c>
      <c r="M303" s="5">
        <v>-9.8465804768009413</v>
      </c>
      <c r="N303" s="5">
        <v>15.557597153345784</v>
      </c>
      <c r="O303" s="5">
        <v>-24.581003502286812</v>
      </c>
      <c r="P303" s="5">
        <v>38.837985533613903</v>
      </c>
      <c r="Q303" s="5">
        <v>-61.364017143111141</v>
      </c>
      <c r="R303" s="5">
        <v>96.955147086117449</v>
      </c>
      <c r="AH303" s="1">
        <f ca="1"/>
        <v>2.1313653520524536</v>
      </c>
      <c r="AI303" s="1">
        <f ca="1"/>
        <v>0.77194214906440362</v>
      </c>
      <c r="AJ303" s="1">
        <f ca="1"/>
        <v>3.6940909370951696</v>
      </c>
      <c r="AK303" s="1">
        <f ca="1"/>
        <v>0.95568453840904155</v>
      </c>
      <c r="AL303" s="1">
        <f ca="1"/>
        <v>-0.34612902503173615</v>
      </c>
    </row>
    <row r="304" spans="1:38" x14ac:dyDescent="0.35">
      <c r="A304" s="5">
        <f t="shared" si="4"/>
        <v>-1.5750000000000304</v>
      </c>
      <c r="B304" s="6">
        <v>4.0613239750528017E-2</v>
      </c>
      <c r="C304" s="7">
        <v>0.90048306925322008</v>
      </c>
      <c r="D304" s="5">
        <v>1.2843089928934246</v>
      </c>
      <c r="E304" s="5">
        <v>1.3249222326439527</v>
      </c>
      <c r="H304" s="5">
        <v>1</v>
      </c>
      <c r="I304" s="5">
        <v>-1.5750000000000304</v>
      </c>
      <c r="J304" s="5">
        <v>2.4806250000000958</v>
      </c>
      <c r="K304" s="5">
        <v>-3.906984375000226</v>
      </c>
      <c r="L304" s="5">
        <v>6.1535003906254753</v>
      </c>
      <c r="M304" s="5">
        <v>-9.691763115235311</v>
      </c>
      <c r="N304" s="5">
        <v>15.264526906495909</v>
      </c>
      <c r="O304" s="5">
        <v>-24.04162987773152</v>
      </c>
      <c r="P304" s="5">
        <v>37.865567057427874</v>
      </c>
      <c r="Q304" s="5">
        <v>-59.638268115450053</v>
      </c>
      <c r="R304" s="5">
        <v>93.930272281835641</v>
      </c>
      <c r="AH304" s="1">
        <f ca="1"/>
        <v>2.0696638073098477</v>
      </c>
      <c r="AI304" s="1">
        <f ca="1"/>
        <v>0.73087346546159759</v>
      </c>
      <c r="AJ304" s="1">
        <f ca="1"/>
        <v>3.6599110031089097</v>
      </c>
      <c r="AK304" s="1">
        <f ca="1"/>
        <v>0.91430098609728816</v>
      </c>
      <c r="AL304" s="1">
        <f ca="1"/>
        <v>-0.37448646987956558</v>
      </c>
    </row>
    <row r="305" spans="1:38" x14ac:dyDescent="0.35">
      <c r="A305" s="5">
        <f t="shared" si="4"/>
        <v>-1.5700000000000305</v>
      </c>
      <c r="B305" s="6">
        <v>-7.6553222640499781E-3</v>
      </c>
      <c r="C305" s="7">
        <v>0.75078092612624159</v>
      </c>
      <c r="D305" s="5">
        <v>0.67694926076128725</v>
      </c>
      <c r="E305" s="5">
        <v>0.66929393849723728</v>
      </c>
      <c r="H305" s="5">
        <v>1</v>
      </c>
      <c r="I305" s="5">
        <v>-1.5700000000000305</v>
      </c>
      <c r="J305" s="5">
        <v>2.4649000000000956</v>
      </c>
      <c r="K305" s="5">
        <v>-3.8698930000002254</v>
      </c>
      <c r="L305" s="5">
        <v>6.075732010000471</v>
      </c>
      <c r="M305" s="5">
        <v>-9.5388992557009242</v>
      </c>
      <c r="N305" s="5">
        <v>14.976071831450742</v>
      </c>
      <c r="O305" s="5">
        <v>-23.512432775378123</v>
      </c>
      <c r="P305" s="5">
        <v>36.914519457344362</v>
      </c>
      <c r="Q305" s="5">
        <v>-57.955795548031773</v>
      </c>
      <c r="R305" s="5">
        <v>90.990599010411643</v>
      </c>
      <c r="AH305" s="1">
        <f ca="1"/>
        <v>2.0080708513011443</v>
      </c>
      <c r="AI305" s="1">
        <f ca="1"/>
        <v>0.68990321333795412</v>
      </c>
      <c r="AJ305" s="1">
        <f ca="1"/>
        <v>3.6253262162003637</v>
      </c>
      <c r="AK305" s="1">
        <f ca="1"/>
        <v>0.87196912435269525</v>
      </c>
      <c r="AL305" s="1">
        <f ca="1"/>
        <v>-0.4022459423750302</v>
      </c>
    </row>
    <row r="306" spans="1:38" x14ac:dyDescent="0.35">
      <c r="A306" s="5">
        <f t="shared" si="4"/>
        <v>-1.5650000000000306</v>
      </c>
      <c r="B306" s="6">
        <v>-5.5442651925197095E-2</v>
      </c>
      <c r="C306" s="7">
        <v>3.1020080282470053E-2</v>
      </c>
      <c r="D306" s="5">
        <v>-1.8660086123706496</v>
      </c>
      <c r="E306" s="5">
        <v>-1.9214512642958468</v>
      </c>
      <c r="H306" s="5">
        <v>1</v>
      </c>
      <c r="I306" s="5">
        <v>-1.5650000000000306</v>
      </c>
      <c r="J306" s="5">
        <v>2.4492250000000957</v>
      </c>
      <c r="K306" s="5">
        <v>-3.8330371250002249</v>
      </c>
      <c r="L306" s="5">
        <v>5.9987031006254687</v>
      </c>
      <c r="M306" s="5">
        <v>-9.3879703524790425</v>
      </c>
      <c r="N306" s="5">
        <v>14.692173601629987</v>
      </c>
      <c r="O306" s="5">
        <v>-22.993251686551382</v>
      </c>
      <c r="P306" s="5">
        <v>35.984438889453614</v>
      </c>
      <c r="Q306" s="5">
        <v>-56.315646861996008</v>
      </c>
      <c r="R306" s="5">
        <v>88.133987339025467</v>
      </c>
      <c r="AH306" s="1">
        <f ca="1"/>
        <v>1.9465930030264511</v>
      </c>
      <c r="AI306" s="1">
        <f ca="1"/>
        <v>0.64903640944557583</v>
      </c>
      <c r="AJ306" s="1">
        <f ca="1"/>
        <v>3.5903344111767082</v>
      </c>
      <c r="AK306" s="1">
        <f ca="1"/>
        <v>0.82871183518025759</v>
      </c>
      <c r="AL306" s="1">
        <f ca="1"/>
        <v>-0.4294171358380634</v>
      </c>
    </row>
    <row r="307" spans="1:38" x14ac:dyDescent="0.35">
      <c r="A307" s="5">
        <f t="shared" si="4"/>
        <v>-1.5600000000000307</v>
      </c>
      <c r="B307" s="6">
        <v>-0.10274759398831274</v>
      </c>
      <c r="C307" s="7">
        <v>0.79472902290941438</v>
      </c>
      <c r="D307" s="5">
        <v>0.82294028179682011</v>
      </c>
      <c r="E307" s="5">
        <v>0.72019268780850743</v>
      </c>
      <c r="H307" s="5">
        <v>1</v>
      </c>
      <c r="I307" s="5">
        <v>-1.5600000000000307</v>
      </c>
      <c r="J307" s="5">
        <v>2.4336000000000957</v>
      </c>
      <c r="K307" s="5">
        <v>-3.7964160000002241</v>
      </c>
      <c r="L307" s="5">
        <v>5.9224089600004657</v>
      </c>
      <c r="M307" s="5">
        <v>-9.2389579776009079</v>
      </c>
      <c r="N307" s="5">
        <v>14.4127744450577</v>
      </c>
      <c r="O307" s="5">
        <v>-22.483928134290455</v>
      </c>
      <c r="P307" s="5">
        <v>35.0749278894938</v>
      </c>
      <c r="Q307" s="5">
        <v>-54.716887507611403</v>
      </c>
      <c r="R307" s="5">
        <v>85.358344511875472</v>
      </c>
      <c r="AH307" s="1">
        <f ca="1"/>
        <v>1.8852368224356288</v>
      </c>
      <c r="AI307" s="1">
        <f ca="1"/>
        <v>0.6082781228936911</v>
      </c>
      <c r="AJ307" s="1">
        <f ca="1"/>
        <v>3.5549336816439041</v>
      </c>
      <c r="AK307" s="1">
        <f ca="1"/>
        <v>0.7845523681177653</v>
      </c>
      <c r="AL307" s="1">
        <f ca="1"/>
        <v>-0.45600979779836592</v>
      </c>
    </row>
    <row r="308" spans="1:38" x14ac:dyDescent="0.35">
      <c r="A308" s="5">
        <f t="shared" si="4"/>
        <v>-1.5550000000000308</v>
      </c>
      <c r="B308" s="6">
        <v>-0.14956906470100717</v>
      </c>
      <c r="C308" s="7">
        <v>0.38854170289920353</v>
      </c>
      <c r="D308" s="5">
        <v>-0.28312188506220098</v>
      </c>
      <c r="E308" s="5">
        <v>-0.43269094976320815</v>
      </c>
      <c r="H308" s="5">
        <v>1</v>
      </c>
      <c r="I308" s="5">
        <v>-1.5550000000000308</v>
      </c>
      <c r="J308" s="5">
        <v>2.418025000000096</v>
      </c>
      <c r="K308" s="5">
        <v>-3.760028875000224</v>
      </c>
      <c r="L308" s="5">
        <v>5.8468449006254639</v>
      </c>
      <c r="M308" s="5">
        <v>-9.0918438204727767</v>
      </c>
      <c r="N308" s="5">
        <v>14.137817140835448</v>
      </c>
      <c r="O308" s="5">
        <v>-21.984305653999559</v>
      </c>
      <c r="P308" s="5">
        <v>34.185595291969989</v>
      </c>
      <c r="Q308" s="5">
        <v>-53.158600679014384</v>
      </c>
      <c r="R308" s="5">
        <v>82.661624055869012</v>
      </c>
      <c r="AH308" s="1">
        <f ca="1"/>
        <v>1.8240089083477065</v>
      </c>
      <c r="AI308" s="1">
        <f ca="1"/>
        <v>0.56763347169734679</v>
      </c>
      <c r="AJ308" s="1">
        <f ca="1"/>
        <v>3.5191223800237657</v>
      </c>
      <c r="AK308" s="1">
        <f ca="1"/>
        <v>0.73951432270775541</v>
      </c>
      <c r="AL308" s="1">
        <f ca="1"/>
        <v>-0.48203372377324083</v>
      </c>
    </row>
    <row r="309" spans="1:38" x14ac:dyDescent="0.35">
      <c r="A309" s="5">
        <f t="shared" si="4"/>
        <v>-1.5500000000000309</v>
      </c>
      <c r="B309" s="6">
        <v>-0.19590605122653459</v>
      </c>
      <c r="C309" s="7">
        <v>0.33181759936746047</v>
      </c>
      <c r="D309" s="5">
        <v>-0.43489974633211131</v>
      </c>
      <c r="E309" s="5">
        <v>-0.63080579755864585</v>
      </c>
      <c r="H309" s="5">
        <v>1</v>
      </c>
      <c r="I309" s="5">
        <v>-1.5500000000000309</v>
      </c>
      <c r="J309" s="5">
        <v>2.4025000000000958</v>
      </c>
      <c r="K309" s="5">
        <v>-3.7238750000002225</v>
      </c>
      <c r="L309" s="5">
        <v>5.7720062500004605</v>
      </c>
      <c r="M309" s="5">
        <v>-8.9466096875008922</v>
      </c>
      <c r="N309" s="5">
        <v>13.86724501562666</v>
      </c>
      <c r="O309" s="5">
        <v>-21.494229774221751</v>
      </c>
      <c r="P309" s="5">
        <v>33.316056150044382</v>
      </c>
      <c r="Q309" s="5">
        <v>-51.639887032569824</v>
      </c>
      <c r="R309" s="5">
        <v>80.041824900484812</v>
      </c>
      <c r="AH309" s="1">
        <f ca="1"/>
        <v>1.7629158963498375</v>
      </c>
      <c r="AI309" s="1">
        <f ca="1"/>
        <v>0.52710761934791339</v>
      </c>
      <c r="AJ309" s="1">
        <f ca="1"/>
        <v>3.4828991174653696</v>
      </c>
      <c r="AK309" s="1">
        <f ca="1"/>
        <v>0.6936216310667902</v>
      </c>
      <c r="AL309" s="1">
        <f ca="1"/>
        <v>-0.50749875112062881</v>
      </c>
    </row>
    <row r="310" spans="1:38" x14ac:dyDescent="0.35">
      <c r="A310" s="5">
        <f t="shared" si="4"/>
        <v>-1.545000000000031</v>
      </c>
      <c r="B310" s="6">
        <v>-0.24175761106414323</v>
      </c>
      <c r="C310" s="7">
        <v>5.7583772947282452E-2</v>
      </c>
      <c r="D310" s="5">
        <v>-1.5753852545535589</v>
      </c>
      <c r="E310" s="5">
        <v>-1.8171428656177022</v>
      </c>
      <c r="H310" s="5">
        <v>1</v>
      </c>
      <c r="I310" s="5">
        <v>-1.545000000000031</v>
      </c>
      <c r="J310" s="5">
        <v>2.3870250000000959</v>
      </c>
      <c r="K310" s="5">
        <v>-3.6879536250002221</v>
      </c>
      <c r="L310" s="5">
        <v>5.6978883506254574</v>
      </c>
      <c r="M310" s="5">
        <v>-8.8032375017165077</v>
      </c>
      <c r="N310" s="5">
        <v>13.601001940152278</v>
      </c>
      <c r="O310" s="5">
        <v>-21.013547997535692</v>
      </c>
      <c r="P310" s="5">
        <v>32.465931656193298</v>
      </c>
      <c r="Q310" s="5">
        <v>-50.159864408819651</v>
      </c>
      <c r="R310" s="5">
        <v>77.496990511627914</v>
      </c>
      <c r="AH310" s="1">
        <f ca="1"/>
        <v>1.7019644566764991</v>
      </c>
      <c r="AI310" s="1">
        <f ca="1"/>
        <v>0.48670577140659033</v>
      </c>
      <c r="AJ310" s="1">
        <f ca="1"/>
        <v>3.4462627636523608</v>
      </c>
      <c r="AK310" s="1">
        <f ca="1"/>
        <v>0.64689854055918872</v>
      </c>
      <c r="AL310" s="1">
        <f ca="1"/>
        <v>-0.53241475296954377</v>
      </c>
    </row>
    <row r="311" spans="1:38" x14ac:dyDescent="0.35">
      <c r="A311" s="5">
        <f t="shared" si="4"/>
        <v>-1.5400000000000311</v>
      </c>
      <c r="B311" s="6">
        <v>-0.28712287146644461</v>
      </c>
      <c r="C311" s="7">
        <v>0.88058660663516775</v>
      </c>
      <c r="D311" s="5">
        <v>1.1779242994979229</v>
      </c>
      <c r="E311" s="5">
        <v>0.89080142803147822</v>
      </c>
      <c r="H311" s="5">
        <v>1</v>
      </c>
      <c r="I311" s="5">
        <v>-1.5400000000000311</v>
      </c>
      <c r="J311" s="5">
        <v>2.3716000000000959</v>
      </c>
      <c r="K311" s="5">
        <v>-3.6522640000002213</v>
      </c>
      <c r="L311" s="5">
        <v>5.624486560000455</v>
      </c>
      <c r="M311" s="5">
        <v>-8.661709302400876</v>
      </c>
      <c r="N311" s="5">
        <v>13.339032325697618</v>
      </c>
      <c r="O311" s="5">
        <v>-20.542109781574748</v>
      </c>
      <c r="P311" s="5">
        <v>31.634849063625751</v>
      </c>
      <c r="Q311" s="5">
        <v>-48.71766755798464</v>
      </c>
      <c r="R311" s="5">
        <v>75.025208039297866</v>
      </c>
      <c r="AH311" s="1">
        <f ca="1"/>
        <v>1.6411612920703238</v>
      </c>
      <c r="AI311" s="1">
        <f ca="1"/>
        <v>0.44643317212212974</v>
      </c>
      <c r="AJ311" s="1">
        <f ca="1"/>
        <v>3.40921244650671</v>
      </c>
      <c r="AK311" s="1">
        <f ca="1"/>
        <v>0.59936959658070066</v>
      </c>
      <c r="AL311" s="1">
        <f ca="1"/>
        <v>-0.55679163222889549</v>
      </c>
    </row>
    <row r="312" spans="1:38" x14ac:dyDescent="0.35">
      <c r="A312" s="5">
        <f t="shared" si="4"/>
        <v>-1.5350000000000312</v>
      </c>
      <c r="B312" s="6">
        <v>-0.33200102885390448</v>
      </c>
      <c r="C312" s="7">
        <v>0.88291441173640905</v>
      </c>
      <c r="D312" s="5">
        <v>1.1896825753101858</v>
      </c>
      <c r="E312" s="5">
        <v>0.85768154645628136</v>
      </c>
      <c r="H312" s="5">
        <v>1</v>
      </c>
      <c r="I312" s="5">
        <v>-1.5350000000000312</v>
      </c>
      <c r="J312" s="5">
        <v>2.3562250000000957</v>
      </c>
      <c r="K312" s="5">
        <v>-3.6168053750002205</v>
      </c>
      <c r="L312" s="5">
        <v>5.5517962506254515</v>
      </c>
      <c r="M312" s="5">
        <v>-8.5220072447102417</v>
      </c>
      <c r="N312" s="5">
        <v>13.081281120630486</v>
      </c>
      <c r="O312" s="5">
        <v>-20.079766520168203</v>
      </c>
      <c r="P312" s="5">
        <v>30.822441608458821</v>
      </c>
      <c r="Q312" s="5">
        <v>-47.312447868985252</v>
      </c>
      <c r="R312" s="5">
        <v>72.624607478893836</v>
      </c>
      <c r="AH312" s="1">
        <f ca="1"/>
        <v>1.5805131356251789</v>
      </c>
      <c r="AI312" s="1">
        <f ca="1"/>
        <v>0.40629510107367528</v>
      </c>
      <c r="AJ312" s="1">
        <f ca="1"/>
        <v>3.3717475517903743</v>
      </c>
      <c r="AK312" s="1">
        <f ca="1"/>
        <v>0.55105962545761322</v>
      </c>
      <c r="AL312" s="1">
        <f ca="1"/>
        <v>-0.58063931567592775</v>
      </c>
    </row>
    <row r="313" spans="1:38" x14ac:dyDescent="0.35">
      <c r="A313" s="5">
        <f t="shared" si="4"/>
        <v>-1.5300000000000313</v>
      </c>
      <c r="B313" s="6">
        <v>-0.37639134822655768</v>
      </c>
      <c r="C313" s="7">
        <v>2.3231382797002875E-2</v>
      </c>
      <c r="D313" s="5">
        <v>-1.991164861144014</v>
      </c>
      <c r="E313" s="5">
        <v>-2.3675562093705715</v>
      </c>
      <c r="H313" s="5">
        <v>1</v>
      </c>
      <c r="I313" s="5">
        <v>-1.5300000000000313</v>
      </c>
      <c r="J313" s="5">
        <v>2.3409000000000959</v>
      </c>
      <c r="K313" s="5">
        <v>-3.5815770000002201</v>
      </c>
      <c r="L313" s="5">
        <v>5.4798128100004488</v>
      </c>
      <c r="M313" s="5">
        <v>-8.3841135993008589</v>
      </c>
      <c r="N313" s="5">
        <v>12.827693806930576</v>
      </c>
      <c r="O313" s="5">
        <v>-19.626371524604185</v>
      </c>
      <c r="P313" s="5">
        <v>30.028348432645014</v>
      </c>
      <c r="Q313" s="5">
        <v>-45.943373101947813</v>
      </c>
      <c r="R313" s="5">
        <v>70.293360845981596</v>
      </c>
      <c r="AH313" s="1">
        <f ca="1"/>
        <v>1.520026748612533</v>
      </c>
      <c r="AI313" s="1">
        <f ca="1"/>
        <v>0.36629686983987764</v>
      </c>
      <c r="AJ313" s="1">
        <f ca="1"/>
        <v>3.3338677226054463</v>
      </c>
      <c r="AK313" s="1">
        <f ca="1"/>
        <v>0.50199371746714938</v>
      </c>
      <c r="AL313" s="1">
        <f ca="1"/>
        <v>-0.60396774812575416</v>
      </c>
    </row>
    <row r="314" spans="1:38" x14ac:dyDescent="0.35">
      <c r="A314" s="5">
        <f t="shared" si="4"/>
        <v>-1.5250000000000314</v>
      </c>
      <c r="B314" s="6">
        <v>-0.42029316257304539</v>
      </c>
      <c r="C314" s="7">
        <v>0.71089211944623831</v>
      </c>
      <c r="D314" s="5">
        <v>0.55599282297748809</v>
      </c>
      <c r="E314" s="5">
        <v>0.1356996604044427</v>
      </c>
      <c r="H314" s="5">
        <v>1</v>
      </c>
      <c r="I314" s="5">
        <v>-1.5250000000000314</v>
      </c>
      <c r="J314" s="5">
        <v>2.325625000000096</v>
      </c>
      <c r="K314" s="5">
        <v>-3.5465781250002193</v>
      </c>
      <c r="L314" s="5">
        <v>5.408531640625446</v>
      </c>
      <c r="M314" s="5">
        <v>-8.2480107519539754</v>
      </c>
      <c r="N314" s="5">
        <v>12.578216396730072</v>
      </c>
      <c r="O314" s="5">
        <v>-19.181780005013753</v>
      </c>
      <c r="P314" s="5">
        <v>29.252214507646578</v>
      </c>
      <c r="Q314" s="5">
        <v>-44.609627124161953</v>
      </c>
      <c r="R314" s="5">
        <v>68.029681364348377</v>
      </c>
      <c r="AH314" s="1">
        <f ca="1"/>
        <v>1.4597089182920606</v>
      </c>
      <c r="AI314" s="1">
        <f ca="1"/>
        <v>0.32644381869529582</v>
      </c>
      <c r="AJ314" s="1">
        <f ca="1"/>
        <v>3.2955728587940936</v>
      </c>
      <c r="AK314" s="1">
        <f ca="1"/>
        <v>0.45219720998437296</v>
      </c>
      <c r="AL314" s="1">
        <f ca="1"/>
        <v>-0.62678688668320071</v>
      </c>
    </row>
    <row r="315" spans="1:38" x14ac:dyDescent="0.35">
      <c r="A315" s="5">
        <f t="shared" si="4"/>
        <v>-1.5200000000000315</v>
      </c>
      <c r="B315" s="6">
        <v>-0.4637058722770776</v>
      </c>
      <c r="C315" s="7">
        <v>0.50960269493921306</v>
      </c>
      <c r="D315" s="5">
        <v>2.4072711449607025E-2</v>
      </c>
      <c r="E315" s="5">
        <v>-0.43963316082747056</v>
      </c>
      <c r="H315" s="5">
        <v>1</v>
      </c>
      <c r="I315" s="5">
        <v>-1.5200000000000315</v>
      </c>
      <c r="J315" s="5">
        <v>2.3104000000000959</v>
      </c>
      <c r="K315" s="5">
        <v>-3.5118080000002188</v>
      </c>
      <c r="L315" s="5">
        <v>5.337948160000443</v>
      </c>
      <c r="M315" s="5">
        <v>-8.1136812032008425</v>
      </c>
      <c r="N315" s="5">
        <v>12.332795428865536</v>
      </c>
      <c r="O315" s="5">
        <v>-18.745849051876004</v>
      </c>
      <c r="P315" s="5">
        <v>28.493690558852116</v>
      </c>
      <c r="Q315" s="5">
        <v>-43.310409649456112</v>
      </c>
      <c r="R315" s="5">
        <v>65.831822667174663</v>
      </c>
      <c r="AH315" s="1">
        <f ca="1"/>
        <v>1.399566455707471</v>
      </c>
      <c r="AI315" s="1">
        <f ca="1"/>
        <v>0.28674131333494435</v>
      </c>
      <c r="AJ315" s="1">
        <f ca="1"/>
        <v>3.2568631162394235</v>
      </c>
      <c r="AK315" s="1">
        <f ca="1"/>
        <v>0.40169567076055657</v>
      </c>
      <c r="AL315" s="1">
        <f ca="1"/>
        <v>-0.64910669507775864</v>
      </c>
    </row>
    <row r="316" spans="1:38" x14ac:dyDescent="0.35">
      <c r="A316" s="5">
        <f t="shared" si="4"/>
        <v>-1.5150000000000317</v>
      </c>
      <c r="B316" s="6">
        <v>-0.50662894452141882</v>
      </c>
      <c r="C316" s="7">
        <v>0.22598445192379513</v>
      </c>
      <c r="D316" s="5">
        <v>-0.75213661977549218</v>
      </c>
      <c r="E316" s="5">
        <v>-1.2587655642969109</v>
      </c>
      <c r="H316" s="5">
        <v>1</v>
      </c>
      <c r="I316" s="5">
        <v>-1.5150000000000317</v>
      </c>
      <c r="J316" s="5">
        <v>2.2952250000000958</v>
      </c>
      <c r="K316" s="5">
        <v>-3.4772658750002177</v>
      </c>
      <c r="L316" s="5">
        <v>5.2680578006254395</v>
      </c>
      <c r="M316" s="5">
        <v>-7.9811075679477073</v>
      </c>
      <c r="N316" s="5">
        <v>12.091377965441028</v>
      </c>
      <c r="O316" s="5">
        <v>-18.318437617643543</v>
      </c>
      <c r="P316" s="5">
        <v>27.752432990730544</v>
      </c>
      <c r="Q316" s="5">
        <v>-42.044935980957653</v>
      </c>
      <c r="R316" s="5">
        <v>63.69807801115217</v>
      </c>
      <c r="AH316" s="1">
        <f ca="1"/>
        <v>1.3396061934682488</v>
      </c>
      <c r="AI316" s="1">
        <f ca="1"/>
        <v>0.24719474162807886</v>
      </c>
      <c r="AJ316" s="1">
        <f ca="1"/>
        <v>3.2177389060681802</v>
      </c>
      <c r="AK316" s="1">
        <f ca="1"/>
        <v>0.35051488133851194</v>
      </c>
      <c r="AL316" s="1">
        <f ca="1"/>
        <v>-0.67093713808331934</v>
      </c>
    </row>
    <row r="317" spans="1:38" x14ac:dyDescent="0.35">
      <c r="A317" s="5">
        <f t="shared" si="4"/>
        <v>-1.5100000000000318</v>
      </c>
      <c r="B317" s="6">
        <v>-0.54906191268949589</v>
      </c>
      <c r="C317" s="7">
        <v>0.89116849690313127</v>
      </c>
      <c r="D317" s="5">
        <v>1.2327661972441186</v>
      </c>
      <c r="E317" s="5">
        <v>0.68370428455462273</v>
      </c>
      <c r="H317" s="5">
        <v>1</v>
      </c>
      <c r="I317" s="5">
        <v>-1.5100000000000318</v>
      </c>
      <c r="J317" s="5">
        <v>2.2801000000000959</v>
      </c>
      <c r="K317" s="5">
        <v>-3.4429510000002175</v>
      </c>
      <c r="L317" s="5">
        <v>5.1988560100004371</v>
      </c>
      <c r="M317" s="5">
        <v>-7.8502725751008251</v>
      </c>
      <c r="N317" s="5">
        <v>11.853911588402495</v>
      </c>
      <c r="O317" s="5">
        <v>-17.899406498488144</v>
      </c>
      <c r="P317" s="5">
        <v>27.028103812717664</v>
      </c>
      <c r="Q317" s="5">
        <v>-40.81243675720453</v>
      </c>
      <c r="R317" s="5">
        <v>61.626779503380135</v>
      </c>
      <c r="AH317" s="1">
        <f ca="1"/>
        <v>1.2798349835186498</v>
      </c>
      <c r="AI317" s="1">
        <f ca="1"/>
        <v>0.20780951040209894</v>
      </c>
      <c r="AJ317" s="1">
        <f ca="1"/>
        <v>3.1782008937564461</v>
      </c>
      <c r="AK317" s="1">
        <f ca="1"/>
        <v>0.2986808206094782</v>
      </c>
      <c r="AL317" s="1">
        <f ca="1"/>
        <v>-0.69228817602316983</v>
      </c>
    </row>
    <row r="318" spans="1:38" x14ac:dyDescent="0.35">
      <c r="A318" s="5">
        <f t="shared" si="4"/>
        <v>-1.5050000000000319</v>
      </c>
      <c r="B318" s="6">
        <v>-0.59100437576472609</v>
      </c>
      <c r="C318" s="7">
        <v>0.12715648777686583</v>
      </c>
      <c r="D318" s="5">
        <v>-1.1399359758588272</v>
      </c>
      <c r="E318" s="5">
        <v>-1.7309403516235533</v>
      </c>
      <c r="H318" s="5">
        <v>1</v>
      </c>
      <c r="I318" s="5">
        <v>-1.5050000000000319</v>
      </c>
      <c r="J318" s="5">
        <v>2.265025000000096</v>
      </c>
      <c r="K318" s="5">
        <v>-3.4088626250002165</v>
      </c>
      <c r="L318" s="5">
        <v>5.1303382506254351</v>
      </c>
      <c r="M318" s="5">
        <v>-7.7211590671914436</v>
      </c>
      <c r="N318" s="5">
        <v>11.620344396123368</v>
      </c>
      <c r="O318" s="5">
        <v>-17.48861831616604</v>
      </c>
      <c r="P318" s="5">
        <v>26.320370565830451</v>
      </c>
      <c r="Q318" s="5">
        <v>-39.612157701575669</v>
      </c>
      <c r="R318" s="5">
        <v>59.616297340872642</v>
      </c>
      <c r="AH318" s="1">
        <f ca="1"/>
        <v>1.2202596948945179</v>
      </c>
      <c r="AI318" s="1">
        <f ca="1"/>
        <v>0.1685910422573822</v>
      </c>
      <c r="AJ318" s="1">
        <f ca="1"/>
        <v>3.1382499981396812</v>
      </c>
      <c r="AK318" s="1">
        <f ca="1"/>
        <v>0.24621964851643696</v>
      </c>
      <c r="AL318" s="1">
        <f ca="1"/>
        <v>-0.71316975936167459</v>
      </c>
    </row>
    <row r="319" spans="1:38" x14ac:dyDescent="0.35">
      <c r="A319" s="5">
        <f t="shared" si="4"/>
        <v>-1.500000000000032</v>
      </c>
      <c r="B319" s="6">
        <v>-0.63245599772766303</v>
      </c>
      <c r="C319" s="7">
        <v>2.4742868964460873E-2</v>
      </c>
      <c r="D319" s="5">
        <v>-1.964382610510073</v>
      </c>
      <c r="E319" s="5">
        <v>-2.5968386082377362</v>
      </c>
      <c r="H319" s="5">
        <v>1</v>
      </c>
      <c r="I319" s="5">
        <v>-1.500000000000032</v>
      </c>
      <c r="J319" s="5">
        <v>2.2500000000000959</v>
      </c>
      <c r="K319" s="5">
        <v>-3.3750000000002158</v>
      </c>
      <c r="L319" s="5">
        <v>5.0625000000004317</v>
      </c>
      <c r="M319" s="5">
        <v>-7.5937500000008091</v>
      </c>
      <c r="N319" s="5">
        <v>11.390625000001457</v>
      </c>
      <c r="O319" s="5">
        <v>-17.085937500002551</v>
      </c>
      <c r="P319" s="5">
        <v>25.62890625000437</v>
      </c>
      <c r="Q319" s="5">
        <v>-38.443359375007375</v>
      </c>
      <c r="R319" s="5">
        <v>57.665039062512292</v>
      </c>
      <c r="AH319" s="1">
        <f ca="1"/>
        <v>1.1608872114689279</v>
      </c>
      <c r="AI319" s="1">
        <f ca="1"/>
        <v>0.1295447724140435</v>
      </c>
      <c r="AJ319" s="1">
        <f ca="1"/>
        <v>3.0978873903277426</v>
      </c>
      <c r="AK319" s="1">
        <f ca="1"/>
        <v>0.19315768990835025</v>
      </c>
      <c r="AL319" s="1">
        <f ca="1"/>
        <v>-0.73359182338337803</v>
      </c>
    </row>
    <row r="320" spans="1:38" x14ac:dyDescent="0.35">
      <c r="A320" s="5">
        <f t="shared" si="4"/>
        <v>-1.4950000000000321</v>
      </c>
      <c r="B320" s="6">
        <v>-0.67341650695105737</v>
      </c>
      <c r="C320" s="7">
        <v>0.79928128788091035</v>
      </c>
      <c r="D320" s="5">
        <v>0.83905682195809483</v>
      </c>
      <c r="E320" s="5">
        <v>0.16564031500703746</v>
      </c>
      <c r="H320" s="5">
        <v>1</v>
      </c>
      <c r="I320" s="5">
        <v>-1.4950000000000321</v>
      </c>
      <c r="J320" s="5">
        <v>2.2350250000000957</v>
      </c>
      <c r="K320" s="5">
        <v>-3.341362375000215</v>
      </c>
      <c r="L320" s="5">
        <v>4.9953367506254276</v>
      </c>
      <c r="M320" s="5">
        <v>-7.4680284421851741</v>
      </c>
      <c r="N320" s="5">
        <v>11.164702521067074</v>
      </c>
      <c r="O320" s="5">
        <v>-16.691230268995636</v>
      </c>
      <c r="P320" s="5">
        <v>24.953389252149005</v>
      </c>
      <c r="Q320" s="5">
        <v>-37.30531693196356</v>
      </c>
      <c r="R320" s="5">
        <v>55.771448813286717</v>
      </c>
      <c r="AH320" s="1">
        <f ca="1"/>
        <v>1.1017244296879172</v>
      </c>
      <c r="AI320" s="1">
        <f ca="1"/>
        <v>9.0676145591424451E-2</v>
      </c>
      <c r="AJ320" s="1">
        <f ca="1"/>
        <v>3.0571144925264537</v>
      </c>
      <c r="AK320" s="1">
        <f ca="1"/>
        <v>0.13952141855028444</v>
      </c>
      <c r="AL320" s="1">
        <f ca="1"/>
        <v>-0.75356428296073119</v>
      </c>
    </row>
    <row r="321" spans="1:38" x14ac:dyDescent="0.35">
      <c r="A321" s="5">
        <f t="shared" si="4"/>
        <v>-1.4900000000000322</v>
      </c>
      <c r="B321" s="6">
        <v>-0.71388569559292714</v>
      </c>
      <c r="C321" s="7">
        <v>0.13104836130209185</v>
      </c>
      <c r="D321" s="5">
        <v>-1.1214491553242762</v>
      </c>
      <c r="E321" s="5">
        <v>-1.8353348509172034</v>
      </c>
      <c r="H321" s="5">
        <v>1</v>
      </c>
      <c r="I321" s="5">
        <v>-1.4900000000000322</v>
      </c>
      <c r="J321" s="5">
        <v>2.2201000000000959</v>
      </c>
      <c r="K321" s="5">
        <v>-3.3079490000002143</v>
      </c>
      <c r="L321" s="5">
        <v>4.928844010000426</v>
      </c>
      <c r="M321" s="5">
        <v>-7.3439775749007934</v>
      </c>
      <c r="N321" s="5">
        <v>10.942526586602419</v>
      </c>
      <c r="O321" s="5">
        <v>-16.304364614037954</v>
      </c>
      <c r="P321" s="5">
        <v>24.293503274917079</v>
      </c>
      <c r="Q321" s="5">
        <v>-36.19731987962723</v>
      </c>
      <c r="R321" s="5">
        <v>53.934006620645739</v>
      </c>
      <c r="AH321" s="1">
        <f ca="1"/>
        <v>1.0427782562965335</v>
      </c>
      <c r="AI321" s="1">
        <f ca="1"/>
        <v>5.1990612921009038E-2</v>
      </c>
      <c r="AJ321" s="1">
        <f ca="1"/>
        <v>3.0159329767669982</v>
      </c>
      <c r="AK321" s="1">
        <f ca="1"/>
        <v>8.5337441292942628E-2</v>
      </c>
      <c r="AL321" s="1">
        <f ca="1"/>
        <v>-0.77309702741073938</v>
      </c>
    </row>
    <row r="322" spans="1:38" x14ac:dyDescent="0.35">
      <c r="A322" s="5">
        <f t="shared" si="4"/>
        <v>-1.4850000000000323</v>
      </c>
      <c r="B322" s="6">
        <v>-0.75386341898773457</v>
      </c>
      <c r="C322" s="7">
        <v>0.50348910709554717</v>
      </c>
      <c r="D322" s="5">
        <v>8.7460059984550958E-3</v>
      </c>
      <c r="E322" s="5">
        <v>-0.74511741298927947</v>
      </c>
      <c r="H322" s="5">
        <v>1</v>
      </c>
      <c r="I322" s="5">
        <v>-1.4850000000000323</v>
      </c>
      <c r="J322" s="5">
        <v>2.2052250000000959</v>
      </c>
      <c r="K322" s="5">
        <v>-3.2747591250002137</v>
      </c>
      <c r="L322" s="5">
        <v>4.8630173006254234</v>
      </c>
      <c r="M322" s="5">
        <v>-7.2215806914289109</v>
      </c>
      <c r="N322" s="5">
        <v>10.724047326772165</v>
      </c>
      <c r="O322" s="5">
        <v>-15.925210280257012</v>
      </c>
      <c r="P322" s="5">
        <v>23.64893726618218</v>
      </c>
      <c r="Q322" s="5">
        <v>-35.118671840281301</v>
      </c>
      <c r="R322" s="5">
        <v>52.15122768281887</v>
      </c>
      <c r="AH322" s="1">
        <f ca="1"/>
        <v>0.98405560605681996</v>
      </c>
      <c r="AI322" s="1">
        <f ca="1"/>
        <v>1.3493628893713527E-2</v>
      </c>
      <c r="AJ322" s="1">
        <f ca="1"/>
        <v>2.9743447635437024</v>
      </c>
      <c r="AK322" s="1">
        <f ca="1"/>
        <v>3.0632482406383943E-2</v>
      </c>
      <c r="AL322" s="1">
        <f ca="1"/>
        <v>-0.79219991544201029</v>
      </c>
    </row>
    <row r="323" spans="1:38" x14ac:dyDescent="0.35">
      <c r="A323" s="5">
        <f t="shared" si="4"/>
        <v>-1.4800000000000324</v>
      </c>
      <c r="B323" s="6">
        <v>-0.79334959503576286</v>
      </c>
      <c r="C323" s="7">
        <v>0.78164829607198305</v>
      </c>
      <c r="D323" s="5">
        <v>0.77777205024151008</v>
      </c>
      <c r="E323" s="5">
        <v>-1.5577544794252773E-2</v>
      </c>
      <c r="H323" s="5">
        <v>1</v>
      </c>
      <c r="I323" s="5">
        <v>-1.4800000000000324</v>
      </c>
      <c r="J323" s="5">
        <v>2.1904000000000958</v>
      </c>
      <c r="K323" s="5">
        <v>-3.2417920000002129</v>
      </c>
      <c r="L323" s="5">
        <v>4.7978521600004198</v>
      </c>
      <c r="M323" s="5">
        <v>-7.1008211968007764</v>
      </c>
      <c r="N323" s="5">
        <v>10.509215371265379</v>
      </c>
      <c r="O323" s="5">
        <v>-15.553638749473103</v>
      </c>
      <c r="P323" s="5">
        <v>23.019385349220695</v>
      </c>
      <c r="Q323" s="5">
        <v>-34.068690316847373</v>
      </c>
      <c r="R323" s="5">
        <v>50.421661668935215</v>
      </c>
      <c r="AH323" s="1">
        <f ca="1"/>
        <v>0.9255633994582344</v>
      </c>
      <c r="AI323" s="1">
        <f ca="1"/>
        <v>-2.4809351657789858E-2</v>
      </c>
      <c r="AJ323" s="1">
        <f ca="1"/>
        <v>2.9323520203619515</v>
      </c>
      <c r="AK323" s="1">
        <f ca="1"/>
        <v>-2.4566631918007786E-2</v>
      </c>
      <c r="AL323" s="1">
        <f ca="1"/>
        <v>-0.81088277019270283</v>
      </c>
    </row>
    <row r="324" spans="1:38" x14ac:dyDescent="0.35">
      <c r="A324" s="5">
        <f t="shared" si="4"/>
        <v>-1.4750000000000325</v>
      </c>
      <c r="B324" s="6">
        <v>-0.83234420359078654</v>
      </c>
      <c r="C324" s="7">
        <v>0.46924084722805004</v>
      </c>
      <c r="D324" s="5">
        <v>-7.7178312298816859E-2</v>
      </c>
      <c r="E324" s="5">
        <v>-0.90952251588960342</v>
      </c>
      <c r="H324" s="5">
        <v>1</v>
      </c>
      <c r="I324" s="5">
        <v>-1.4750000000000325</v>
      </c>
      <c r="J324" s="5">
        <v>2.1756250000000961</v>
      </c>
      <c r="K324" s="5">
        <v>-3.2090468750002126</v>
      </c>
      <c r="L324" s="5">
        <v>4.7333441406254178</v>
      </c>
      <c r="M324" s="5">
        <v>-6.9816826074226448</v>
      </c>
      <c r="N324" s="5">
        <v>10.297981845948629</v>
      </c>
      <c r="O324" s="5">
        <v>-15.189523222774563</v>
      </c>
      <c r="P324" s="5">
        <v>22.404546753592975</v>
      </c>
      <c r="Q324" s="5">
        <v>-33.046706461550365</v>
      </c>
      <c r="R324" s="5">
        <v>48.743892030787869</v>
      </c>
      <c r="AH324" s="1">
        <f ca="1"/>
        <v>0.86730856042164017</v>
      </c>
      <c r="AI324" s="1">
        <f ca="1"/>
        <v>-6.2912876540893503E-2</v>
      </c>
      <c r="AJ324" s="1">
        <f ca="1"/>
        <v>2.889957160197421</v>
      </c>
      <c r="AK324" s="1">
        <f ca="1"/>
        <v>-8.0232988893516932E-2</v>
      </c>
      <c r="AL324" s="1">
        <f ca="1"/>
        <v>-0.82915537435986009</v>
      </c>
    </row>
    <row r="325" spans="1:38" x14ac:dyDescent="0.35">
      <c r="A325" s="5">
        <f t="shared" si="4"/>
        <v>-1.4700000000000326</v>
      </c>
      <c r="B325" s="6">
        <v>-0.87084728584613025</v>
      </c>
      <c r="C325" s="7">
        <v>0.83281184913368123</v>
      </c>
      <c r="D325" s="5">
        <v>0.96533648770659808</v>
      </c>
      <c r="E325" s="5">
        <v>9.4489201860467831E-2</v>
      </c>
      <c r="H325" s="5">
        <v>1</v>
      </c>
      <c r="I325" s="5">
        <v>-1.4700000000000326</v>
      </c>
      <c r="J325" s="5">
        <v>2.1609000000000957</v>
      </c>
      <c r="K325" s="5">
        <v>-3.1765230000002114</v>
      </c>
      <c r="L325" s="5">
        <v>4.6694888100004137</v>
      </c>
      <c r="M325" s="5">
        <v>-6.8641485507007607</v>
      </c>
      <c r="N325" s="5">
        <v>10.090298369530341</v>
      </c>
      <c r="O325" s="5">
        <v>-14.832738603209931</v>
      </c>
      <c r="P325" s="5">
        <v>21.80412574671908</v>
      </c>
      <c r="Q325" s="5">
        <v>-32.052064847677762</v>
      </c>
      <c r="R325" s="5">
        <v>47.116535326087352</v>
      </c>
      <c r="AH325" s="1">
        <f ca="1"/>
        <v>0.80929801399739398</v>
      </c>
      <c r="AI325" s="1">
        <f ca="1"/>
        <v>-0.10081149914850451</v>
      </c>
      <c r="AJ325" s="1">
        <f ca="1"/>
        <v>2.847162839867492</v>
      </c>
      <c r="AK325" s="1">
        <f ca="1"/>
        <v>-0.13633960428868086</v>
      </c>
      <c r="AL325" s="1">
        <f ca="1"/>
        <v>-0.84702746542135099</v>
      </c>
    </row>
    <row r="326" spans="1:38" x14ac:dyDescent="0.35">
      <c r="A326" s="5">
        <f t="shared" si="4"/>
        <v>-1.4650000000000327</v>
      </c>
      <c r="B326" s="6">
        <v>-0.90885894371920672</v>
      </c>
      <c r="C326" s="7">
        <v>0.1268445265921555</v>
      </c>
      <c r="D326" s="5">
        <v>-1.1414347440177235</v>
      </c>
      <c r="E326" s="5">
        <v>-2.0502936877369304</v>
      </c>
      <c r="H326" s="5">
        <v>1</v>
      </c>
      <c r="I326" s="5">
        <v>-1.4650000000000327</v>
      </c>
      <c r="J326" s="5">
        <v>2.1462250000000958</v>
      </c>
      <c r="K326" s="5">
        <v>-3.1442196250002103</v>
      </c>
      <c r="L326" s="5">
        <v>4.6062817506254108</v>
      </c>
      <c r="M326" s="5">
        <v>-6.7482027646663774</v>
      </c>
      <c r="N326" s="5">
        <v>9.8861170502364626</v>
      </c>
      <c r="O326" s="5">
        <v>-14.483161478596742</v>
      </c>
      <c r="P326" s="5">
        <v>21.217831566144699</v>
      </c>
      <c r="Q326" s="5">
        <v>-31.084123244402679</v>
      </c>
      <c r="R326" s="5">
        <v>45.53824055305094</v>
      </c>
      <c r="AH326" s="1">
        <f ca="1"/>
        <v>0.75153868405911428</v>
      </c>
      <c r="AI326" s="1">
        <f ca="1"/>
        <v>-0.13849978136718333</v>
      </c>
      <c r="AJ326" s="1">
        <f ca="1"/>
        <v>2.8039719583163851</v>
      </c>
      <c r="AK326" s="1">
        <f ca="1"/>
        <v>-0.19285943739784095</v>
      </c>
      <c r="AL326" s="1">
        <f ca="1"/>
        <v>-0.86450873095057146</v>
      </c>
    </row>
    <row r="327" spans="1:38" x14ac:dyDescent="0.35">
      <c r="A327" s="5">
        <f t="shared" si="4"/>
        <v>-1.4600000000000328</v>
      </c>
      <c r="B327" s="6">
        <v>-0.94637933923462525</v>
      </c>
      <c r="C327" s="7">
        <v>0.3954700066557757</v>
      </c>
      <c r="D327" s="5">
        <v>-0.26509015237713479</v>
      </c>
      <c r="E327" s="5">
        <v>-1.2114694916117601</v>
      </c>
      <c r="H327" s="5">
        <v>1</v>
      </c>
      <c r="I327" s="5">
        <v>-1.4600000000000328</v>
      </c>
      <c r="J327" s="5">
        <v>2.1316000000000956</v>
      </c>
      <c r="K327" s="5">
        <v>-3.1121360000002096</v>
      </c>
      <c r="L327" s="5">
        <v>4.543718560000408</v>
      </c>
      <c r="M327" s="5">
        <v>-6.6338290976007448</v>
      </c>
      <c r="N327" s="5">
        <v>9.6853904824973043</v>
      </c>
      <c r="O327" s="5">
        <v>-14.140670104446382</v>
      </c>
      <c r="P327" s="5">
        <v>20.64537835249218</v>
      </c>
      <c r="Q327" s="5">
        <v>-30.142252394639261</v>
      </c>
      <c r="R327" s="5">
        <v>44.007688496174303</v>
      </c>
      <c r="AH327" s="1">
        <f ca="1"/>
        <v>0.69403749099312062</v>
      </c>
      <c r="AI327" s="1">
        <f ca="1"/>
        <v>-0.17597229644750567</v>
      </c>
      <c r="AJ327" s="1">
        <f ca="1"/>
        <v>2.7603876548151405</v>
      </c>
      <c r="AK327" s="1">
        <f ca="1"/>
        <v>-0.24976540582917472</v>
      </c>
      <c r="AL327" s="1">
        <f ca="1"/>
        <v>-0.88160880402478847</v>
      </c>
    </row>
    <row r="328" spans="1:38" x14ac:dyDescent="0.35">
      <c r="A328" s="5">
        <f t="shared" si="4"/>
        <v>-1.4550000000000329</v>
      </c>
      <c r="B328" s="6">
        <v>-0.9834086939059633</v>
      </c>
      <c r="C328" s="7">
        <v>0.78654517741121688</v>
      </c>
      <c r="D328" s="5">
        <v>0.79449100199567668</v>
      </c>
      <c r="E328" s="5">
        <v>-0.18891769191028662</v>
      </c>
      <c r="H328" s="5">
        <v>1</v>
      </c>
      <c r="I328" s="5">
        <v>-1.4550000000000329</v>
      </c>
      <c r="J328" s="5">
        <v>2.1170250000000959</v>
      </c>
      <c r="K328" s="5">
        <v>-3.0802713750002093</v>
      </c>
      <c r="L328" s="5">
        <v>4.4817948506254055</v>
      </c>
      <c r="M328" s="5">
        <v>-6.5210115076601127</v>
      </c>
      <c r="N328" s="5">
        <v>9.4880717436456781</v>
      </c>
      <c r="O328" s="5">
        <v>-13.805144387004775</v>
      </c>
      <c r="P328" s="5">
        <v>20.086485083092402</v>
      </c>
      <c r="Q328" s="5">
        <v>-29.225835795900107</v>
      </c>
      <c r="R328" s="5">
        <v>42.523591083035619</v>
      </c>
      <c r="AH328" s="1">
        <f ca="1"/>
        <v>0.63680134938541144</v>
      </c>
      <c r="AI328" s="1">
        <f ca="1"/>
        <v>-0.21322363183594639</v>
      </c>
      <c r="AJ328" s="1">
        <f ca="1"/>
        <v>2.7164133070777394</v>
      </c>
      <c r="AK328" s="1">
        <f ca="1"/>
        <v>-0.3070304001059263</v>
      </c>
      <c r="AL328" s="1">
        <f ca="1"/>
        <v>-0.89833725872766834</v>
      </c>
    </row>
    <row r="329" spans="1:38" x14ac:dyDescent="0.35">
      <c r="A329" s="5">
        <f t="shared" si="4"/>
        <v>-1.450000000000033</v>
      </c>
      <c r="B329" s="6">
        <v>-1.0199472881162912</v>
      </c>
      <c r="C329" s="7">
        <v>0.91579497764482798</v>
      </c>
      <c r="D329" s="5">
        <v>1.3773306451711544</v>
      </c>
      <c r="E329" s="5">
        <v>0.35738335705486324</v>
      </c>
      <c r="H329" s="5">
        <v>1</v>
      </c>
      <c r="I329" s="5">
        <v>-1.450000000000033</v>
      </c>
      <c r="J329" s="5">
        <v>2.102500000000096</v>
      </c>
      <c r="K329" s="5">
        <v>-3.0486250000002086</v>
      </c>
      <c r="L329" s="5">
        <v>4.4205062500004031</v>
      </c>
      <c r="M329" s="5">
        <v>-6.4097340625007302</v>
      </c>
      <c r="N329" s="5">
        <v>9.2941143906262713</v>
      </c>
      <c r="O329" s="5">
        <v>-13.476465866408402</v>
      </c>
      <c r="P329" s="5">
        <v>19.540875506292625</v>
      </c>
      <c r="Q329" s="5">
        <v>-28.334269484124952</v>
      </c>
      <c r="R329" s="5">
        <v>41.084690751982123</v>
      </c>
      <c r="AH329" s="1">
        <f ca="1"/>
        <v>0.57983716570616428</v>
      </c>
      <c r="AI329" s="1">
        <f ca="1"/>
        <v>-0.2502483919677192</v>
      </c>
      <c r="AJ329" s="1">
        <f ca="1"/>
        <v>2.6720525292945982</v>
      </c>
      <c r="AK329" s="1">
        <f ca="1"/>
        <v>-0.36462729807839267</v>
      </c>
      <c r="AL329" s="1">
        <f ca="1"/>
        <v>-0.91470360574639731</v>
      </c>
    </row>
    <row r="330" spans="1:38" x14ac:dyDescent="0.35">
      <c r="A330" s="5">
        <f t="shared" si="4"/>
        <v>-1.4450000000000331</v>
      </c>
      <c r="B330" s="6">
        <v>-1.055995460497537</v>
      </c>
      <c r="C330" s="7">
        <v>3.6245797708334138E-4</v>
      </c>
      <c r="D330" s="5">
        <v>-3.3799781391975401</v>
      </c>
      <c r="E330" s="5">
        <v>-4.4359735996950773</v>
      </c>
      <c r="H330" s="5">
        <v>1</v>
      </c>
      <c r="I330" s="5">
        <v>-1.4450000000000331</v>
      </c>
      <c r="J330" s="5">
        <v>2.0880250000000959</v>
      </c>
      <c r="K330" s="5">
        <v>-3.0171961250002077</v>
      </c>
      <c r="L330" s="5">
        <v>4.3598484006254008</v>
      </c>
      <c r="M330" s="5">
        <v>-6.2999809389038486</v>
      </c>
      <c r="N330" s="5">
        <v>9.1034724567162701</v>
      </c>
      <c r="O330" s="5">
        <v>-13.154517699955312</v>
      </c>
      <c r="P330" s="5">
        <v>19.008278076435865</v>
      </c>
      <c r="Q330" s="5">
        <v>-27.466961820450454</v>
      </c>
      <c r="R330" s="5">
        <v>39.689759830551822</v>
      </c>
      <c r="AH330" s="1">
        <f ca="1"/>
        <v>0.52315183599341486</v>
      </c>
      <c r="AI330" s="1">
        <f ca="1"/>
        <v>-0.28704120101988351</v>
      </c>
      <c r="AJ330" s="1">
        <f ca="1"/>
        <v>2.6273091700847679</v>
      </c>
      <c r="AK330" s="1">
        <f ca="1"/>
        <v>-0.42252897914280219</v>
      </c>
      <c r="AL330" s="1">
        <f ca="1"/>
        <v>-0.93071728806403176</v>
      </c>
    </row>
    <row r="331" spans="1:38" x14ac:dyDescent="0.35">
      <c r="A331" s="5">
        <f t="shared" si="4"/>
        <v>-1.4400000000000333</v>
      </c>
      <c r="B331" s="6">
        <v>-1.0915536073087839</v>
      </c>
      <c r="C331" s="7">
        <v>0.77917080770188329</v>
      </c>
      <c r="D331" s="5">
        <v>0.76939579419214066</v>
      </c>
      <c r="E331" s="5">
        <v>-0.32215781311664327</v>
      </c>
      <c r="H331" s="5">
        <v>1</v>
      </c>
      <c r="I331" s="5">
        <v>-1.4400000000000333</v>
      </c>
      <c r="J331" s="5">
        <v>2.0736000000000958</v>
      </c>
      <c r="K331" s="5">
        <v>-2.9859840000002071</v>
      </c>
      <c r="L331" s="5">
        <v>4.2998169600003973</v>
      </c>
      <c r="M331" s="5">
        <v>-6.191736422400715</v>
      </c>
      <c r="N331" s="5">
        <v>8.9161004482572359</v>
      </c>
      <c r="O331" s="5">
        <v>-12.839184645490716</v>
      </c>
      <c r="P331" s="5">
        <v>18.488425889507059</v>
      </c>
      <c r="Q331" s="5">
        <v>-26.62333328089078</v>
      </c>
      <c r="R331" s="5">
        <v>38.337599924483612</v>
      </c>
      <c r="AH331" s="1">
        <f ca="1"/>
        <v>0.46675224353604428</v>
      </c>
      <c r="AI331" s="1">
        <f ca="1"/>
        <v>-0.32359670562438736</v>
      </c>
      <c r="AJ331" s="1">
        <f ca="1"/>
        <v>2.5821873103680639</v>
      </c>
      <c r="AK331" s="1">
        <f ca="1"/>
        <v>-0.48070833826468995</v>
      </c>
      <c r="AL331" s="1">
        <f ca="1"/>
        <v>-0.94638767674713886</v>
      </c>
    </row>
    <row r="332" spans="1:38" x14ac:dyDescent="0.35">
      <c r="A332" s="5">
        <f t="shared" si="4"/>
        <v>-1.4350000000000334</v>
      </c>
      <c r="B332" s="6">
        <v>-1.1266221818135849</v>
      </c>
      <c r="C332" s="7">
        <v>0.10705598759485047</v>
      </c>
      <c r="D332" s="5">
        <v>-1.2423377433332436</v>
      </c>
      <c r="E332" s="5">
        <v>-2.3689599251468287</v>
      </c>
      <c r="H332" s="5">
        <v>1</v>
      </c>
      <c r="I332" s="5">
        <v>-1.4350000000000334</v>
      </c>
      <c r="J332" s="5">
        <v>2.0592250000000956</v>
      </c>
      <c r="K332" s="5">
        <v>-2.9549878750002057</v>
      </c>
      <c r="L332" s="5">
        <v>4.2404076006253932</v>
      </c>
      <c r="M332" s="5">
        <v>-6.0849849068975805</v>
      </c>
      <c r="N332" s="5">
        <v>8.7319533413982313</v>
      </c>
      <c r="O332" s="5">
        <v>-12.530353044906752</v>
      </c>
      <c r="P332" s="5">
        <v>17.981056619441606</v>
      </c>
      <c r="Q332" s="5">
        <v>-25.802816248899305</v>
      </c>
      <c r="R332" s="5">
        <v>37.02704131717136</v>
      </c>
      <c r="AH332" s="1">
        <f ca="1"/>
        <v>0.41064525655778983</v>
      </c>
      <c r="AI332" s="1">
        <f ca="1"/>
        <v>-0.35990957754016883</v>
      </c>
      <c r="AJ332" s="1">
        <f ca="1"/>
        <v>2.5366912611583574</v>
      </c>
      <c r="AK332" s="1">
        <f ca="1"/>
        <v>-0.53913829980320394</v>
      </c>
      <c r="AL332" s="1">
        <f ca="1"/>
        <v>-0.96172406682997025</v>
      </c>
    </row>
    <row r="333" spans="1:38" x14ac:dyDescent="0.35">
      <c r="A333" s="5">
        <f t="shared" si="4"/>
        <v>-1.4300000000000335</v>
      </c>
      <c r="B333" s="6">
        <v>-1.161201693656384</v>
      </c>
      <c r="C333" s="7">
        <v>0.84132384872800536</v>
      </c>
      <c r="D333" s="5">
        <v>0.99991364063451227</v>
      </c>
      <c r="E333" s="5">
        <v>-0.16128805302187177</v>
      </c>
      <c r="H333" s="5">
        <v>1</v>
      </c>
      <c r="I333" s="5">
        <v>-1.4300000000000335</v>
      </c>
      <c r="J333" s="5">
        <v>2.0449000000000956</v>
      </c>
      <c r="K333" s="5">
        <v>-2.9242070000002052</v>
      </c>
      <c r="L333" s="5">
        <v>4.1816160100003907</v>
      </c>
      <c r="M333" s="5">
        <v>-5.9797108943006991</v>
      </c>
      <c r="N333" s="5">
        <v>8.5509865788501997</v>
      </c>
      <c r="O333" s="5">
        <v>-12.227910807756071</v>
      </c>
      <c r="P333" s="5">
        <v>17.485912455091587</v>
      </c>
      <c r="Q333" s="5">
        <v>-25.004854810781556</v>
      </c>
      <c r="R333" s="5">
        <v>35.756942379418454</v>
      </c>
      <c r="AH333" s="1">
        <f ca="1"/>
        <v>0.35483772590229479</v>
      </c>
      <c r="AI333" s="1">
        <f ca="1"/>
        <v>-0.395974516284197</v>
      </c>
      <c r="AJ333" s="1">
        <f ca="1"/>
        <v>2.4908255612797263</v>
      </c>
      <c r="AK333" s="1">
        <f ca="1"/>
        <v>-0.59779183113432044</v>
      </c>
      <c r="AL333" s="1">
        <f ca="1"/>
        <v>-0.97673567329436706</v>
      </c>
    </row>
    <row r="334" spans="1:38" x14ac:dyDescent="0.35">
      <c r="A334" s="5">
        <f t="shared" si="4"/>
        <v>-1.4250000000000336</v>
      </c>
      <c r="B334" s="6">
        <v>-1.1952927082381295</v>
      </c>
      <c r="C334" s="7">
        <v>0.86717505620888724</v>
      </c>
      <c r="D334" s="5">
        <v>1.1131363185694199</v>
      </c>
      <c r="E334" s="5">
        <v>-8.215638966870964E-2</v>
      </c>
      <c r="H334" s="5">
        <v>1</v>
      </c>
      <c r="I334" s="5">
        <v>-1.4250000000000336</v>
      </c>
      <c r="J334" s="5">
        <v>2.0306250000000956</v>
      </c>
      <c r="K334" s="5">
        <v>-2.8936406250002045</v>
      </c>
      <c r="L334" s="5">
        <v>4.1234378906253886</v>
      </c>
      <c r="M334" s="5">
        <v>-5.8758989941413171</v>
      </c>
      <c r="N334" s="5">
        <v>8.3731560666515747</v>
      </c>
      <c r="O334" s="5">
        <v>-11.931747394978775</v>
      </c>
      <c r="P334" s="5">
        <v>17.002740037845154</v>
      </c>
      <c r="Q334" s="5">
        <v>-24.228904553929915</v>
      </c>
      <c r="R334" s="5">
        <v>34.526188989350942</v>
      </c>
      <c r="AH334" s="1">
        <f ca="1"/>
        <v>0.29933648272070523</v>
      </c>
      <c r="AI334" s="1">
        <f ca="1"/>
        <v>-0.43178625172064455</v>
      </c>
      <c r="AJ334" s="1">
        <f ca="1"/>
        <v>2.4445949750061398</v>
      </c>
      <c r="AK334" s="1">
        <f ca="1"/>
        <v>-0.6566419560697323</v>
      </c>
      <c r="AL334" s="1">
        <f ca="1"/>
        <v>-0.99143162714683797</v>
      </c>
    </row>
    <row r="335" spans="1:38" x14ac:dyDescent="0.35">
      <c r="A335" s="5">
        <f t="shared" si="4"/>
        <v>-1.4200000000000337</v>
      </c>
      <c r="B335" s="6">
        <v>-1.2288958460911659</v>
      </c>
      <c r="C335" s="7">
        <v>0.73442819997107656</v>
      </c>
      <c r="D335" s="5">
        <v>0.62626124755127988</v>
      </c>
      <c r="E335" s="5">
        <v>-0.60263459853988599</v>
      </c>
      <c r="H335" s="5">
        <v>1</v>
      </c>
      <c r="I335" s="5">
        <v>-1.4200000000000337</v>
      </c>
      <c r="J335" s="5">
        <v>2.0164000000000954</v>
      </c>
      <c r="K335" s="5">
        <v>-2.8632880000002037</v>
      </c>
      <c r="L335" s="5">
        <v>4.065868960000385</v>
      </c>
      <c r="M335" s="5">
        <v>-5.7735339232006835</v>
      </c>
      <c r="N335" s="5">
        <v>8.198418170945164</v>
      </c>
      <c r="O335" s="5">
        <v>-11.641753802742411</v>
      </c>
      <c r="P335" s="5">
        <v>16.531290399894612</v>
      </c>
      <c r="Q335" s="5">
        <v>-23.474432367850905</v>
      </c>
      <c r="R335" s="5">
        <v>33.333693962349074</v>
      </c>
      <c r="AH335" s="1">
        <f ca="1"/>
        <v>0.24414833616223697</v>
      </c>
      <c r="AI335" s="1">
        <f ca="1"/>
        <v>-0.46733954660794974</v>
      </c>
      <c r="AJ335" s="1">
        <f ca="1"/>
        <v>2.3980044896265658</v>
      </c>
      <c r="AK335" s="1">
        <f ca="1"/>
        <v>-0.71566176806929604</v>
      </c>
      <c r="AL335" s="1">
        <f ca="1"/>
        <v>-1.0058209715921524</v>
      </c>
    </row>
    <row r="336" spans="1:38" x14ac:dyDescent="0.35">
      <c r="A336" s="5">
        <f t="shared" si="4"/>
        <v>-1.4150000000000338</v>
      </c>
      <c r="B336" s="6">
        <v>-1.2620117822534864</v>
      </c>
      <c r="C336" s="7">
        <v>0.52983521338496387</v>
      </c>
      <c r="D336" s="5">
        <v>7.4855637995045077E-2</v>
      </c>
      <c r="E336" s="5">
        <v>-1.1871561442584413</v>
      </c>
      <c r="H336" s="5">
        <v>1</v>
      </c>
      <c r="I336" s="5">
        <v>-1.4150000000000338</v>
      </c>
      <c r="J336" s="5">
        <v>2.0022250000000956</v>
      </c>
      <c r="K336" s="5">
        <v>-2.8331483750002029</v>
      </c>
      <c r="L336" s="5">
        <v>4.0089049506253831</v>
      </c>
      <c r="M336" s="5">
        <v>-5.6726005051350521</v>
      </c>
      <c r="N336" s="5">
        <v>8.0267297147662902</v>
      </c>
      <c r="O336" s="5">
        <v>-11.357822546394573</v>
      </c>
      <c r="P336" s="5">
        <v>16.071318903148704</v>
      </c>
      <c r="Q336" s="5">
        <v>-22.740916247955958</v>
      </c>
      <c r="R336" s="5">
        <v>32.178396490858454</v>
      </c>
      <c r="AH336" s="1">
        <f ca="1"/>
        <v>0.18928007106896194</v>
      </c>
      <c r="AI336" s="1">
        <f ca="1"/>
        <v>-0.50262919910314863</v>
      </c>
      <c r="AJ336" s="1">
        <f ca="1"/>
        <v>2.3510593129365613</v>
      </c>
      <c r="AK336" s="1">
        <f ca="1"/>
        <v>-0.77482444324421085</v>
      </c>
      <c r="AL336" s="1">
        <f ca="1"/>
        <v>-1.0199126583045177</v>
      </c>
    </row>
    <row r="337" spans="1:38" x14ac:dyDescent="0.35">
      <c r="A337" s="5">
        <f t="shared" si="4"/>
        <v>-1.4100000000000339</v>
      </c>
      <c r="B337" s="6">
        <v>-1.2946412456424374</v>
      </c>
      <c r="C337" s="7">
        <v>7.3538580549695753E-2</v>
      </c>
      <c r="D337" s="5">
        <v>-1.4499331531918007</v>
      </c>
      <c r="E337" s="5">
        <v>-2.7445743988342381</v>
      </c>
      <c r="H337" s="5">
        <v>1</v>
      </c>
      <c r="I337" s="5">
        <v>-1.4100000000000339</v>
      </c>
      <c r="J337" s="5">
        <v>1.9881000000000957</v>
      </c>
      <c r="K337" s="5">
        <v>-2.8032210000002022</v>
      </c>
      <c r="L337" s="5">
        <v>3.9525416100003805</v>
      </c>
      <c r="M337" s="5">
        <v>-5.5730836701006705</v>
      </c>
      <c r="N337" s="5">
        <v>7.858047974842135</v>
      </c>
      <c r="O337" s="5">
        <v>-11.079847644527677</v>
      </c>
      <c r="P337" s="5">
        <v>15.6225851787844</v>
      </c>
      <c r="Q337" s="5">
        <v>-22.027845102086534</v>
      </c>
      <c r="R337" s="5">
        <v>31.059261593942761</v>
      </c>
      <c r="AH337" s="1">
        <f ca="1"/>
        <v>0.13473844567524207</v>
      </c>
      <c r="AI337" s="1">
        <f ca="1"/>
        <v>-0.53765004522322424</v>
      </c>
      <c r="AJ337" s="1">
        <f ca="1"/>
        <v>2.3037648706578668</v>
      </c>
      <c r="AK337" s="1">
        <f ca="1"/>
        <v>-0.83410325314907574</v>
      </c>
      <c r="AL337" s="1">
        <f ca="1"/>
        <v>-1.0337155437958971</v>
      </c>
    </row>
    <row r="338" spans="1:38" x14ac:dyDescent="0.35">
      <c r="A338" s="5">
        <f t="shared" si="4"/>
        <v>-1.405000000000034</v>
      </c>
      <c r="B338" s="6">
        <v>-1.3267850184279466</v>
      </c>
      <c r="C338" s="7">
        <v>0.15911690533376266</v>
      </c>
      <c r="D338" s="5">
        <v>-0.99809393531520729</v>
      </c>
      <c r="E338" s="5">
        <v>-2.3248789537431538</v>
      </c>
      <c r="H338" s="5">
        <v>1</v>
      </c>
      <c r="I338" s="5">
        <v>-1.405000000000034</v>
      </c>
      <c r="J338" s="5">
        <v>1.9740250000000956</v>
      </c>
      <c r="K338" s="5">
        <v>-2.7735051250002014</v>
      </c>
      <c r="L338" s="5">
        <v>3.8967747006253775</v>
      </c>
      <c r="M338" s="5">
        <v>-5.4749684543787875</v>
      </c>
      <c r="N338" s="5">
        <v>7.6923306784023833</v>
      </c>
      <c r="O338" s="5">
        <v>-10.807724603155609</v>
      </c>
      <c r="P338" s="5">
        <v>15.184853067434</v>
      </c>
      <c r="Q338" s="5">
        <v>-21.334718559745287</v>
      </c>
      <c r="R338" s="5">
        <v>29.975279576442855</v>
      </c>
      <c r="AH338" s="1">
        <f ca="1"/>
        <v>8.0530189312991052E-2</v>
      </c>
      <c r="AI338" s="1">
        <f ca="1"/>
        <v>-0.57239696126296202</v>
      </c>
      <c r="AJ338" s="1">
        <f ca="1"/>
        <v>2.2561268037870312</v>
      </c>
      <c r="AK338" s="1">
        <f ca="1"/>
        <v>-0.89347157736032301</v>
      </c>
      <c r="AL338" s="1">
        <f ca="1"/>
        <v>-1.0472383858820082</v>
      </c>
    </row>
    <row r="339" spans="1:38" x14ac:dyDescent="0.35">
      <c r="A339" s="5">
        <f t="shared" si="4"/>
        <v>-1.4000000000000341</v>
      </c>
      <c r="B339" s="6">
        <v>-1.3584439354053703</v>
      </c>
      <c r="C339" s="7">
        <v>9.4636021605814635E-2</v>
      </c>
      <c r="D339" s="5">
        <v>-1.312735641548241</v>
      </c>
      <c r="E339" s="5">
        <v>-2.6711795769536115</v>
      </c>
      <c r="H339" s="5">
        <v>1</v>
      </c>
      <c r="I339" s="5">
        <v>-1.4000000000000341</v>
      </c>
      <c r="J339" s="5">
        <v>1.9600000000000954</v>
      </c>
      <c r="K339" s="5">
        <v>-2.7440000000002005</v>
      </c>
      <c r="L339" s="5">
        <v>3.841600000000374</v>
      </c>
      <c r="M339" s="5">
        <v>-5.3782400000006545</v>
      </c>
      <c r="N339" s="5">
        <v>7.5295360000010998</v>
      </c>
      <c r="O339" s="5">
        <v>-10.541350400001797</v>
      </c>
      <c r="P339" s="5">
        <v>14.757890560002874</v>
      </c>
      <c r="Q339" s="5">
        <v>-20.661046784004526</v>
      </c>
      <c r="R339" s="5">
        <v>28.925465497607043</v>
      </c>
      <c r="AH339" s="1">
        <f ca="1"/>
        <v>2.6662000123367724E-2</v>
      </c>
      <c r="AI339" s="1">
        <f ca="1"/>
        <v>-0.60686486616899304</v>
      </c>
      <c r="AJ339" s="1">
        <f ca="1"/>
        <v>2.2081509658748613</v>
      </c>
      <c r="AK339" s="1">
        <f ca="1"/>
        <v>-0.95290291583909692</v>
      </c>
      <c r="AL339" s="1">
        <f ca="1"/>
        <v>-1.0604898402460661</v>
      </c>
    </row>
    <row r="340" spans="1:38" x14ac:dyDescent="0.35">
      <c r="A340" s="5">
        <f t="shared" ref="A340:A403" si="5">A339 + x_delta</f>
        <v>-1.3950000000000342</v>
      </c>
      <c r="B340" s="6">
        <v>-1.3896188833680332</v>
      </c>
      <c r="C340" s="7">
        <v>0.81192986392808464</v>
      </c>
      <c r="D340" s="5">
        <v>0.88503033216723959</v>
      </c>
      <c r="E340" s="5">
        <v>-0.5045885512007936</v>
      </c>
      <c r="H340" s="5">
        <v>1</v>
      </c>
      <c r="I340" s="5">
        <v>-1.3950000000000342</v>
      </c>
      <c r="J340" s="5">
        <v>1.9460250000000954</v>
      </c>
      <c r="K340" s="5">
        <v>-2.7147048750001996</v>
      </c>
      <c r="L340" s="5">
        <v>3.7870133006253712</v>
      </c>
      <c r="M340" s="5">
        <v>-5.2828835543725221</v>
      </c>
      <c r="N340" s="5">
        <v>7.3696225583498496</v>
      </c>
      <c r="O340" s="5">
        <v>-10.280623468898291</v>
      </c>
      <c r="P340" s="5">
        <v>14.341469739113469</v>
      </c>
      <c r="Q340" s="5">
        <v>-20.006350286063782</v>
      </c>
      <c r="R340" s="5">
        <v>27.908858649059656</v>
      </c>
      <c r="AH340" s="1">
        <f ca="1"/>
        <v>-2.6859457224204464E-2</v>
      </c>
      <c r="AI340" s="1">
        <f ca="1"/>
        <v>-0.64104872386962053</v>
      </c>
      <c r="AJ340" s="1">
        <f ca="1"/>
        <v>2.1598434202377197</v>
      </c>
      <c r="AK340" s="1">
        <f ca="1"/>
        <v>-1.0123709010766557</v>
      </c>
      <c r="AL340" s="1">
        <f ca="1"/>
        <v>-1.0734784571003115</v>
      </c>
    </row>
    <row r="341" spans="1:38" x14ac:dyDescent="0.35">
      <c r="A341" s="5">
        <f t="shared" si="5"/>
        <v>-1.3900000000000343</v>
      </c>
      <c r="B341" s="6">
        <v>-1.4203108004795437</v>
      </c>
      <c r="C341" s="7">
        <v>0.65009883258654655</v>
      </c>
      <c r="D341" s="5">
        <v>0.38558730748322589</v>
      </c>
      <c r="E341" s="5">
        <v>-1.0347234929963178</v>
      </c>
      <c r="H341" s="5">
        <v>1</v>
      </c>
      <c r="I341" s="5">
        <v>-1.3900000000000343</v>
      </c>
      <c r="J341" s="5">
        <v>1.9321000000000954</v>
      </c>
      <c r="K341" s="5">
        <v>-2.6856190000001989</v>
      </c>
      <c r="L341" s="5">
        <v>3.7330104100003685</v>
      </c>
      <c r="M341" s="5">
        <v>-5.18888446990064</v>
      </c>
      <c r="N341" s="5">
        <v>7.2125494131620682</v>
      </c>
      <c r="O341" s="5">
        <v>-10.025443684295523</v>
      </c>
      <c r="P341" s="5">
        <v>13.935366721171119</v>
      </c>
      <c r="Q341" s="5">
        <v>-19.370159742428335</v>
      </c>
      <c r="R341" s="5">
        <v>26.924522041976051</v>
      </c>
      <c r="AH341" s="1">
        <f ca="1"/>
        <v>-8.0027553804704832E-2</v>
      </c>
      <c r="AI341" s="1">
        <f ca="1"/>
        <v>-0.67494354556020086</v>
      </c>
      <c r="AJ341" s="1">
        <f ca="1"/>
        <v>2.1112104371022848</v>
      </c>
      <c r="AK341" s="1">
        <f ca="1"/>
        <v>-1.0718493100203172</v>
      </c>
      <c r="AL341" s="1">
        <f ca="1"/>
        <v>-1.0862126779453742</v>
      </c>
    </row>
    <row r="342" spans="1:38" x14ac:dyDescent="0.35">
      <c r="A342" s="5">
        <f t="shared" si="5"/>
        <v>-1.3850000000000344</v>
      </c>
      <c r="B342" s="6">
        <v>-1.4505206756459665</v>
      </c>
      <c r="C342" s="7">
        <v>0.8665472660934751</v>
      </c>
      <c r="D342" s="5">
        <v>1.1102171418060152</v>
      </c>
      <c r="E342" s="5">
        <v>-0.34030353383995138</v>
      </c>
      <c r="H342" s="5">
        <v>1</v>
      </c>
      <c r="I342" s="5">
        <v>-1.3850000000000344</v>
      </c>
      <c r="J342" s="5">
        <v>1.9182250000000953</v>
      </c>
      <c r="K342" s="5">
        <v>-2.6567416250001981</v>
      </c>
      <c r="L342" s="5">
        <v>3.6795871506253657</v>
      </c>
      <c r="M342" s="5">
        <v>-5.0962282036162581</v>
      </c>
      <c r="N342" s="5">
        <v>7.0582760620086926</v>
      </c>
      <c r="O342" s="5">
        <v>-9.7757123458822832</v>
      </c>
      <c r="P342" s="5">
        <v>13.539361599047297</v>
      </c>
      <c r="Q342" s="5">
        <v>-18.752015814680973</v>
      </c>
      <c r="R342" s="5">
        <v>25.97154190333379</v>
      </c>
      <c r="AH342" s="1">
        <f ca="1"/>
        <v>-0.13283569870139189</v>
      </c>
      <c r="AI342" s="1">
        <f ca="1"/>
        <v>-0.70854439194360364</v>
      </c>
      <c r="AJ342" s="1">
        <f ca="1"/>
        <v>2.0622584906848682</v>
      </c>
      <c r="AK342" s="1">
        <f ca="1"/>
        <v>-1.1313120757783848</v>
      </c>
      <c r="AL342" s="1">
        <f ca="1"/>
        <v>-1.0987008324276444</v>
      </c>
    </row>
    <row r="343" spans="1:38" x14ac:dyDescent="0.35">
      <c r="A343" s="5">
        <f t="shared" si="5"/>
        <v>-1.3800000000000345</v>
      </c>
      <c r="B343" s="6">
        <v>-1.4802495478879303</v>
      </c>
      <c r="C343" s="7">
        <v>0.45749472010534542</v>
      </c>
      <c r="D343" s="5">
        <v>-0.10674732114360702</v>
      </c>
      <c r="E343" s="5">
        <v>-1.5869968690315372</v>
      </c>
      <c r="H343" s="5">
        <v>1</v>
      </c>
      <c r="I343" s="5">
        <v>-1.3800000000000345</v>
      </c>
      <c r="J343" s="5">
        <v>1.9044000000000953</v>
      </c>
      <c r="K343" s="5">
        <v>-2.6280720000001971</v>
      </c>
      <c r="L343" s="5">
        <v>3.626739360000363</v>
      </c>
      <c r="M343" s="5">
        <v>-5.0049003168006259</v>
      </c>
      <c r="N343" s="5">
        <v>6.9067624371850371</v>
      </c>
      <c r="O343" s="5">
        <v>-9.5313321633155894</v>
      </c>
      <c r="P343" s="5">
        <v>13.153238385375843</v>
      </c>
      <c r="Q343" s="5">
        <v>-18.151468971819117</v>
      </c>
      <c r="R343" s="5">
        <v>25.049027181111011</v>
      </c>
      <c r="AH343" s="1">
        <f ca="1"/>
        <v>-0.1852773412597708</v>
      </c>
      <c r="AI343" s="1">
        <f ca="1"/>
        <v>-0.74184637542567233</v>
      </c>
      <c r="AJ343" s="1">
        <f ca="1"/>
        <v>2.0129942562071248</v>
      </c>
      <c r="AK343" s="1">
        <f ca="1"/>
        <v>-1.1907332991023116</v>
      </c>
      <c r="AL343" s="1">
        <f ca="1"/>
        <v>-1.1109511352945625</v>
      </c>
    </row>
    <row r="344" spans="1:38" x14ac:dyDescent="0.35">
      <c r="A344" s="5">
        <f t="shared" si="5"/>
        <v>-1.3750000000000346</v>
      </c>
      <c r="B344" s="6">
        <v>-1.5094985057127515</v>
      </c>
      <c r="C344" s="7">
        <v>0.40222770196761237</v>
      </c>
      <c r="D344" s="5">
        <v>-0.24758514704584653</v>
      </c>
      <c r="E344" s="5">
        <v>-1.757083652758598</v>
      </c>
      <c r="H344" s="5">
        <v>1</v>
      </c>
      <c r="I344" s="5">
        <v>-1.3750000000000346</v>
      </c>
      <c r="J344" s="5">
        <v>1.8906250000000953</v>
      </c>
      <c r="K344" s="5">
        <v>-2.5996093750001963</v>
      </c>
      <c r="L344" s="5">
        <v>3.5744628906253602</v>
      </c>
      <c r="M344" s="5">
        <v>-4.9148864746099941</v>
      </c>
      <c r="N344" s="5">
        <v>6.757968902588912</v>
      </c>
      <c r="O344" s="5">
        <v>-9.2922072410599874</v>
      </c>
      <c r="P344" s="5">
        <v>12.776784956457805</v>
      </c>
      <c r="Q344" s="5">
        <v>-17.568079315129925</v>
      </c>
      <c r="R344" s="5">
        <v>24.156109058304253</v>
      </c>
      <c r="AH344" s="1">
        <f ca="1"/>
        <v>-0.23734597333105278</v>
      </c>
      <c r="AI344" s="1">
        <f ca="1"/>
        <v>-0.77484466226519133</v>
      </c>
      <c r="AJ344" s="1">
        <f ca="1"/>
        <v>1.9634246068489627</v>
      </c>
      <c r="AK344" s="1">
        <f ca="1"/>
        <v>-1.2500872596444994</v>
      </c>
      <c r="AL344" s="1">
        <f ca="1"/>
        <v>-1.1229716834476708</v>
      </c>
    </row>
    <row r="345" spans="1:38" x14ac:dyDescent="0.35">
      <c r="A345" s="5">
        <f t="shared" si="5"/>
        <v>-1.3700000000000347</v>
      </c>
      <c r="B345" s="6">
        <v>-1.5382686864866486</v>
      </c>
      <c r="C345" s="7">
        <v>9.5882890777416296E-2</v>
      </c>
      <c r="D345" s="5">
        <v>-1.305373252780095</v>
      </c>
      <c r="E345" s="5">
        <v>-2.8436419392667434</v>
      </c>
      <c r="H345" s="5">
        <v>1</v>
      </c>
      <c r="I345" s="5">
        <v>-1.3700000000000347</v>
      </c>
      <c r="J345" s="5">
        <v>1.8769000000000953</v>
      </c>
      <c r="K345" s="5">
        <v>-2.5713530000001956</v>
      </c>
      <c r="L345" s="5">
        <v>3.5227536100003576</v>
      </c>
      <c r="M345" s="5">
        <v>-4.8261724457006121</v>
      </c>
      <c r="N345" s="5">
        <v>6.6118562506100069</v>
      </c>
      <c r="O345" s="5">
        <v>-9.0582430633359383</v>
      </c>
      <c r="P345" s="5">
        <v>12.409792996770552</v>
      </c>
      <c r="Q345" s="5">
        <v>-17.001416405576087</v>
      </c>
      <c r="R345" s="5">
        <v>23.29194047563983</v>
      </c>
      <c r="AH345" s="1">
        <f ca="1"/>
        <v>-0.28903513150422677</v>
      </c>
      <c r="AI345" s="1">
        <f ca="1"/>
        <v>-0.80753447467831607</v>
      </c>
      <c r="AJ345" s="1">
        <f ca="1"/>
        <v>1.9135566106407103</v>
      </c>
      <c r="AK345" s="1">
        <f ca="1"/>
        <v>-1.3093484269906357</v>
      </c>
      <c r="AL345" s="1">
        <f ca="1"/>
        <v>-1.134770453093632</v>
      </c>
    </row>
    <row r="346" spans="1:38" x14ac:dyDescent="0.35">
      <c r="A346" s="5">
        <f t="shared" si="5"/>
        <v>-1.3650000000000349</v>
      </c>
      <c r="B346" s="6">
        <v>-1.5665612758071272</v>
      </c>
      <c r="C346" s="7">
        <v>0.46194704520888408</v>
      </c>
      <c r="D346" s="5">
        <v>-9.5529713247112832E-2</v>
      </c>
      <c r="E346" s="5">
        <v>-1.6620909890542401</v>
      </c>
      <c r="H346" s="5">
        <v>1</v>
      </c>
      <c r="I346" s="5">
        <v>-1.3650000000000349</v>
      </c>
      <c r="J346" s="5">
        <v>1.8632250000000952</v>
      </c>
      <c r="K346" s="5">
        <v>-2.5433021250001948</v>
      </c>
      <c r="L346" s="5">
        <v>3.4716074006253548</v>
      </c>
      <c r="M346" s="5">
        <v>-4.7387441018537304</v>
      </c>
      <c r="N346" s="5">
        <v>6.4683856990305069</v>
      </c>
      <c r="O346" s="5">
        <v>-8.8293464791768681</v>
      </c>
      <c r="P346" s="5">
        <v>12.052057944076733</v>
      </c>
      <c r="Q346" s="5">
        <v>-16.451059093665162</v>
      </c>
      <c r="R346" s="5">
        <v>22.455695662853518</v>
      </c>
      <c r="AH346" s="1">
        <f ca="1"/>
        <v>-0.34033839932589349</v>
      </c>
      <c r="AI346" s="1">
        <f ca="1"/>
        <v>-0.83991109289703858</v>
      </c>
      <c r="AJ346" s="1">
        <f ca="1"/>
        <v>1.8633975272952703</v>
      </c>
      <c r="AK346" s="1">
        <f ca="1"/>
        <v>-1.3684914714648349</v>
      </c>
      <c r="AL346" s="1">
        <f ca="1"/>
        <v>-1.146355296992867</v>
      </c>
    </row>
    <row r="347" spans="1:38" x14ac:dyDescent="0.35">
      <c r="A347" s="5">
        <f t="shared" si="5"/>
        <v>-1.360000000000035</v>
      </c>
      <c r="B347" s="6">
        <v>-1.5943775068756121</v>
      </c>
      <c r="C347" s="7">
        <v>0.25590587815810162</v>
      </c>
      <c r="D347" s="5">
        <v>-0.65601922228615672</v>
      </c>
      <c r="E347" s="5">
        <v>-2.2503967291617686</v>
      </c>
      <c r="H347" s="5">
        <v>1</v>
      </c>
      <c r="I347" s="5">
        <v>-1.360000000000035</v>
      </c>
      <c r="J347" s="5">
        <v>1.8496000000000952</v>
      </c>
      <c r="K347" s="5">
        <v>-2.515456000000194</v>
      </c>
      <c r="L347" s="5">
        <v>3.421020160000352</v>
      </c>
      <c r="M347" s="5">
        <v>-4.6525874176005981</v>
      </c>
      <c r="N347" s="5">
        <v>6.3275188879369768</v>
      </c>
      <c r="O347" s="5">
        <v>-8.6054256875945097</v>
      </c>
      <c r="P347" s="5">
        <v>11.703378935128834</v>
      </c>
      <c r="Q347" s="5">
        <v>-15.916595351775623</v>
      </c>
      <c r="R347" s="5">
        <v>21.646569678415403</v>
      </c>
      <c r="AH347" s="1">
        <f ca="1"/>
        <v>-0.39124940950736531</v>
      </c>
      <c r="AI347" s="1">
        <f ca="1"/>
        <v>-0.87196985718168885</v>
      </c>
      <c r="AJ347" s="1">
        <f ca="1"/>
        <v>1.8129548049822819</v>
      </c>
      <c r="AK347" s="1">
        <f ca="1"/>
        <v>-1.4274912747066892</v>
      </c>
      <c r="AL347" s="1">
        <f ca="1"/>
        <v>-1.1577339418058306</v>
      </c>
    </row>
    <row r="348" spans="1:38" x14ac:dyDescent="0.35">
      <c r="A348" s="5">
        <f t="shared" si="5"/>
        <v>-1.3550000000000351</v>
      </c>
      <c r="B348" s="6">
        <v>-1.621718659870399</v>
      </c>
      <c r="C348" s="7">
        <v>0.51941041553846246</v>
      </c>
      <c r="D348" s="5">
        <v>4.8673908876677829E-2</v>
      </c>
      <c r="E348" s="5">
        <v>-1.5730447509937211</v>
      </c>
      <c r="H348" s="5">
        <v>1</v>
      </c>
      <c r="I348" s="5">
        <v>-1.3550000000000351</v>
      </c>
      <c r="J348" s="5">
        <v>1.8360250000000951</v>
      </c>
      <c r="K348" s="5">
        <v>-2.4878138750001932</v>
      </c>
      <c r="L348" s="5">
        <v>3.3709878006253491</v>
      </c>
      <c r="M348" s="5">
        <v>-4.5676884698474662</v>
      </c>
      <c r="N348" s="5">
        <v>6.1892178766434771</v>
      </c>
      <c r="O348" s="5">
        <v>-8.3863902228521283</v>
      </c>
      <c r="P348" s="5">
        <v>11.363558751964929</v>
      </c>
      <c r="Q348" s="5">
        <v>-15.397622108912877</v>
      </c>
      <c r="R348" s="5">
        <v>20.86377795757749</v>
      </c>
      <c r="AH348" s="1">
        <f ca="1"/>
        <v>-0.44176184611774061</v>
      </c>
      <c r="AI348" s="1">
        <f ca="1"/>
        <v>-0.90370616978708007</v>
      </c>
      <c r="AJ348" s="1">
        <f ca="1"/>
        <v>1.7622360770452956</v>
      </c>
      <c r="AK348" s="1">
        <f ca="1"/>
        <v>-1.4863229400189608</v>
      </c>
      <c r="AL348" s="1">
        <f ca="1"/>
        <v>-1.1689139855366386</v>
      </c>
    </row>
    <row r="349" spans="1:38" x14ac:dyDescent="0.35">
      <c r="A349" s="5">
        <f t="shared" si="5"/>
        <v>-1.3500000000000352</v>
      </c>
      <c r="B349" s="6">
        <v>-1.6485860613200034</v>
      </c>
      <c r="C349" s="7">
        <v>0.20051410005075954</v>
      </c>
      <c r="D349" s="5">
        <v>-0.83978632874185333</v>
      </c>
      <c r="E349" s="5">
        <v>-2.4883723900618566</v>
      </c>
      <c r="H349" s="5">
        <v>1</v>
      </c>
      <c r="I349" s="5">
        <v>-1.3500000000000352</v>
      </c>
      <c r="J349" s="5">
        <v>1.822500000000095</v>
      </c>
      <c r="K349" s="5">
        <v>-2.4603750000001923</v>
      </c>
      <c r="L349" s="5">
        <v>3.3215062500003465</v>
      </c>
      <c r="M349" s="5">
        <v>-4.4840334375005844</v>
      </c>
      <c r="N349" s="5">
        <v>6.0534451406259473</v>
      </c>
      <c r="O349" s="5">
        <v>-8.1721509398452419</v>
      </c>
      <c r="P349" s="5">
        <v>11.032403768791363</v>
      </c>
      <c r="Q349" s="5">
        <v>-14.893745087868728</v>
      </c>
      <c r="R349" s="5">
        <v>20.106555868623307</v>
      </c>
      <c r="AH349" s="1">
        <f ca="1"/>
        <v>-0.49186944676294697</v>
      </c>
      <c r="AI349" s="1">
        <f ca="1"/>
        <v>-0.93511549688228568</v>
      </c>
      <c r="AJ349" s="1">
        <f ca="1"/>
        <v>1.7112491586635026</v>
      </c>
      <c r="AK349" s="1">
        <f ca="1"/>
        <v>-1.5449618024849618</v>
      </c>
      <c r="AL349" s="1">
        <f ca="1"/>
        <v>-1.1799028950740151</v>
      </c>
    </row>
    <row r="350" spans="1:38" x14ac:dyDescent="0.35">
      <c r="A350" s="5">
        <f t="shared" si="5"/>
        <v>-1.3450000000000353</v>
      </c>
      <c r="B350" s="6">
        <v>-1.6749810834769816</v>
      </c>
      <c r="C350" s="7">
        <v>0.87731459362788489</v>
      </c>
      <c r="D350" s="5">
        <v>1.1616668583892547</v>
      </c>
      <c r="E350" s="5">
        <v>-0.51331422508772695</v>
      </c>
      <c r="H350" s="5">
        <v>1</v>
      </c>
      <c r="I350" s="5">
        <v>-1.3450000000000353</v>
      </c>
      <c r="J350" s="5">
        <v>1.8090250000000949</v>
      </c>
      <c r="K350" s="5">
        <v>-2.4331386250001916</v>
      </c>
      <c r="L350" s="5">
        <v>3.2725714506253434</v>
      </c>
      <c r="M350" s="5">
        <v>-4.4016086010912021</v>
      </c>
      <c r="N350" s="5">
        <v>5.9201635684678227</v>
      </c>
      <c r="O350" s="5">
        <v>-7.9626199995894309</v>
      </c>
      <c r="P350" s="5">
        <v>10.709723899448065</v>
      </c>
      <c r="Q350" s="5">
        <v>-14.404578644758026</v>
      </c>
      <c r="R350" s="5">
        <v>19.374158277200053</v>
      </c>
      <c r="AH350" s="1">
        <f ca="1"/>
        <v>-0.54156600474909222</v>
      </c>
      <c r="AI350" s="1">
        <f ca="1"/>
        <v>-0.96619337042376707</v>
      </c>
      <c r="AJ350" s="1">
        <f ca="1"/>
        <v>1.6600020434595824</v>
      </c>
      <c r="AK350" s="1">
        <f ca="1"/>
        <v>-1.6033834388546362</v>
      </c>
      <c r="AL350" s="1">
        <f ca="1"/>
        <v>-1.1907080038291507</v>
      </c>
    </row>
    <row r="351" spans="1:38" x14ac:dyDescent="0.35">
      <c r="A351" s="5">
        <f t="shared" si="5"/>
        <v>-1.3400000000000354</v>
      </c>
      <c r="B351" s="6">
        <v>-1.7009051436922922</v>
      </c>
      <c r="C351" s="7">
        <v>0.11842798093222995</v>
      </c>
      <c r="D351" s="5">
        <v>-1.1828818850997411</v>
      </c>
      <c r="E351" s="5">
        <v>-2.8837870287920335</v>
      </c>
      <c r="H351" s="5">
        <v>1</v>
      </c>
      <c r="I351" s="5">
        <v>-1.3400000000000354</v>
      </c>
      <c r="J351" s="5">
        <v>1.7956000000000949</v>
      </c>
      <c r="K351" s="5">
        <v>-2.4061040000001905</v>
      </c>
      <c r="L351" s="5">
        <v>3.224179360000341</v>
      </c>
      <c r="M351" s="5">
        <v>-4.3204003424005712</v>
      </c>
      <c r="N351" s="5">
        <v>5.7893364588169183</v>
      </c>
      <c r="O351" s="5">
        <v>-7.7577108548148752</v>
      </c>
      <c r="P351" s="5">
        <v>10.395332545452208</v>
      </c>
      <c r="Q351" s="5">
        <v>-13.929745610906327</v>
      </c>
      <c r="R351" s="5">
        <v>18.665859118614971</v>
      </c>
      <c r="AH351" s="1">
        <f ca="1"/>
        <v>-0.59084537123019565</v>
      </c>
      <c r="AI351" s="1">
        <f ca="1"/>
        <v>-0.99693538998182474</v>
      </c>
      <c r="AJ351" s="1">
        <f ca="1"/>
        <v>1.6085029000547979</v>
      </c>
      <c r="AK351" s="1">
        <f ca="1"/>
        <v>-1.6615636771986311</v>
      </c>
      <c r="AL351" s="1">
        <f ca="1"/>
        <v>-1.2013365094703741</v>
      </c>
    </row>
    <row r="352" spans="1:38" x14ac:dyDescent="0.35">
      <c r="A352" s="5">
        <f t="shared" si="5"/>
        <v>-1.3350000000000355</v>
      </c>
      <c r="B352" s="6">
        <v>-1.7263597037902765</v>
      </c>
      <c r="C352" s="7">
        <v>0.66399185284363971</v>
      </c>
      <c r="D352" s="5">
        <v>0.42338238552728502</v>
      </c>
      <c r="E352" s="5">
        <v>-1.3029773182629913</v>
      </c>
      <c r="H352" s="5">
        <v>1</v>
      </c>
      <c r="I352" s="5">
        <v>-1.3350000000000355</v>
      </c>
      <c r="J352" s="5">
        <v>1.7822250000000948</v>
      </c>
      <c r="K352" s="5">
        <v>-2.3792703750001896</v>
      </c>
      <c r="L352" s="5">
        <v>3.1763259506253378</v>
      </c>
      <c r="M352" s="5">
        <v>-4.240395144084939</v>
      </c>
      <c r="N352" s="5">
        <v>5.660927517353544</v>
      </c>
      <c r="O352" s="5">
        <v>-7.5573382356671814</v>
      </c>
      <c r="P352" s="5">
        <v>10.089046544615956</v>
      </c>
      <c r="Q352" s="5">
        <v>-13.468877137062659</v>
      </c>
      <c r="R352" s="5">
        <v>17.980950977979127</v>
      </c>
      <c r="AH352" s="1">
        <f ca="1"/>
        <v>-0.63970145733911099</v>
      </c>
      <c r="AI352" s="1">
        <f ca="1"/>
        <v>-1.0273372245201848</v>
      </c>
      <c r="AJ352" s="1">
        <f ca="1"/>
        <v>1.5567600685731011</v>
      </c>
      <c r="AK352" s="1">
        <f ca="1"/>
        <v>-1.7194786063294836</v>
      </c>
      <c r="AL352" s="1">
        <f ca="1"/>
        <v>-1.2117954717542501</v>
      </c>
    </row>
    <row r="353" spans="1:38" x14ac:dyDescent="0.35">
      <c r="A353" s="5">
        <f t="shared" si="5"/>
        <v>-1.3300000000000356</v>
      </c>
      <c r="B353" s="6">
        <v>-1.7513462694443251</v>
      </c>
      <c r="C353" s="7">
        <v>0.14111231909066946</v>
      </c>
      <c r="D353" s="5">
        <v>-1.0753352981698128</v>
      </c>
      <c r="E353" s="5">
        <v>-2.8266815676141377</v>
      </c>
      <c r="H353" s="5">
        <v>1</v>
      </c>
      <c r="I353" s="5">
        <v>-1.3300000000000356</v>
      </c>
      <c r="J353" s="5">
        <v>1.7689000000000947</v>
      </c>
      <c r="K353" s="5">
        <v>-2.3526370000001888</v>
      </c>
      <c r="L353" s="5">
        <v>3.129007210000335</v>
      </c>
      <c r="M353" s="5">
        <v>-4.1615795893005565</v>
      </c>
      <c r="N353" s="5">
        <v>5.5349008537698889</v>
      </c>
      <c r="O353" s="5">
        <v>-7.3614181355141488</v>
      </c>
      <c r="P353" s="5">
        <v>9.7906861202340814</v>
      </c>
      <c r="Q353" s="5">
        <v>-13.021612539911677</v>
      </c>
      <c r="R353" s="5">
        <v>17.318744678082993</v>
      </c>
      <c r="AH353" s="1">
        <f ca="1"/>
        <v>-0.68812823630089082</v>
      </c>
      <c r="AI353" s="1">
        <f ca="1"/>
        <v>-1.0573946141286488</v>
      </c>
      <c r="AJ353" s="1">
        <f ca="1"/>
        <v>1.5047820570953936</v>
      </c>
      <c r="AK353" s="1">
        <f ca="1"/>
        <v>-1.77710458498948</v>
      </c>
      <c r="AL353" s="1">
        <f ca="1"/>
        <v>-1.2220918104528511</v>
      </c>
    </row>
    <row r="354" spans="1:38" x14ac:dyDescent="0.35">
      <c r="A354" s="5">
        <f t="shared" si="5"/>
        <v>-1.3250000000000357</v>
      </c>
      <c r="B354" s="6">
        <v>-1.7758663895533036</v>
      </c>
      <c r="C354" s="7">
        <v>0.93521975016379033</v>
      </c>
      <c r="D354" s="5">
        <v>1.5158372925976618</v>
      </c>
      <c r="E354" s="5">
        <v>-0.2600290969556418</v>
      </c>
      <c r="H354" s="5">
        <v>1</v>
      </c>
      <c r="I354" s="5">
        <v>-1.3250000000000357</v>
      </c>
      <c r="J354" s="5">
        <v>1.7556250000000946</v>
      </c>
      <c r="K354" s="5">
        <v>-2.326203125000188</v>
      </c>
      <c r="L354" s="5">
        <v>3.0822191406253321</v>
      </c>
      <c r="M354" s="5">
        <v>-4.0839403613286747</v>
      </c>
      <c r="N354" s="5">
        <v>5.4112209787606398</v>
      </c>
      <c r="O354" s="5">
        <v>-7.1698677968580418</v>
      </c>
      <c r="P354" s="5">
        <v>9.5000748308371605</v>
      </c>
      <c r="Q354" s="5">
        <v>-12.587599150859576</v>
      </c>
      <c r="R354" s="5">
        <v>16.67856887488939</v>
      </c>
      <c r="AH354" s="1">
        <f ca="1"/>
        <v>-0.73611974552818504</v>
      </c>
      <c r="AI354" s="1">
        <f ca="1"/>
        <v>-1.087103371708706</v>
      </c>
      <c r="AJ354" s="1">
        <f ca="1"/>
        <v>1.4525775380655956</v>
      </c>
      <c r="AK354" s="1">
        <f ca="1"/>
        <v>-1.8344182508043239</v>
      </c>
      <c r="AL354" s="1">
        <f ca="1"/>
        <v>-1.2322323033768523</v>
      </c>
    </row>
    <row r="355" spans="1:38" x14ac:dyDescent="0.35">
      <c r="A355" s="5">
        <f t="shared" si="5"/>
        <v>-1.3200000000000358</v>
      </c>
      <c r="B355" s="6">
        <v>-1.7999216556188049</v>
      </c>
      <c r="C355" s="7">
        <v>0.17060290887827145</v>
      </c>
      <c r="D355" s="5">
        <v>-0.95178542008391398</v>
      </c>
      <c r="E355" s="5">
        <v>-2.7517070757027189</v>
      </c>
      <c r="H355" s="5">
        <v>1</v>
      </c>
      <c r="I355" s="5">
        <v>-1.3200000000000358</v>
      </c>
      <c r="J355" s="5">
        <v>1.7424000000000945</v>
      </c>
      <c r="K355" s="5">
        <v>-2.2999680000001872</v>
      </c>
      <c r="L355" s="5">
        <v>3.0359577600003296</v>
      </c>
      <c r="M355" s="5">
        <v>-4.0074642432005438</v>
      </c>
      <c r="N355" s="5">
        <v>5.2898528010248613</v>
      </c>
      <c r="O355" s="5">
        <v>-6.982605697353006</v>
      </c>
      <c r="P355" s="5">
        <v>9.2170395205062192</v>
      </c>
      <c r="Q355" s="5">
        <v>-12.16649216706854</v>
      </c>
      <c r="R355" s="5">
        <v>16.059769660530907</v>
      </c>
      <c r="AH355" s="1">
        <f ca="1"/>
        <v>-0.78367008869761434</v>
      </c>
      <c r="AI355" s="1">
        <f ca="1"/>
        <v>-1.1164593846120945</v>
      </c>
      <c r="AJ355" s="1">
        <f ca="1"/>
        <v>1.4001553446497998</v>
      </c>
      <c r="AK355" s="1">
        <f ca="1"/>
        <v>-1.8913965290025923</v>
      </c>
      <c r="AL355" s="1">
        <f ca="1"/>
        <v>-1.2422235844940219</v>
      </c>
    </row>
    <row r="356" spans="1:38" x14ac:dyDescent="0.35">
      <c r="A356" s="5">
        <f t="shared" si="5"/>
        <v>-1.3150000000000359</v>
      </c>
      <c r="B356" s="6">
        <v>-1.8235137011233034</v>
      </c>
      <c r="C356" s="7">
        <v>0.21972623892988408</v>
      </c>
      <c r="D356" s="5">
        <v>-0.77311812069382202</v>
      </c>
      <c r="E356" s="5">
        <v>-2.5966318218171254</v>
      </c>
      <c r="H356" s="5">
        <v>1</v>
      </c>
      <c r="I356" s="5">
        <v>-1.3150000000000359</v>
      </c>
      <c r="J356" s="5">
        <v>1.7292250000000944</v>
      </c>
      <c r="K356" s="5">
        <v>-2.2739308750001861</v>
      </c>
      <c r="L356" s="5">
        <v>2.9902191006253265</v>
      </c>
      <c r="M356" s="5">
        <v>-3.9321381173224119</v>
      </c>
      <c r="N356" s="5">
        <v>5.1707616242791126</v>
      </c>
      <c r="O356" s="5">
        <v>-6.7995515359272183</v>
      </c>
      <c r="P356" s="5">
        <v>8.9414102697445372</v>
      </c>
      <c r="Q356" s="5">
        <v>-11.757954504714387</v>
      </c>
      <c r="R356" s="5">
        <v>15.461710173699842</v>
      </c>
      <c r="AH356" s="1">
        <f ca="1"/>
        <v>-0.83077343780665824</v>
      </c>
      <c r="AI356" s="1">
        <f ca="1"/>
        <v>-1.1454586162321942</v>
      </c>
      <c r="AJ356" s="1">
        <f ca="1"/>
        <v>1.3475244670501172</v>
      </c>
      <c r="AK356" s="1">
        <f ca="1"/>
        <v>-1.9480166409003505</v>
      </c>
      <c r="AL356" s="1">
        <f ca="1"/>
        <v>-1.2520721421428151</v>
      </c>
    </row>
    <row r="357" spans="1:38" x14ac:dyDescent="0.35">
      <c r="A357" s="5">
        <f t="shared" si="5"/>
        <v>-1.310000000000036</v>
      </c>
      <c r="B357" s="6">
        <v>-1.8466442009092696</v>
      </c>
      <c r="C357" s="7">
        <v>0.46057314733128352</v>
      </c>
      <c r="D357" s="5">
        <v>-9.8989893307079538E-2</v>
      </c>
      <c r="E357" s="5">
        <v>-1.9456340942163493</v>
      </c>
      <c r="H357" s="5">
        <v>1</v>
      </c>
      <c r="I357" s="5">
        <v>-1.310000000000036</v>
      </c>
      <c r="J357" s="5">
        <v>1.7161000000000943</v>
      </c>
      <c r="K357" s="5">
        <v>-2.2480910000001852</v>
      </c>
      <c r="L357" s="5">
        <v>2.9449992100003239</v>
      </c>
      <c r="M357" s="5">
        <v>-3.8579489651005305</v>
      </c>
      <c r="N357" s="5">
        <v>5.0539131442818341</v>
      </c>
      <c r="O357" s="5">
        <v>-6.6206262190093836</v>
      </c>
      <c r="P357" s="5">
        <v>8.6730203469025327</v>
      </c>
      <c r="Q357" s="5">
        <v>-11.36165665444263</v>
      </c>
      <c r="R357" s="5">
        <v>14.883770217320254</v>
      </c>
      <c r="AH357" s="1">
        <f ca="1"/>
        <v>-0.87742403521021006</v>
      </c>
      <c r="AI357" s="1">
        <f ca="1"/>
        <v>-1.1740971075482665</v>
      </c>
      <c r="AJ357" s="1">
        <f ca="1"/>
        <v>1.2946940487744327</v>
      </c>
      <c r="AK357" s="1">
        <f ca="1"/>
        <v>-2.0042561121504603</v>
      </c>
      <c r="AL357" s="1">
        <f ca="1"/>
        <v>-1.2617843173405348</v>
      </c>
    </row>
    <row r="358" spans="1:38" x14ac:dyDescent="0.35">
      <c r="A358" s="5">
        <f t="shared" si="5"/>
        <v>-1.3050000000000361</v>
      </c>
      <c r="B358" s="6">
        <v>-1.8693148705593243</v>
      </c>
      <c r="C358" s="7">
        <v>0.32147706479805949</v>
      </c>
      <c r="D358" s="5">
        <v>-0.4635724038047303</v>
      </c>
      <c r="E358" s="5">
        <v>-2.3328872743640545</v>
      </c>
      <c r="H358" s="5">
        <v>1</v>
      </c>
      <c r="I358" s="5">
        <v>-1.3050000000000361</v>
      </c>
      <c r="J358" s="5">
        <v>1.7030250000000944</v>
      </c>
      <c r="K358" s="5">
        <v>-2.2224476250001848</v>
      </c>
      <c r="L358" s="5">
        <v>2.9002941506253213</v>
      </c>
      <c r="M358" s="5">
        <v>-3.7848838665661488</v>
      </c>
      <c r="N358" s="5">
        <v>4.9392734458689613</v>
      </c>
      <c r="O358" s="5">
        <v>-6.4457518468591735</v>
      </c>
      <c r="P358" s="5">
        <v>8.4117061601514536</v>
      </c>
      <c r="Q358" s="5">
        <v>-10.97727653899795</v>
      </c>
      <c r="R358" s="5">
        <v>14.325345883392723</v>
      </c>
      <c r="AH358" s="1">
        <f ca="1"/>
        <v>-0.92361619563615571</v>
      </c>
      <c r="AI358" s="1">
        <f ca="1"/>
        <v>-1.2023709786225127</v>
      </c>
      <c r="AJ358" s="1">
        <f ca="1"/>
        <v>1.2416733828638185</v>
      </c>
      <c r="AK358" s="1">
        <f ca="1"/>
        <v>-2.0600927807569178</v>
      </c>
      <c r="AL358" s="1">
        <f ca="1"/>
        <v>-1.2713663021857433</v>
      </c>
    </row>
    <row r="359" spans="1:38" x14ac:dyDescent="0.35">
      <c r="A359" s="5">
        <f t="shared" si="5"/>
        <v>-1.3000000000000362</v>
      </c>
      <c r="B359" s="6">
        <v>-1.8915274657774883</v>
      </c>
      <c r="C359" s="7">
        <v>0.56742908145980453</v>
      </c>
      <c r="D359" s="5">
        <v>0.16983253790949621</v>
      </c>
      <c r="E359" s="5">
        <v>-1.7216949278679921</v>
      </c>
      <c r="H359" s="5">
        <v>1</v>
      </c>
      <c r="I359" s="5">
        <v>-1.3000000000000362</v>
      </c>
      <c r="J359" s="5">
        <v>1.6900000000000943</v>
      </c>
      <c r="K359" s="5">
        <v>-2.1970000000001839</v>
      </c>
      <c r="L359" s="5">
        <v>2.8561000000003189</v>
      </c>
      <c r="M359" s="5">
        <v>-3.7129300000005183</v>
      </c>
      <c r="N359" s="5">
        <v>4.8268090000008081</v>
      </c>
      <c r="O359" s="5">
        <v>-6.2748517000012258</v>
      </c>
      <c r="P359" s="5">
        <v>8.1573072100018216</v>
      </c>
      <c r="Q359" s="5">
        <v>-10.604499373002664</v>
      </c>
      <c r="R359" s="5">
        <v>13.785849184903848</v>
      </c>
      <c r="AH359" s="1">
        <f ca="1"/>
        <v>-0.96934430817936723</v>
      </c>
      <c r="AI359" s="1">
        <f ca="1"/>
        <v>-1.2302764300499587</v>
      </c>
      <c r="AJ359" s="1">
        <f ca="1"/>
        <v>1.188471908078611</v>
      </c>
      <c r="AK359" s="1">
        <f ca="1"/>
        <v>-2.1155048048535288</v>
      </c>
      <c r="AL359" s="1">
        <f ca="1"/>
        <v>-1.2808241383543839</v>
      </c>
    </row>
    <row r="360" spans="1:38" x14ac:dyDescent="0.35">
      <c r="A360" s="5">
        <f t="shared" si="5"/>
        <v>-1.2950000000000363</v>
      </c>
      <c r="B360" s="6">
        <v>-1.9132837817716013</v>
      </c>
      <c r="C360" s="7">
        <v>0.87302698578175908</v>
      </c>
      <c r="D360" s="5">
        <v>1.1408171351616851</v>
      </c>
      <c r="E360" s="5">
        <v>-0.77246664660991615</v>
      </c>
      <c r="H360" s="5">
        <v>1</v>
      </c>
      <c r="I360" s="5">
        <v>-1.2950000000000363</v>
      </c>
      <c r="J360" s="5">
        <v>1.6770250000000941</v>
      </c>
      <c r="K360" s="5">
        <v>-2.1717473750001828</v>
      </c>
      <c r="L360" s="5">
        <v>2.8124128506253157</v>
      </c>
      <c r="M360" s="5">
        <v>-3.6420746415598861</v>
      </c>
      <c r="N360" s="5">
        <v>4.716486660820185</v>
      </c>
      <c r="O360" s="5">
        <v>-6.1078502257623102</v>
      </c>
      <c r="P360" s="5">
        <v>7.9096660423624137</v>
      </c>
      <c r="Q360" s="5">
        <v>-10.243017524859614</v>
      </c>
      <c r="R360" s="5">
        <v>13.264707694693572</v>
      </c>
      <c r="AH360" s="1">
        <f ca="1"/>
        <v>-1.0146028382733274</v>
      </c>
      <c r="AI360" s="1">
        <f ca="1"/>
        <v>-1.2578097443612073</v>
      </c>
      <c r="AJ360" s="1">
        <f ca="1"/>
        <v>1.1350992050452027</v>
      </c>
      <c r="AK360" s="1">
        <f ca="1"/>
        <v>-2.1704706702474614</v>
      </c>
      <c r="AL360" s="1">
        <f ca="1"/>
        <v>-1.2901637156889156</v>
      </c>
    </row>
    <row r="361" spans="1:38" x14ac:dyDescent="0.35">
      <c r="A361" s="5">
        <f t="shared" si="5"/>
        <v>-1.2900000000000365</v>
      </c>
      <c r="B361" s="6">
        <v>-1.9345856526369722</v>
      </c>
      <c r="C361" s="7">
        <v>0.45938685405800728</v>
      </c>
      <c r="D361" s="5">
        <v>-0.10197854094444006</v>
      </c>
      <c r="E361" s="5">
        <v>-2.0365641935814125</v>
      </c>
      <c r="H361" s="5">
        <v>1</v>
      </c>
      <c r="I361" s="5">
        <v>-1.2900000000000365</v>
      </c>
      <c r="J361" s="5">
        <v>1.6641000000000941</v>
      </c>
      <c r="K361" s="5">
        <v>-2.1466890000001819</v>
      </c>
      <c r="L361" s="5">
        <v>2.7692288100003131</v>
      </c>
      <c r="M361" s="5">
        <v>-3.5723051649005049</v>
      </c>
      <c r="N361" s="5">
        <v>4.6082736627217811</v>
      </c>
      <c r="O361" s="5">
        <v>-5.9446730249112658</v>
      </c>
      <c r="P361" s="5">
        <v>7.6686282021357499</v>
      </c>
      <c r="Q361" s="5">
        <v>-9.8925303807553977</v>
      </c>
      <c r="R361" s="5">
        <v>12.761364191174822</v>
      </c>
      <c r="AH361" s="1">
        <f ca="1"/>
        <v>-1.0593863296387247</v>
      </c>
      <c r="AI361" s="1">
        <f ca="1"/>
        <v>-1.2849672873779943</v>
      </c>
      <c r="AJ361" s="1">
        <f ca="1"/>
        <v>1.0815649923643695</v>
      </c>
      <c r="AK361" s="1">
        <f ca="1"/>
        <v>-2.2249691977271522</v>
      </c>
      <c r="AL361" s="1">
        <f ca="1"/>
        <v>-1.2993907708803989</v>
      </c>
    </row>
    <row r="362" spans="1:38" x14ac:dyDescent="0.35">
      <c r="A362" s="5">
        <f t="shared" si="5"/>
        <v>-1.2850000000000366</v>
      </c>
      <c r="B362" s="6">
        <v>-1.9554349507413251</v>
      </c>
      <c r="C362" s="7">
        <v>0.56691121221648344</v>
      </c>
      <c r="D362" s="5">
        <v>0.16851572276485882</v>
      </c>
      <c r="E362" s="5">
        <v>-1.7869192279764663</v>
      </c>
      <c r="H362" s="5">
        <v>1</v>
      </c>
      <c r="I362" s="5">
        <v>-1.2850000000000366</v>
      </c>
      <c r="J362" s="5">
        <v>1.6512250000000939</v>
      </c>
      <c r="K362" s="5">
        <v>-2.121824125000181</v>
      </c>
      <c r="L362" s="5">
        <v>2.7265440006253101</v>
      </c>
      <c r="M362" s="5">
        <v>-3.5036090408036231</v>
      </c>
      <c r="N362" s="5">
        <v>4.5021376174327834</v>
      </c>
      <c r="O362" s="5">
        <v>-5.7852468384012914</v>
      </c>
      <c r="P362" s="5">
        <v>7.4340421873458711</v>
      </c>
      <c r="Q362" s="5">
        <v>-9.552744210739716</v>
      </c>
      <c r="R362" s="5">
        <v>12.275276310800884</v>
      </c>
      <c r="AH362" s="1">
        <f ca="1"/>
        <v>-1.1036894062086118</v>
      </c>
      <c r="AI362" s="1">
        <f ca="1"/>
        <v>-1.3117455095217583</v>
      </c>
      <c r="AJ362" s="1">
        <f ca="1"/>
        <v>1.0278791226829733</v>
      </c>
      <c r="AK362" s="1">
        <f ca="1"/>
        <v>-2.2789795501352659</v>
      </c>
      <c r="AL362" s="1">
        <f ca="1"/>
        <v>-1.3085108862425754</v>
      </c>
    </row>
    <row r="363" spans="1:38" x14ac:dyDescent="0.35">
      <c r="A363" s="5">
        <f t="shared" si="5"/>
        <v>-1.2800000000000367</v>
      </c>
      <c r="B363" s="6">
        <v>-1.9758335861111058</v>
      </c>
      <c r="C363" s="7">
        <v>0.81436658541494478</v>
      </c>
      <c r="D363" s="5">
        <v>0.89410291618866988</v>
      </c>
      <c r="E363" s="5">
        <v>-1.0817306699224361</v>
      </c>
      <c r="H363" s="5">
        <v>1</v>
      </c>
      <c r="I363" s="5">
        <v>-1.2800000000000367</v>
      </c>
      <c r="J363" s="5">
        <v>1.6384000000000938</v>
      </c>
      <c r="K363" s="5">
        <v>-2.0971520000001802</v>
      </c>
      <c r="L363" s="5">
        <v>2.6843545600003074</v>
      </c>
      <c r="M363" s="5">
        <v>-3.4359738368004917</v>
      </c>
      <c r="N363" s="5">
        <v>4.3980465111047558</v>
      </c>
      <c r="O363" s="5">
        <v>-5.629499534214248</v>
      </c>
      <c r="P363" s="5">
        <v>7.2057594037944437</v>
      </c>
      <c r="Q363" s="5">
        <v>-9.2233720368571515</v>
      </c>
      <c r="R363" s="5">
        <v>11.805916207177493</v>
      </c>
      <c r="AH363" s="1">
        <f ca="1"/>
        <v>-1.1475067740289835</v>
      </c>
      <c r="AI363" s="1">
        <f ca="1"/>
        <v>-1.3381409470751242</v>
      </c>
      <c r="AJ363" s="1">
        <f ca="1"/>
        <v>0.97405157873042547</v>
      </c>
      <c r="AK363" s="1">
        <f ca="1"/>
        <v>-2.33248123920644</v>
      </c>
      <c r="AL363" s="1">
        <f ca="1"/>
        <v>-1.3175294885774478</v>
      </c>
    </row>
    <row r="364" spans="1:38" x14ac:dyDescent="0.35">
      <c r="A364" s="5">
        <f t="shared" si="5"/>
        <v>-1.2750000000000368</v>
      </c>
      <c r="B364" s="6">
        <v>-1.995783505819209</v>
      </c>
      <c r="C364" s="7">
        <v>0.34699835847800642</v>
      </c>
      <c r="D364" s="5">
        <v>-0.39343703990223888</v>
      </c>
      <c r="E364" s="5">
        <v>-2.3892205457214479</v>
      </c>
      <c r="H364" s="5">
        <v>1</v>
      </c>
      <c r="I364" s="5">
        <v>-1.2750000000000368</v>
      </c>
      <c r="J364" s="5">
        <v>1.6256250000000938</v>
      </c>
      <c r="K364" s="5">
        <v>-2.0726718750001796</v>
      </c>
      <c r="L364" s="5">
        <v>2.6426566406253049</v>
      </c>
      <c r="M364" s="5">
        <v>-3.3693872167973611</v>
      </c>
      <c r="N364" s="5">
        <v>4.2959687014167596</v>
      </c>
      <c r="O364" s="5">
        <v>-5.4773600943065262</v>
      </c>
      <c r="P364" s="5">
        <v>6.9836341202410219</v>
      </c>
      <c r="Q364" s="5">
        <v>-8.904133503307559</v>
      </c>
      <c r="R364" s="5">
        <v>11.352770216717467</v>
      </c>
      <c r="AH364" s="1">
        <f ca="1"/>
        <v>-1.1908332231347076</v>
      </c>
      <c r="AI364" s="1">
        <f ca="1"/>
        <v>-1.3641502233965181</v>
      </c>
      <c r="AJ364" s="1">
        <f ca="1"/>
        <v>0.92009246932115962</v>
      </c>
      <c r="AK364" s="1">
        <f ca="1"/>
        <v>-2.385454132170437</v>
      </c>
      <c r="AL364" s="1">
        <f ca="1"/>
        <v>-1.3264518481319354</v>
      </c>
    </row>
    <row r="365" spans="1:38" x14ac:dyDescent="0.35">
      <c r="A365" s="5">
        <f t="shared" si="5"/>
        <v>-1.2700000000000369</v>
      </c>
      <c r="B365" s="6">
        <v>-2.0152866933741924</v>
      </c>
      <c r="C365" s="7">
        <v>0.52897868449361329</v>
      </c>
      <c r="D365" s="5">
        <v>7.2702786626448662E-2</v>
      </c>
      <c r="E365" s="5">
        <v>-1.9425839067477437</v>
      </c>
      <c r="H365" s="5">
        <v>1</v>
      </c>
      <c r="I365" s="5">
        <v>-1.2700000000000369</v>
      </c>
      <c r="J365" s="5">
        <v>1.6129000000000937</v>
      </c>
      <c r="K365" s="5">
        <v>-2.0483830000001784</v>
      </c>
      <c r="L365" s="5">
        <v>2.6014464100003023</v>
      </c>
      <c r="M365" s="5">
        <v>-3.3038369407004797</v>
      </c>
      <c r="N365" s="5">
        <v>4.1958729146897316</v>
      </c>
      <c r="O365" s="5">
        <v>-5.328758601656113</v>
      </c>
      <c r="P365" s="5">
        <v>6.7675234241034605</v>
      </c>
      <c r="Q365" s="5">
        <v>-8.5947547486116438</v>
      </c>
      <c r="R365" s="5">
        <v>10.915338530737106</v>
      </c>
      <c r="AH365" s="1">
        <f ca="1"/>
        <v>-1.233663629399778</v>
      </c>
      <c r="AI365" s="1">
        <f ca="1"/>
        <v>-1.3897700500878947</v>
      </c>
      <c r="AJ365" s="1">
        <f ca="1"/>
        <v>0.86601202532491073</v>
      </c>
      <c r="AK365" s="1">
        <f ca="1"/>
        <v>-2.4378784581210429</v>
      </c>
      <c r="AL365" s="1">
        <f ca="1"/>
        <v>-1.3352830776448052</v>
      </c>
    </row>
    <row r="366" spans="1:38" x14ac:dyDescent="0.35">
      <c r="A366" s="5">
        <f t="shared" si="5"/>
        <v>-1.265000000000037</v>
      </c>
      <c r="B366" s="6">
        <v>-2.0343451681110349</v>
      </c>
      <c r="C366" s="7">
        <v>0.58827366514839696</v>
      </c>
      <c r="D366" s="5">
        <v>0.223106435602449</v>
      </c>
      <c r="E366" s="5">
        <v>-1.8112387325085859</v>
      </c>
      <c r="H366" s="5">
        <v>1</v>
      </c>
      <c r="I366" s="5">
        <v>-1.265000000000037</v>
      </c>
      <c r="J366" s="5">
        <v>1.6002250000000935</v>
      </c>
      <c r="K366" s="5">
        <v>-2.0242846250001776</v>
      </c>
      <c r="L366" s="5">
        <v>2.5607200506252994</v>
      </c>
      <c r="M366" s="5">
        <v>-3.2393108640410984</v>
      </c>
      <c r="N366" s="5">
        <v>4.0977282430121091</v>
      </c>
      <c r="O366" s="5">
        <v>-5.1836262274104703</v>
      </c>
      <c r="P366" s="5">
        <v>6.5572871776744357</v>
      </c>
      <c r="Q366" s="5">
        <v>-8.2949682797584039</v>
      </c>
      <c r="R366" s="5">
        <v>10.493134873894688</v>
      </c>
      <c r="AH366" s="1">
        <f ca="1"/>
        <v>-1.2759929563614643</v>
      </c>
      <c r="AI366" s="1">
        <f ca="1"/>
        <v>-1.4149972281157674</v>
      </c>
      <c r="AJ366" s="1">
        <f ca="1"/>
        <v>0.81182059560590747</v>
      </c>
      <c r="AK366" s="1">
        <f ca="1"/>
        <v>-2.4897348141509212</v>
      </c>
      <c r="AL366" s="1">
        <f ca="1"/>
        <v>-1.3440281314832832</v>
      </c>
    </row>
    <row r="367" spans="1:38" x14ac:dyDescent="0.35">
      <c r="A367" s="5">
        <f t="shared" si="5"/>
        <v>-1.2600000000000371</v>
      </c>
      <c r="B367" s="6">
        <v>-2.0529609845835015</v>
      </c>
      <c r="C367" s="7">
        <v>0.15714148744469036</v>
      </c>
      <c r="D367" s="5">
        <v>-1.0062756821870396</v>
      </c>
      <c r="E367" s="5">
        <v>-3.0592366667705413</v>
      </c>
      <c r="H367" s="5">
        <v>1</v>
      </c>
      <c r="I367" s="5">
        <v>-1.2600000000000371</v>
      </c>
      <c r="J367" s="5">
        <v>1.5876000000000934</v>
      </c>
      <c r="K367" s="5">
        <v>-2.0003760000001765</v>
      </c>
      <c r="L367" s="5">
        <v>2.5204737600002964</v>
      </c>
      <c r="M367" s="5">
        <v>-3.1757969376004671</v>
      </c>
      <c r="N367" s="5">
        <v>4.0015041413767056</v>
      </c>
      <c r="O367" s="5">
        <v>-5.0418952181347976</v>
      </c>
      <c r="P367" s="5">
        <v>6.352787974850032</v>
      </c>
      <c r="Q367" s="5">
        <v>-8.0045128483112755</v>
      </c>
      <c r="R367" s="5">
        <v>10.085686188872504</v>
      </c>
      <c r="AH367" s="1">
        <f ca="1"/>
        <v>-1.3178162570176628</v>
      </c>
      <c r="AI367" s="1">
        <f ca="1"/>
        <v>-1.4398286488856284</v>
      </c>
      <c r="AJ367" s="1">
        <f ca="1"/>
        <v>0.75752864293245148</v>
      </c>
      <c r="AK367" s="1">
        <f ca="1"/>
        <v>-2.5410041712531868</v>
      </c>
      <c r="AL367" s="1">
        <f ca="1"/>
        <v>-1.3526918048688028</v>
      </c>
    </row>
    <row r="368" spans="1:38" x14ac:dyDescent="0.35">
      <c r="A368" s="5">
        <f t="shared" si="5"/>
        <v>-1.2550000000000372</v>
      </c>
      <c r="B368" s="6">
        <v>-2.0711362319581728</v>
      </c>
      <c r="C368" s="7">
        <v>0.24584767174045197</v>
      </c>
      <c r="D368" s="5">
        <v>-0.68761486701062613</v>
      </c>
      <c r="E368" s="5">
        <v>-2.7587510989687987</v>
      </c>
      <c r="H368" s="5">
        <v>1</v>
      </c>
      <c r="I368" s="5">
        <v>-1.2550000000000372</v>
      </c>
      <c r="J368" s="5">
        <v>1.5750250000000934</v>
      </c>
      <c r="K368" s="5">
        <v>-1.9766563750001758</v>
      </c>
      <c r="L368" s="5">
        <v>2.480703750625294</v>
      </c>
      <c r="M368" s="5">
        <v>-3.1132832070348364</v>
      </c>
      <c r="N368" s="5">
        <v>3.9071704248288355</v>
      </c>
      <c r="O368" s="5">
        <v>-4.9034988831603341</v>
      </c>
      <c r="P368" s="5">
        <v>6.153891098366401</v>
      </c>
      <c r="Q368" s="5">
        <v>-7.7231333284500625</v>
      </c>
      <c r="R368" s="5">
        <v>9.6925323272051163</v>
      </c>
      <c r="AH368" s="1">
        <f ca="1"/>
        <v>-1.3591286755969083</v>
      </c>
      <c r="AI368" s="1">
        <f ca="1"/>
        <v>-1.4642612952698839</v>
      </c>
      <c r="AJ368" s="1">
        <f ca="1"/>
        <v>0.70314673985878773</v>
      </c>
      <c r="AK368" s="1">
        <f ca="1"/>
        <v>-2.5916678799902946</v>
      </c>
      <c r="AL368" s="1">
        <f ca="1"/>
        <v>-1.3612787331909249</v>
      </c>
    </row>
    <row r="369" spans="1:38" x14ac:dyDescent="0.35">
      <c r="A369" s="5">
        <f t="shared" si="5"/>
        <v>-1.2500000000000373</v>
      </c>
      <c r="B369" s="6">
        <v>-2.0888730334102021</v>
      </c>
      <c r="C369" s="7">
        <v>0.8259228568245226</v>
      </c>
      <c r="D369" s="5">
        <v>0.93817538427116465</v>
      </c>
      <c r="E369" s="5">
        <v>-1.1506976491390375</v>
      </c>
      <c r="H369" s="5">
        <v>1</v>
      </c>
      <c r="I369" s="5">
        <v>-1.2500000000000373</v>
      </c>
      <c r="J369" s="5">
        <v>1.5625000000000933</v>
      </c>
      <c r="K369" s="5">
        <v>-1.953125000000175</v>
      </c>
      <c r="L369" s="5">
        <v>2.4414062500002913</v>
      </c>
      <c r="M369" s="5">
        <v>-3.0517578125004552</v>
      </c>
      <c r="N369" s="5">
        <v>3.814697265625683</v>
      </c>
      <c r="O369" s="5">
        <v>-4.7683715820322465</v>
      </c>
      <c r="P369" s="5">
        <v>5.9604644775404854</v>
      </c>
      <c r="Q369" s="5">
        <v>-7.4505805969258292</v>
      </c>
      <c r="R369" s="5">
        <v>9.3132257461575634</v>
      </c>
      <c r="AH369" s="1">
        <f ca="1"/>
        <v>-1.3999254493004589</v>
      </c>
      <c r="AI369" s="1">
        <f ca="1"/>
        <v>-1.4882922425894942</v>
      </c>
      <c r="AJ369" s="1">
        <f ca="1"/>
        <v>0.64868556457989979</v>
      </c>
      <c r="AK369" s="1">
        <f ca="1"/>
        <v>-2.6417076759306548</v>
      </c>
      <c r="AL369" s="1">
        <f ca="1"/>
        <v>-1.3697933914091123</v>
      </c>
    </row>
    <row r="370" spans="1:38" x14ac:dyDescent="0.35">
      <c r="A370" s="5">
        <f t="shared" si="5"/>
        <v>-1.2450000000000374</v>
      </c>
      <c r="B370" s="6">
        <v>-2.1061735455208512</v>
      </c>
      <c r="C370" s="7">
        <v>0.30096848531638831</v>
      </c>
      <c r="D370" s="5">
        <v>-0.5216170773360671</v>
      </c>
      <c r="E370" s="5">
        <v>-2.6277906228569181</v>
      </c>
      <c r="H370" s="5">
        <v>1</v>
      </c>
      <c r="I370" s="5">
        <v>-1.2450000000000374</v>
      </c>
      <c r="J370" s="5">
        <v>1.5500250000000932</v>
      </c>
      <c r="K370" s="5">
        <v>-1.9297811250001742</v>
      </c>
      <c r="L370" s="5">
        <v>2.4025775006252892</v>
      </c>
      <c r="M370" s="5">
        <v>-2.9912089882785748</v>
      </c>
      <c r="N370" s="5">
        <v>3.7240551904069381</v>
      </c>
      <c r="O370" s="5">
        <v>-4.6364487120567777</v>
      </c>
      <c r="P370" s="5">
        <v>5.7723786465108615</v>
      </c>
      <c r="Q370" s="5">
        <v>-7.1866114149062383</v>
      </c>
      <c r="R370" s="5">
        <v>8.9473312115585362</v>
      </c>
      <c r="AH370" s="1">
        <f ca="1"/>
        <v>-1.4402019100158205</v>
      </c>
      <c r="AI370" s="1">
        <f ca="1"/>
        <v>-1.5119186595494387</v>
      </c>
      <c r="AJ370" s="1">
        <f ca="1"/>
        <v>0.59415589676146663</v>
      </c>
      <c r="AK370" s="1">
        <f ca="1"/>
        <v>-2.6911056848540271</v>
      </c>
      <c r="AL370" s="1">
        <f ca="1"/>
        <v>-1.3782400935412129</v>
      </c>
    </row>
    <row r="371" spans="1:38" x14ac:dyDescent="0.35">
      <c r="A371" s="5">
        <f t="shared" si="5"/>
        <v>-1.2400000000000375</v>
      </c>
      <c r="B371" s="6">
        <v>-2.1230399576768675</v>
      </c>
      <c r="C371" s="7">
        <v>0.1166649435191246</v>
      </c>
      <c r="D371" s="5">
        <v>-1.1918249589967784</v>
      </c>
      <c r="E371" s="5">
        <v>-3.3148649166736459</v>
      </c>
      <c r="H371" s="5">
        <v>1</v>
      </c>
      <c r="I371" s="5">
        <v>-1.2400000000000375</v>
      </c>
      <c r="J371" s="5">
        <v>1.5376000000000931</v>
      </c>
      <c r="K371" s="5">
        <v>-1.9066240000001731</v>
      </c>
      <c r="L371" s="5">
        <v>2.3642137600002862</v>
      </c>
      <c r="M371" s="5">
        <v>-2.9316250624004434</v>
      </c>
      <c r="N371" s="5">
        <v>3.6352150773766603</v>
      </c>
      <c r="O371" s="5">
        <v>-4.5076666959471945</v>
      </c>
      <c r="P371" s="5">
        <v>5.589506702974691</v>
      </c>
      <c r="Q371" s="5">
        <v>-6.9309883116888269</v>
      </c>
      <c r="R371" s="5">
        <v>8.5944255064944048</v>
      </c>
      <c r="AH371" s="1">
        <f ca="1"/>
        <v>-1.4799534860012173</v>
      </c>
      <c r="AI371" s="1">
        <f ca="1"/>
        <v>-1.535137809128222</v>
      </c>
      <c r="AJ371" s="1">
        <f ca="1"/>
        <v>0.5395686133458536</v>
      </c>
      <c r="AK371" s="1">
        <f ca="1"/>
        <v>-2.7398444277263447</v>
      </c>
      <c r="AL371" s="1">
        <f ca="1"/>
        <v>-1.3866229922382527</v>
      </c>
    </row>
    <row r="372" spans="1:38" x14ac:dyDescent="0.35">
      <c r="A372" s="5">
        <f t="shared" si="5"/>
        <v>-1.2350000000000376</v>
      </c>
      <c r="B372" s="6">
        <v>-2.1394744914717592</v>
      </c>
      <c r="C372" s="7">
        <v>1.4900102194487785E-2</v>
      </c>
      <c r="D372" s="5">
        <v>-2.1727358438674216</v>
      </c>
      <c r="E372" s="5">
        <v>-4.3122103353391807</v>
      </c>
      <c r="H372" s="5">
        <v>1</v>
      </c>
      <c r="I372" s="5">
        <v>-1.2350000000000376</v>
      </c>
      <c r="J372" s="5">
        <v>1.5252250000000929</v>
      </c>
      <c r="K372" s="5">
        <v>-1.883652875000172</v>
      </c>
      <c r="L372" s="5">
        <v>2.3263113006252834</v>
      </c>
      <c r="M372" s="5">
        <v>-2.8729944562723126</v>
      </c>
      <c r="N372" s="5">
        <v>3.5481481534964137</v>
      </c>
      <c r="O372" s="5">
        <v>-4.3819629695682041</v>
      </c>
      <c r="P372" s="5">
        <v>5.411724267416897</v>
      </c>
      <c r="Q372" s="5">
        <v>-6.6834794702600711</v>
      </c>
      <c r="R372" s="5">
        <v>8.2540971457714392</v>
      </c>
      <c r="AH372" s="1">
        <f ca="1"/>
        <v>-1.5191757035403941</v>
      </c>
      <c r="AI372" s="1">
        <f ca="1"/>
        <v>-1.5579470494215824</v>
      </c>
      <c r="AJ372" s="1">
        <f ca="1"/>
        <v>0.48493468433593578</v>
      </c>
      <c r="AK372" s="1">
        <f ca="1"/>
        <v>-2.7879068254448116</v>
      </c>
      <c r="AL372" s="1">
        <f ca="1"/>
        <v>-1.3949460784445464</v>
      </c>
    </row>
    <row r="373" spans="1:38" x14ac:dyDescent="0.35">
      <c r="A373" s="5">
        <f t="shared" si="5"/>
        <v>-1.2300000000000377</v>
      </c>
      <c r="B373" s="6">
        <v>-2.1554794001090181</v>
      </c>
      <c r="C373" s="7">
        <v>0.48372660689129632</v>
      </c>
      <c r="D373" s="5">
        <v>-4.0802666234957416E-2</v>
      </c>
      <c r="E373" s="5">
        <v>-2.1962820663439753</v>
      </c>
      <c r="H373" s="5">
        <v>1</v>
      </c>
      <c r="I373" s="5">
        <v>-1.2300000000000377</v>
      </c>
      <c r="J373" s="5">
        <v>1.5129000000000927</v>
      </c>
      <c r="K373" s="5">
        <v>-1.8608670000001712</v>
      </c>
      <c r="L373" s="5">
        <v>2.2888664100002805</v>
      </c>
      <c r="M373" s="5">
        <v>-2.8153056843004314</v>
      </c>
      <c r="N373" s="5">
        <v>3.4628259916896367</v>
      </c>
      <c r="O373" s="5">
        <v>-4.2592759697783835</v>
      </c>
      <c r="P373" s="5">
        <v>5.2389094428275715</v>
      </c>
      <c r="Q373" s="5">
        <v>-6.4438586146781107</v>
      </c>
      <c r="R373" s="5">
        <v>7.9259460960543189</v>
      </c>
      <c r="AH373" s="1">
        <f ca="1"/>
        <v>-1.5578641885672333</v>
      </c>
      <c r="AI373" s="1">
        <f ca="1"/>
        <v>-1.580343834440612</v>
      </c>
      <c r="AJ373" s="1">
        <f ca="1"/>
        <v>0.43026516855782482</v>
      </c>
      <c r="AK373" s="1">
        <f ca="1"/>
        <v>-2.8352762033542418</v>
      </c>
      <c r="AL373" s="1">
        <f ca="1"/>
        <v>-1.4032131811424553</v>
      </c>
    </row>
    <row r="374" spans="1:38" x14ac:dyDescent="0.35">
      <c r="A374" s="5">
        <f t="shared" si="5"/>
        <v>-1.2250000000000378</v>
      </c>
      <c r="B374" s="6">
        <v>-2.1710569678073508</v>
      </c>
      <c r="C374" s="7">
        <v>0.94403227787806154</v>
      </c>
      <c r="D374" s="5">
        <v>1.5895536834578328</v>
      </c>
      <c r="E374" s="5">
        <v>-0.58150328434951803</v>
      </c>
      <c r="H374" s="5">
        <v>1</v>
      </c>
      <c r="I374" s="5">
        <v>-1.2250000000000378</v>
      </c>
      <c r="J374" s="5">
        <v>1.5006250000000927</v>
      </c>
      <c r="K374" s="5">
        <v>-1.8382656250001703</v>
      </c>
      <c r="L374" s="5">
        <v>2.251875390625278</v>
      </c>
      <c r="M374" s="5">
        <v>-2.7585473535160507</v>
      </c>
      <c r="N374" s="5">
        <v>3.3792205080572666</v>
      </c>
      <c r="O374" s="5">
        <v>-4.1395451223702793</v>
      </c>
      <c r="P374" s="5">
        <v>5.0709427749037479</v>
      </c>
      <c r="Q374" s="5">
        <v>-6.2119048992572834</v>
      </c>
      <c r="R374" s="5">
        <v>7.6095835015904063</v>
      </c>
      <c r="AH374" s="1">
        <f ca="1"/>
        <v>-1.5960146682596088</v>
      </c>
      <c r="AI374" s="1">
        <f ca="1"/>
        <v>-1.602325714864508</v>
      </c>
      <c r="AJ374" s="1">
        <f ca="1"/>
        <v>0.3755712094043534</v>
      </c>
      <c r="AK374" s="1">
        <f ca="1"/>
        <v>-2.8819362955356871</v>
      </c>
      <c r="AL374" s="1">
        <f ca="1"/>
        <v>-1.4114279671809506</v>
      </c>
    </row>
    <row r="375" spans="1:38" x14ac:dyDescent="0.35">
      <c r="A375" s="5">
        <f t="shared" si="5"/>
        <v>-1.2200000000000379</v>
      </c>
      <c r="B375" s="6">
        <v>-2.1862095092079734</v>
      </c>
      <c r="C375" s="7">
        <v>0.76209184613772685</v>
      </c>
      <c r="D375" s="5">
        <v>0.71304759209878421</v>
      </c>
      <c r="E375" s="5">
        <v>-1.4731619171091892</v>
      </c>
      <c r="H375" s="5">
        <v>1</v>
      </c>
      <c r="I375" s="5">
        <v>-1.2200000000000379</v>
      </c>
      <c r="J375" s="5">
        <v>1.4884000000000925</v>
      </c>
      <c r="K375" s="5">
        <v>-1.8158480000001693</v>
      </c>
      <c r="L375" s="5">
        <v>2.2153345600002754</v>
      </c>
      <c r="M375" s="5">
        <v>-2.7027081632004202</v>
      </c>
      <c r="N375" s="5">
        <v>3.2973039591046147</v>
      </c>
      <c r="O375" s="5">
        <v>-4.022710830107755</v>
      </c>
      <c r="P375" s="5">
        <v>4.9077072127316139</v>
      </c>
      <c r="Q375" s="5">
        <v>-5.987402799532755</v>
      </c>
      <c r="R375" s="5">
        <v>7.3046314154301886</v>
      </c>
      <c r="AH375" s="1">
        <f ca="1"/>
        <v>-1.6336229726020486</v>
      </c>
      <c r="AI375" s="1">
        <f ca="1"/>
        <v>-1.6238903387482013</v>
      </c>
      <c r="AJ375" s="1">
        <f ca="1"/>
        <v>0.32086403056038781</v>
      </c>
      <c r="AK375" s="1">
        <f ca="1"/>
        <v>-2.9278712488684322</v>
      </c>
      <c r="AL375" s="1">
        <f ca="1"/>
        <v>-1.4195939411871246</v>
      </c>
    </row>
    <row r="376" spans="1:38" x14ac:dyDescent="0.35">
      <c r="A376" s="5">
        <f t="shared" si="5"/>
        <v>-1.215000000000038</v>
      </c>
      <c r="B376" s="6">
        <v>-2.2009393687840153</v>
      </c>
      <c r="C376" s="7">
        <v>0.72596172631889822</v>
      </c>
      <c r="D376" s="5">
        <v>0.60064486730107514</v>
      </c>
      <c r="E376" s="5">
        <v>-1.6002945014829402</v>
      </c>
      <c r="H376" s="5">
        <v>1</v>
      </c>
      <c r="I376" s="5">
        <v>-1.215000000000038</v>
      </c>
      <c r="J376" s="5">
        <v>1.4762250000000925</v>
      </c>
      <c r="K376" s="5">
        <v>-1.7936133750001686</v>
      </c>
      <c r="L376" s="5">
        <v>2.179240250625273</v>
      </c>
      <c r="M376" s="5">
        <v>-2.6477769045097896</v>
      </c>
      <c r="N376" s="5">
        <v>3.2170489389794952</v>
      </c>
      <c r="O376" s="5">
        <v>-3.9087144608602093</v>
      </c>
      <c r="P376" s="5">
        <v>4.7490880699453033</v>
      </c>
      <c r="Q376" s="5">
        <v>-5.7701420049837244</v>
      </c>
      <c r="R376" s="5">
        <v>7.0107225360554448</v>
      </c>
      <c r="AH376" s="1">
        <f ca="1"/>
        <v>-1.6706850359165735</v>
      </c>
      <c r="AI376" s="1">
        <f ca="1"/>
        <v>-1.6450354521850545</v>
      </c>
      <c r="AJ376" s="1">
        <f ca="1"/>
        <v>0.26615493171151677</v>
      </c>
      <c r="AK376" s="1">
        <f ca="1"/>
        <v>-2.9730656268664108</v>
      </c>
      <c r="AL376" s="1">
        <f ca="1"/>
        <v>-1.4277144455598372</v>
      </c>
    </row>
    <row r="377" spans="1:38" x14ac:dyDescent="0.35">
      <c r="A377" s="5">
        <f t="shared" si="5"/>
        <v>-1.2100000000000382</v>
      </c>
      <c r="B377" s="6">
        <v>-2.2152489202520895</v>
      </c>
      <c r="C377" s="7">
        <v>0.18853763199964502</v>
      </c>
      <c r="D377" s="5">
        <v>-0.88329803724820488</v>
      </c>
      <c r="E377" s="5">
        <v>-3.0985469575002944</v>
      </c>
      <c r="H377" s="5">
        <v>1</v>
      </c>
      <c r="I377" s="5">
        <v>-1.2100000000000382</v>
      </c>
      <c r="J377" s="5">
        <v>1.4641000000000923</v>
      </c>
      <c r="K377" s="5">
        <v>-1.7715610000001676</v>
      </c>
      <c r="L377" s="5">
        <v>2.1435888100002702</v>
      </c>
      <c r="M377" s="5">
        <v>-2.5937424601004087</v>
      </c>
      <c r="N377" s="5">
        <v>3.1384283767215937</v>
      </c>
      <c r="O377" s="5">
        <v>-3.7974983358332479</v>
      </c>
      <c r="P377" s="5">
        <v>4.5949729863583748</v>
      </c>
      <c r="Q377" s="5">
        <v>-5.5599173134938091</v>
      </c>
      <c r="R377" s="5">
        <v>6.7274999493277212</v>
      </c>
      <c r="AH377" s="1">
        <f ca="1"/>
        <v>-1.7071968983612518</v>
      </c>
      <c r="AI377" s="1">
        <f ca="1"/>
        <v>-1.6657588999249222</v>
      </c>
      <c r="AJ377" s="1">
        <f ca="1"/>
        <v>0.21145528423755378</v>
      </c>
      <c r="AK377" s="1">
        <f ca="1"/>
        <v>-3.0175044132902245</v>
      </c>
      <c r="AL377" s="1">
        <f ca="1"/>
        <v>-1.435792660544708</v>
      </c>
    </row>
    <row r="378" spans="1:38" x14ac:dyDescent="0.35">
      <c r="A378" s="5">
        <f t="shared" si="5"/>
        <v>-1.2050000000000383</v>
      </c>
      <c r="B378" s="6">
        <v>-2.2291405659860857</v>
      </c>
      <c r="C378" s="7">
        <v>0.78569501430080346</v>
      </c>
      <c r="D378" s="5">
        <v>0.79157252675730216</v>
      </c>
      <c r="E378" s="5">
        <v>-1.4375680392287835</v>
      </c>
      <c r="H378" s="5">
        <v>1</v>
      </c>
      <c r="I378" s="5">
        <v>-1.2050000000000383</v>
      </c>
      <c r="J378" s="5">
        <v>1.4520250000000923</v>
      </c>
      <c r="K378" s="5">
        <v>-1.7496901250001669</v>
      </c>
      <c r="L378" s="5">
        <v>2.108376600625268</v>
      </c>
      <c r="M378" s="5">
        <v>-2.5405938037535285</v>
      </c>
      <c r="N378" s="5">
        <v>3.0614155335230993</v>
      </c>
      <c r="O378" s="5">
        <v>-3.6890057178954518</v>
      </c>
      <c r="P378" s="5">
        <v>4.4452518900641609</v>
      </c>
      <c r="Q378" s="5">
        <v>-5.3565285275274839</v>
      </c>
      <c r="R378" s="5">
        <v>6.4546168756708235</v>
      </c>
      <c r="AH378" s="1">
        <f ca="1"/>
        <v>-1.7431547073960032</v>
      </c>
      <c r="AI378" s="1">
        <f ca="1"/>
        <v>-1.6860586259478143</v>
      </c>
      <c r="AJ378" s="1">
        <f ca="1"/>
        <v>0.15677652689229427</v>
      </c>
      <c r="AK378" s="1">
        <f ca="1"/>
        <v>-3.061173015536172</v>
      </c>
      <c r="AL378" s="1">
        <f ca="1"/>
        <v>-1.4438316043894104</v>
      </c>
    </row>
    <row r="379" spans="1:38" x14ac:dyDescent="0.35">
      <c r="A379" s="5">
        <f t="shared" si="5"/>
        <v>-1.2000000000000384</v>
      </c>
      <c r="B379" s="6">
        <v>-2.2426167364332263</v>
      </c>
      <c r="C379" s="7">
        <v>0.39341744153632219</v>
      </c>
      <c r="D379" s="5">
        <v>-0.27042295386624032</v>
      </c>
      <c r="E379" s="5">
        <v>-2.5130396902994665</v>
      </c>
      <c r="H379" s="5">
        <v>1</v>
      </c>
      <c r="I379" s="5">
        <v>-1.2000000000000384</v>
      </c>
      <c r="J379" s="5">
        <v>1.4400000000000921</v>
      </c>
      <c r="K379" s="5">
        <v>-1.7280000000001658</v>
      </c>
      <c r="L379" s="5">
        <v>2.0736000000002655</v>
      </c>
      <c r="M379" s="5">
        <v>-2.4883200000003982</v>
      </c>
      <c r="N379" s="5">
        <v>2.9859840000005731</v>
      </c>
      <c r="O379" s="5">
        <v>-3.5831808000008025</v>
      </c>
      <c r="P379" s="5">
        <v>4.2998169600011007</v>
      </c>
      <c r="Q379" s="5">
        <v>-5.1597803520014862</v>
      </c>
      <c r="R379" s="5">
        <v>6.1917364224019806</v>
      </c>
      <c r="AH379" s="1">
        <f ca="1"/>
        <v>-1.7785547192151492</v>
      </c>
      <c r="AI379" s="1">
        <f ca="1"/>
        <v>-1.7059326739934584</v>
      </c>
      <c r="AJ379" s="1">
        <f ca="1"/>
        <v>0.10213016147076875</v>
      </c>
      <c r="AK379" s="1">
        <f ca="1"/>
        <v>-3.1040572678034231</v>
      </c>
      <c r="AL379" s="1">
        <f ca="1"/>
        <v>-1.4518341335785458</v>
      </c>
    </row>
    <row r="380" spans="1:38" x14ac:dyDescent="0.35">
      <c r="A380" s="5">
        <f t="shared" si="5"/>
        <v>-1.1950000000000385</v>
      </c>
      <c r="B380" s="6">
        <v>-2.255679889532443</v>
      </c>
      <c r="C380" s="7">
        <v>4.7231284142390306E-2</v>
      </c>
      <c r="D380" s="5">
        <v>-1.6723132496754702</v>
      </c>
      <c r="E380" s="5">
        <v>-3.9279931392079135</v>
      </c>
      <c r="H380" s="5">
        <v>1</v>
      </c>
      <c r="I380" s="5">
        <v>-1.1950000000000385</v>
      </c>
      <c r="J380" s="5">
        <v>1.428025000000092</v>
      </c>
      <c r="K380" s="5">
        <v>-1.7064898750001649</v>
      </c>
      <c r="L380" s="5">
        <v>2.039255400625263</v>
      </c>
      <c r="M380" s="5">
        <v>-2.4369102037472676</v>
      </c>
      <c r="N380" s="5">
        <v>2.9121076934780787</v>
      </c>
      <c r="O380" s="5">
        <v>-3.4799686937064163</v>
      </c>
      <c r="P380" s="5">
        <v>4.1585625889793016</v>
      </c>
      <c r="Q380" s="5">
        <v>-4.9694822938304251</v>
      </c>
      <c r="R380" s="5">
        <v>5.9385313411275495</v>
      </c>
      <c r="AH380" s="1">
        <f ca="1"/>
        <v>-1.8133933001462041</v>
      </c>
      <c r="AI380" s="1">
        <f ca="1"/>
        <v>-1.725379188047018</v>
      </c>
      <c r="AJ380" s="1">
        <f ca="1"/>
        <v>4.7527748465590658E-2</v>
      </c>
      <c r="AK380" s="1">
        <f ca="1"/>
        <v>-3.146143434040817</v>
      </c>
      <c r="AL380" s="1">
        <f ca="1"/>
        <v>-1.4598029431470392</v>
      </c>
    </row>
    <row r="381" spans="1:38" x14ac:dyDescent="0.35">
      <c r="A381" s="5">
        <f t="shared" si="5"/>
        <v>-1.1900000000000386</v>
      </c>
      <c r="B381" s="6">
        <v>-2.2683325101351235</v>
      </c>
      <c r="C381" s="7">
        <v>0.15308631681534857</v>
      </c>
      <c r="D381" s="5">
        <v>-1.0232860159109192</v>
      </c>
      <c r="E381" s="5">
        <v>-3.2916185260460429</v>
      </c>
      <c r="H381" s="5">
        <v>1</v>
      </c>
      <c r="I381" s="5">
        <v>-1.1900000000000386</v>
      </c>
      <c r="J381" s="5">
        <v>1.4161000000000918</v>
      </c>
      <c r="K381" s="5">
        <v>-1.6851590000001639</v>
      </c>
      <c r="L381" s="5">
        <v>2.0053392100002601</v>
      </c>
      <c r="M381" s="5">
        <v>-2.3863536599003869</v>
      </c>
      <c r="N381" s="5">
        <v>2.8397608552815523</v>
      </c>
      <c r="O381" s="5">
        <v>-3.3793154177851572</v>
      </c>
      <c r="P381" s="5">
        <v>4.0213853471644674</v>
      </c>
      <c r="Q381" s="5">
        <v>-4.785448563125871</v>
      </c>
      <c r="R381" s="5">
        <v>5.6946837901199716</v>
      </c>
      <c r="AH381" s="1">
        <f ca="1"/>
        <v>-1.8476669280144602</v>
      </c>
      <c r="AI381" s="1">
        <f ca="1"/>
        <v>-1.7443964127812688</v>
      </c>
      <c r="AJ381" s="1">
        <f ca="1"/>
        <v>-7.0190972862979595E-3</v>
      </c>
      <c r="AK381" s="1">
        <f ca="1"/>
        <v>-3.1874182106746596</v>
      </c>
      <c r="AL381" s="1">
        <f ca="1"/>
        <v>-1.4677405670712891</v>
      </c>
    </row>
    <row r="382" spans="1:38" x14ac:dyDescent="0.35">
      <c r="A382" s="5">
        <f t="shared" si="5"/>
        <v>-1.1850000000000387</v>
      </c>
      <c r="B382" s="6">
        <v>-2.280577109428271</v>
      </c>
      <c r="C382" s="7">
        <v>0.36108733467426868</v>
      </c>
      <c r="D382" s="5">
        <v>-0.355553904612121</v>
      </c>
      <c r="E382" s="5">
        <v>-2.6361310140403917</v>
      </c>
      <c r="H382" s="5">
        <v>1</v>
      </c>
      <c r="I382" s="5">
        <v>-1.1850000000000387</v>
      </c>
      <c r="J382" s="5">
        <v>1.4042250000000918</v>
      </c>
      <c r="K382" s="5">
        <v>-1.6640066250001631</v>
      </c>
      <c r="L382" s="5">
        <v>1.9718478506252577</v>
      </c>
      <c r="M382" s="5">
        <v>-2.3366397029910067</v>
      </c>
      <c r="N382" s="5">
        <v>2.7689180480444335</v>
      </c>
      <c r="O382" s="5">
        <v>-3.2811678869327605</v>
      </c>
      <c r="P382" s="5">
        <v>3.8881839460154484</v>
      </c>
      <c r="Q382" s="5">
        <v>-4.6074979760284567</v>
      </c>
      <c r="R382" s="5">
        <v>5.4598851015938994</v>
      </c>
      <c r="AH382" s="1">
        <f ca="1"/>
        <v>-1.8813721934729721</v>
      </c>
      <c r="AI382" s="1">
        <f ca="1"/>
        <v>-1.7629826939555691</v>
      </c>
      <c r="AJ382" s="1">
        <f ca="1"/>
        <v>-6.1498710965108228E-2</v>
      </c>
      <c r="AK382" s="1">
        <f ca="1"/>
        <v>-3.2278687291190105</v>
      </c>
      <c r="AL382" s="1">
        <f ca="1"/>
        <v>-1.4756493787369664</v>
      </c>
    </row>
    <row r="383" spans="1:38" x14ac:dyDescent="0.35">
      <c r="A383" s="5">
        <f t="shared" si="5"/>
        <v>-1.1800000000000388</v>
      </c>
      <c r="B383" s="6">
        <v>-2.2924162243601294</v>
      </c>
      <c r="C383" s="7">
        <v>0.52758572017855787</v>
      </c>
      <c r="D383" s="5">
        <v>6.9202341107658799E-2</v>
      </c>
      <c r="E383" s="5">
        <v>-2.2232138832524706</v>
      </c>
      <c r="H383" s="5">
        <v>1</v>
      </c>
      <c r="I383" s="5">
        <v>-1.1800000000000388</v>
      </c>
      <c r="J383" s="5">
        <v>1.3924000000000916</v>
      </c>
      <c r="K383" s="5">
        <v>-1.6430320000001621</v>
      </c>
      <c r="L383" s="5">
        <v>1.9387777600002549</v>
      </c>
      <c r="M383" s="5">
        <v>-2.2877577568003762</v>
      </c>
      <c r="N383" s="5">
        <v>2.6995541530245326</v>
      </c>
      <c r="O383" s="5">
        <v>-3.1854739005690531</v>
      </c>
      <c r="P383" s="5">
        <v>3.7588592026716059</v>
      </c>
      <c r="Q383" s="5">
        <v>-4.4354538591526405</v>
      </c>
      <c r="R383" s="5">
        <v>5.2338355538002883</v>
      </c>
      <c r="AH383" s="1">
        <f ca="1"/>
        <v>-1.9145058012973895</v>
      </c>
      <c r="AI383" s="1">
        <f ca="1"/>
        <v>-1.7811364787718933</v>
      </c>
      <c r="AJ383" s="1">
        <f ca="1"/>
        <v>-0.11589938213649364</v>
      </c>
      <c r="AK383" s="1">
        <f ca="1"/>
        <v>-3.2674825580700499</v>
      </c>
      <c r="AL383" s="1">
        <f ca="1"/>
        <v>-1.4835315914826135</v>
      </c>
    </row>
    <row r="384" spans="1:38" x14ac:dyDescent="0.35">
      <c r="A384" s="5">
        <f t="shared" si="5"/>
        <v>-1.1750000000000389</v>
      </c>
      <c r="B384" s="6">
        <v>-2.3038524170683212</v>
      </c>
      <c r="C384" s="7">
        <v>0.97010963906779979</v>
      </c>
      <c r="D384" s="5">
        <v>1.8824074006151337</v>
      </c>
      <c r="E384" s="5">
        <v>-0.42144501645318755</v>
      </c>
      <c r="H384" s="5">
        <v>1</v>
      </c>
      <c r="I384" s="5">
        <v>-1.1750000000000389</v>
      </c>
      <c r="J384" s="5">
        <v>1.3806250000000915</v>
      </c>
      <c r="K384" s="5">
        <v>-1.6222343750001611</v>
      </c>
      <c r="L384" s="5">
        <v>1.9061253906252527</v>
      </c>
      <c r="M384" s="5">
        <v>-2.2396973339847461</v>
      </c>
      <c r="N384" s="5">
        <v>2.6316443674321639</v>
      </c>
      <c r="O384" s="5">
        <v>-3.0921821317328946</v>
      </c>
      <c r="P384" s="5">
        <v>3.6333140047862722</v>
      </c>
      <c r="Q384" s="5">
        <v>-4.2691439556240116</v>
      </c>
      <c r="R384" s="5">
        <v>5.0162441478583792</v>
      </c>
      <c r="AH384" s="1">
        <f ca="1"/>
        <v>-1.9470645716453316</v>
      </c>
      <c r="AI384" s="1">
        <f ca="1"/>
        <v>-1.7988563161882953</v>
      </c>
      <c r="AJ384" s="1">
        <f ca="1"/>
        <v>-0.17020935912525881</v>
      </c>
      <c r="AK384" s="1">
        <f ca="1"/>
        <v>-3.3062477055860069</v>
      </c>
      <c r="AL384" s="1">
        <f ca="1"/>
        <v>-1.4913892592180464</v>
      </c>
    </row>
    <row r="385" spans="1:38" x14ac:dyDescent="0.35">
      <c r="A385" s="5">
        <f t="shared" si="5"/>
        <v>-1.170000000000039</v>
      </c>
      <c r="B385" s="6">
        <v>-2.3148882743105417</v>
      </c>
      <c r="C385" s="7">
        <v>0.19347512320857174</v>
      </c>
      <c r="D385" s="5">
        <v>-0.86516133046259325</v>
      </c>
      <c r="E385" s="5">
        <v>-3.180049604773135</v>
      </c>
      <c r="H385" s="5">
        <v>1</v>
      </c>
      <c r="I385" s="5">
        <v>-1.170000000000039</v>
      </c>
      <c r="J385" s="5">
        <v>1.3689000000000913</v>
      </c>
      <c r="K385" s="5">
        <v>-1.6016130000001603</v>
      </c>
      <c r="L385" s="5">
        <v>1.8738872100002499</v>
      </c>
      <c r="M385" s="5">
        <v>-2.1924480357003655</v>
      </c>
      <c r="N385" s="5">
        <v>2.5651642017695133</v>
      </c>
      <c r="O385" s="5">
        <v>-3.0012421160704306</v>
      </c>
      <c r="P385" s="5">
        <v>3.5114532758025208</v>
      </c>
      <c r="Q385" s="5">
        <v>-4.1084003326890866</v>
      </c>
      <c r="R385" s="5">
        <v>4.806828389246391</v>
      </c>
      <c r="AH385" s="1">
        <f ca="1"/>
        <v>-1.9790454412797611</v>
      </c>
      <c r="AI385" s="1">
        <f ca="1"/>
        <v>-1.8161408571901183</v>
      </c>
      <c r="AJ385" s="1">
        <f ca="1"/>
        <v>-0.2244168533931416</v>
      </c>
      <c r="AK385" s="1">
        <f ca="1"/>
        <v>-3.3441526209544614</v>
      </c>
      <c r="AL385" s="1">
        <f ca="1"/>
        <v>-1.4992242771165407</v>
      </c>
    </row>
    <row r="386" spans="1:38" x14ac:dyDescent="0.35">
      <c r="A386" s="5">
        <f t="shared" si="5"/>
        <v>-1.1650000000000391</v>
      </c>
      <c r="B386" s="6">
        <v>-2.3255264068978518</v>
      </c>
      <c r="C386" s="7">
        <v>0.27494854670611379</v>
      </c>
      <c r="D386" s="5">
        <v>-0.59791433640993563</v>
      </c>
      <c r="E386" s="5">
        <v>-2.9234407433077876</v>
      </c>
      <c r="H386" s="5">
        <v>1</v>
      </c>
      <c r="I386" s="5">
        <v>-1.1650000000000391</v>
      </c>
      <c r="J386" s="5">
        <v>1.3572250000000912</v>
      </c>
      <c r="K386" s="5">
        <v>-1.5811671250001593</v>
      </c>
      <c r="L386" s="5">
        <v>1.8420597006252475</v>
      </c>
      <c r="M386" s="5">
        <v>-2.1459995512284853</v>
      </c>
      <c r="N386" s="5">
        <v>2.5000894771812696</v>
      </c>
      <c r="O386" s="5">
        <v>-2.9126042409162767</v>
      </c>
      <c r="P386" s="5">
        <v>3.3931839406675763</v>
      </c>
      <c r="Q386" s="5">
        <v>-3.9530592908778592</v>
      </c>
      <c r="R386" s="5">
        <v>4.6053140738728606</v>
      </c>
      <c r="AH386" s="1">
        <f ca="1"/>
        <v>-2.0104454647560281</v>
      </c>
      <c r="AI386" s="1">
        <f ca="1"/>
        <v>-1.8329888550192923</v>
      </c>
      <c r="AJ386" s="1">
        <f ca="1"/>
        <v>-0.27851004391929313</v>
      </c>
      <c r="AK386" s="1">
        <f ca="1"/>
        <v>-3.381186196348438</v>
      </c>
      <c r="AL386" s="1">
        <f ca="1"/>
        <v>-1.5070383823798741</v>
      </c>
    </row>
    <row r="387" spans="1:38" x14ac:dyDescent="0.35">
      <c r="A387" s="5">
        <f t="shared" si="5"/>
        <v>-1.1600000000000392</v>
      </c>
      <c r="B387" s="6">
        <v>-2.3357694491306256</v>
      </c>
      <c r="C387" s="7">
        <v>0.4748866604418932</v>
      </c>
      <c r="D387" s="5">
        <v>-6.299143973887518E-2</v>
      </c>
      <c r="E387" s="5">
        <v>-2.3987608888695009</v>
      </c>
      <c r="H387" s="5">
        <v>1</v>
      </c>
      <c r="I387" s="5">
        <v>-1.1600000000000392</v>
      </c>
      <c r="J387" s="5">
        <v>1.3456000000000909</v>
      </c>
      <c r="K387" s="5">
        <v>-1.5608960000001584</v>
      </c>
      <c r="L387" s="5">
        <v>1.8106393600002448</v>
      </c>
      <c r="M387" s="5">
        <v>-2.1003416576003548</v>
      </c>
      <c r="N387" s="5">
        <v>2.4363963228164942</v>
      </c>
      <c r="O387" s="5">
        <v>-2.8262197344672289</v>
      </c>
      <c r="P387" s="5">
        <v>3.2784148919820963</v>
      </c>
      <c r="Q387" s="5">
        <v>-3.8029612746993604</v>
      </c>
      <c r="R387" s="5">
        <v>4.4114350786514072</v>
      </c>
      <c r="AH387" s="1">
        <f ca="1"/>
        <v>-2.0412618155721911</v>
      </c>
      <c r="AI387" s="1">
        <f ca="1"/>
        <v>-1.8493991653620954</v>
      </c>
      <c r="AJ387" s="1">
        <f ca="1"/>
        <v>-0.3324770815820639</v>
      </c>
      <c r="AK387" s="1">
        <f ca="1"/>
        <v>-3.4173377682734092</v>
      </c>
      <c r="AL387" s="1">
        <f ca="1"/>
        <v>-1.5148331550750733</v>
      </c>
    </row>
    <row r="388" spans="1:38" x14ac:dyDescent="0.35">
      <c r="A388" s="5">
        <f t="shared" si="5"/>
        <v>-1.1550000000000393</v>
      </c>
      <c r="B388" s="6">
        <v>-2.3456200582371802</v>
      </c>
      <c r="C388" s="7">
        <v>0.54667908039678659</v>
      </c>
      <c r="D388" s="5">
        <v>0.11727537380610101</v>
      </c>
      <c r="E388" s="5">
        <v>-2.2283446844310792</v>
      </c>
      <c r="H388" s="5">
        <v>1</v>
      </c>
      <c r="I388" s="5">
        <v>-1.1550000000000393</v>
      </c>
      <c r="J388" s="5">
        <v>1.3340250000000908</v>
      </c>
      <c r="K388" s="5">
        <v>-1.5407988750001573</v>
      </c>
      <c r="L388" s="5">
        <v>1.7796227006252423</v>
      </c>
      <c r="M388" s="5">
        <v>-2.055464219222225</v>
      </c>
      <c r="N388" s="5">
        <v>2.3740611732017505</v>
      </c>
      <c r="O388" s="5">
        <v>-2.7420406550481151</v>
      </c>
      <c r="P388" s="5">
        <v>3.167056956580681</v>
      </c>
      <c r="Q388" s="5">
        <v>-3.657950784850811</v>
      </c>
      <c r="R388" s="5">
        <v>4.2249331565028303</v>
      </c>
      <c r="AH388" s="1">
        <f ca="1"/>
        <v>-2.0714917872821568</v>
      </c>
      <c r="AI388" s="1">
        <f ca="1"/>
        <v>-1.865370746495735</v>
      </c>
      <c r="AJ388" s="1">
        <f ca="1"/>
        <v>-0.38630609354079676</v>
      </c>
      <c r="AK388" s="1">
        <f ca="1"/>
        <v>-3.4525971188066045</v>
      </c>
      <c r="AL388" s="1">
        <f ca="1"/>
        <v>-1.5226100190420762</v>
      </c>
    </row>
    <row r="389" spans="1:38" x14ac:dyDescent="0.35">
      <c r="A389" s="5">
        <f t="shared" si="5"/>
        <v>-1.1500000000000394</v>
      </c>
      <c r="B389" s="6">
        <v>-2.3550809138151481</v>
      </c>
      <c r="C389" s="7">
        <v>0.95289901996329218</v>
      </c>
      <c r="D389" s="5">
        <v>1.6736370107834</v>
      </c>
      <c r="E389" s="5">
        <v>-0.68144390303174807</v>
      </c>
      <c r="H389" s="5">
        <v>1</v>
      </c>
      <c r="I389" s="5">
        <v>-1.1500000000000394</v>
      </c>
      <c r="J389" s="5">
        <v>1.3225000000000906</v>
      </c>
      <c r="K389" s="5">
        <v>-1.5208750000001563</v>
      </c>
      <c r="L389" s="5">
        <v>1.7490062500002397</v>
      </c>
      <c r="M389" s="5">
        <v>-2.0113571875003444</v>
      </c>
      <c r="N389" s="5">
        <v>2.3130607656254756</v>
      </c>
      <c r="O389" s="5">
        <v>-2.6600198804693878</v>
      </c>
      <c r="P389" s="5">
        <v>3.059022862539901</v>
      </c>
      <c r="Q389" s="5">
        <v>-3.5178762919210067</v>
      </c>
      <c r="R389" s="5">
        <v>4.0455577357092958</v>
      </c>
      <c r="AH389" s="1">
        <f ca="1"/>
        <v>-2.1011327945713614</v>
      </c>
      <c r="AI389" s="1">
        <f ca="1"/>
        <v>-1.8809026593940956</v>
      </c>
      <c r="AJ389" s="1">
        <f ca="1"/>
        <v>-0.43998518761619326</v>
      </c>
      <c r="AK389" s="1">
        <f ca="1"/>
        <v>-3.4869544766308396</v>
      </c>
      <c r="AL389" s="1">
        <f ca="1"/>
        <v>-1.530370242870964</v>
      </c>
    </row>
    <row r="390" spans="1:38" x14ac:dyDescent="0.35">
      <c r="A390" s="5">
        <f t="shared" si="5"/>
        <v>-1.1450000000000395</v>
      </c>
      <c r="B390" s="6">
        <v>-2.3641547172756199</v>
      </c>
      <c r="C390" s="7">
        <v>0.92219542981555125</v>
      </c>
      <c r="D390" s="5">
        <v>1.4199949873962401</v>
      </c>
      <c r="E390" s="5">
        <v>-0.94415972987937979</v>
      </c>
      <c r="H390" s="5">
        <v>1</v>
      </c>
      <c r="I390" s="5">
        <v>-1.1450000000000395</v>
      </c>
      <c r="J390" s="5">
        <v>1.3110250000000905</v>
      </c>
      <c r="K390" s="5">
        <v>-1.5011236250001554</v>
      </c>
      <c r="L390" s="5">
        <v>1.7187865506252373</v>
      </c>
      <c r="M390" s="5">
        <v>-1.9680106004659648</v>
      </c>
      <c r="N390" s="5">
        <v>2.2533721375336073</v>
      </c>
      <c r="O390" s="5">
        <v>-2.5801110974760695</v>
      </c>
      <c r="P390" s="5">
        <v>2.9542272066102013</v>
      </c>
      <c r="Q390" s="5">
        <v>-3.3825901515687975</v>
      </c>
      <c r="R390" s="5">
        <v>3.8730657235464063</v>
      </c>
      <c r="AH390" s="1">
        <f ca="1"/>
        <v>-2.1301823742945243</v>
      </c>
      <c r="AI390" s="1">
        <f ca="1"/>
        <v>-1.8959940677930947</v>
      </c>
      <c r="AJ390" s="1">
        <f ca="1"/>
        <v>-0.49350245666806797</v>
      </c>
      <c r="AK390" s="1">
        <f ca="1"/>
        <v>-3.5204005178643794</v>
      </c>
      <c r="AL390" s="1">
        <f ca="1"/>
        <v>-1.538114940948021</v>
      </c>
    </row>
    <row r="391" spans="1:38" x14ac:dyDescent="0.35">
      <c r="A391" s="5">
        <f t="shared" si="5"/>
        <v>-1.1400000000000396</v>
      </c>
      <c r="B391" s="6">
        <v>-2.3728441912901057</v>
      </c>
      <c r="C391" s="7">
        <v>0.28986527067075207</v>
      </c>
      <c r="D391" s="5">
        <v>-0.55377835790590269</v>
      </c>
      <c r="E391" s="5">
        <v>-2.9266225491960083</v>
      </c>
      <c r="H391" s="5">
        <v>1</v>
      </c>
      <c r="I391" s="5">
        <v>-1.1400000000000396</v>
      </c>
      <c r="J391" s="5">
        <v>1.2996000000000905</v>
      </c>
      <c r="K391" s="5">
        <v>-1.4815440000001547</v>
      </c>
      <c r="L391" s="5">
        <v>1.6889601600002351</v>
      </c>
      <c r="M391" s="5">
        <v>-1.925414582400335</v>
      </c>
      <c r="N391" s="5">
        <v>2.1949726239364584</v>
      </c>
      <c r="O391" s="5">
        <v>-2.5022687912876496</v>
      </c>
      <c r="P391" s="5">
        <v>2.8525864220680197</v>
      </c>
      <c r="Q391" s="5">
        <v>-3.2519485211576558</v>
      </c>
      <c r="R391" s="5">
        <v>3.7072213141198564</v>
      </c>
      <c r="AH391" s="1">
        <f ca="1"/>
        <v>-2.1586381864752173</v>
      </c>
      <c r="AI391" s="1">
        <f ca="1"/>
        <v>-1.9106442382159783</v>
      </c>
      <c r="AJ391" s="1">
        <f ca="1"/>
        <v>-0.5468459829689305</v>
      </c>
      <c r="AK391" s="1">
        <f ca="1"/>
        <v>-3.5529263666891038</v>
      </c>
      <c r="AL391" s="1">
        <f ca="1"/>
        <v>-1.5458450745692867</v>
      </c>
    </row>
    <row r="392" spans="1:38" x14ac:dyDescent="0.35">
      <c r="A392" s="5">
        <f t="shared" si="5"/>
        <v>-1.1350000000000398</v>
      </c>
      <c r="B392" s="6">
        <v>-2.3811520792403589</v>
      </c>
      <c r="C392" s="7">
        <v>0.72322347602803583</v>
      </c>
      <c r="D392" s="5">
        <v>0.59244439113324876</v>
      </c>
      <c r="E392" s="5">
        <v>-1.78870768810711</v>
      </c>
      <c r="H392" s="5">
        <v>1</v>
      </c>
      <c r="I392" s="5">
        <v>-1.1350000000000398</v>
      </c>
      <c r="J392" s="5">
        <v>1.2882250000000903</v>
      </c>
      <c r="K392" s="5">
        <v>-1.4621353750001538</v>
      </c>
      <c r="L392" s="5">
        <v>1.6595236506252327</v>
      </c>
      <c r="M392" s="5">
        <v>-1.8835593434597051</v>
      </c>
      <c r="N392" s="5">
        <v>2.13783985482684</v>
      </c>
      <c r="O392" s="5">
        <v>-2.4264482352285488</v>
      </c>
      <c r="P392" s="5">
        <v>2.7540187469844994</v>
      </c>
      <c r="Q392" s="5">
        <v>-3.1258112778275162</v>
      </c>
      <c r="R392" s="5">
        <v>3.5477958003343555</v>
      </c>
      <c r="AH392" s="1">
        <f ca="1"/>
        <v>-2.1864980152668436</v>
      </c>
      <c r="AI392" s="1">
        <f ca="1"/>
        <v>-1.9248525399589897</v>
      </c>
      <c r="AJ392" s="1">
        <f ca="1"/>
        <v>-0.60000384257229633</v>
      </c>
      <c r="AK392" s="1">
        <f ca="1"/>
        <v>-3.5845235957787134</v>
      </c>
      <c r="AL392" s="1">
        <f ca="1"/>
        <v>-1.5535614531207607</v>
      </c>
    </row>
    <row r="393" spans="1:38" x14ac:dyDescent="0.35">
      <c r="A393" s="5">
        <f t="shared" si="5"/>
        <v>-1.1300000000000399</v>
      </c>
      <c r="B393" s="6">
        <v>-2.3890811446710907</v>
      </c>
      <c r="C393" s="7">
        <v>0.80390711042618113</v>
      </c>
      <c r="D393" s="5">
        <v>0.85566016700731118</v>
      </c>
      <c r="E393" s="5">
        <v>-1.5334209776637795</v>
      </c>
      <c r="H393" s="5">
        <v>1</v>
      </c>
      <c r="I393" s="5">
        <v>-1.1300000000000399</v>
      </c>
      <c r="J393" s="5">
        <v>1.2769000000000901</v>
      </c>
      <c r="K393" s="5">
        <v>-1.4428970000001526</v>
      </c>
      <c r="L393" s="5">
        <v>1.6304736100002299</v>
      </c>
      <c r="M393" s="5">
        <v>-1.8424351793003249</v>
      </c>
      <c r="N393" s="5">
        <v>2.0819517526094407</v>
      </c>
      <c r="O393" s="5">
        <v>-2.3526054804487506</v>
      </c>
      <c r="P393" s="5">
        <v>2.658444192907182</v>
      </c>
      <c r="Q393" s="5">
        <v>-3.0040419379852215</v>
      </c>
      <c r="R393" s="5">
        <v>3.3945673899234201</v>
      </c>
      <c r="AH393" s="1">
        <f ca="1"/>
        <v>-2.213759769874768</v>
      </c>
      <c r="AI393" s="1">
        <f ca="1"/>
        <v>-1.9386184450378035</v>
      </c>
      <c r="AJ393" s="1">
        <f ca="1"/>
        <v>-0.65296410967425245</v>
      </c>
      <c r="AK393" s="1">
        <f ca="1"/>
        <v>-3.6151842265291281</v>
      </c>
      <c r="AL393" s="1">
        <f ca="1"/>
        <v>-1.561264735323967</v>
      </c>
    </row>
    <row r="394" spans="1:38" x14ac:dyDescent="0.35">
      <c r="A394" s="5">
        <f t="shared" si="5"/>
        <v>-1.12500000000004</v>
      </c>
      <c r="B394" s="6">
        <v>-2.3966341707456329</v>
      </c>
      <c r="C394" s="7">
        <v>0.36929287424881208</v>
      </c>
      <c r="D394" s="5">
        <v>-0.33372676807387097</v>
      </c>
      <c r="E394" s="5">
        <v>-2.730360938819504</v>
      </c>
      <c r="H394" s="5">
        <v>1</v>
      </c>
      <c r="I394" s="5">
        <v>-1.12500000000004</v>
      </c>
      <c r="J394" s="5">
        <v>1.2656250000000899</v>
      </c>
      <c r="K394" s="5">
        <v>-1.4238281250001517</v>
      </c>
      <c r="L394" s="5">
        <v>1.6018066406252276</v>
      </c>
      <c r="M394" s="5">
        <v>-1.802032470703445</v>
      </c>
      <c r="N394" s="5">
        <v>2.0272865295414477</v>
      </c>
      <c r="O394" s="5">
        <v>-2.2806973457342097</v>
      </c>
      <c r="P394" s="5">
        <v>2.5657845139510771</v>
      </c>
      <c r="Q394" s="5">
        <v>-2.8865075781950642</v>
      </c>
      <c r="R394" s="5">
        <v>3.2473210254695628</v>
      </c>
      <c r="AH394" s="1">
        <f ca="1"/>
        <v>-2.2404214854391178</v>
      </c>
      <c r="AI394" s="1">
        <f ca="1"/>
        <v>-1.9519415280951602</v>
      </c>
      <c r="AJ394" s="1">
        <f ca="1"/>
        <v>-0.70571486096701608</v>
      </c>
      <c r="AK394" s="1">
        <f ca="1"/>
        <v>-3.6449007290930604</v>
      </c>
      <c r="AL394" s="1">
        <f ca="1"/>
        <v>-1.5689554305459621</v>
      </c>
    </row>
    <row r="395" spans="1:38" x14ac:dyDescent="0.35">
      <c r="A395" s="5">
        <f t="shared" si="5"/>
        <v>-1.1200000000000401</v>
      </c>
      <c r="B395" s="6">
        <v>-2.4038139597045682</v>
      </c>
      <c r="C395" s="7">
        <v>0.14618917608873172</v>
      </c>
      <c r="D395" s="5">
        <v>-1.0529184875155113</v>
      </c>
      <c r="E395" s="5">
        <v>-3.4567324472200793</v>
      </c>
      <c r="H395" s="5">
        <v>1</v>
      </c>
      <c r="I395" s="5">
        <v>-1.1200000000000401</v>
      </c>
      <c r="J395" s="5">
        <v>1.2544000000000897</v>
      </c>
      <c r="K395" s="5">
        <v>-1.4049280000001507</v>
      </c>
      <c r="L395" s="5">
        <v>1.5735193600002249</v>
      </c>
      <c r="M395" s="5">
        <v>-1.7623416832003149</v>
      </c>
      <c r="N395" s="5">
        <v>1.9738226851844232</v>
      </c>
      <c r="O395" s="5">
        <v>-2.210681407406633</v>
      </c>
      <c r="P395" s="5">
        <v>2.4759631762955174</v>
      </c>
      <c r="Q395" s="5">
        <v>-2.7730787574510787</v>
      </c>
      <c r="R395" s="5">
        <v>3.1058482083453192</v>
      </c>
      <c r="AH395" s="1">
        <f ca="1"/>
        <v>-2.2664813238782089</v>
      </c>
      <c r="AI395" s="1">
        <f ca="1"/>
        <v>-1.9648214662700978</v>
      </c>
      <c r="AJ395" s="1">
        <f ca="1"/>
        <v>-0.75824417998325599</v>
      </c>
      <c r="AK395" s="1">
        <f ca="1"/>
        <v>-3.6736660222208974</v>
      </c>
      <c r="AL395" s="1">
        <f ca="1"/>
        <v>-1.5766339001725402</v>
      </c>
    </row>
    <row r="396" spans="1:38" x14ac:dyDescent="0.35">
      <c r="A396" s="5">
        <f t="shared" si="5"/>
        <v>-1.1150000000000402</v>
      </c>
      <c r="B396" s="6">
        <v>-2.4106233323273769</v>
      </c>
      <c r="C396" s="7">
        <v>0.43189963851143687</v>
      </c>
      <c r="D396" s="5">
        <v>-0.17153987797695441</v>
      </c>
      <c r="E396" s="5">
        <v>-2.5821632103043313</v>
      </c>
      <c r="H396" s="5">
        <v>1</v>
      </c>
      <c r="I396" s="5">
        <v>-1.1150000000000402</v>
      </c>
      <c r="J396" s="5">
        <v>1.2432250000000895</v>
      </c>
      <c r="K396" s="5">
        <v>-1.3861958750001497</v>
      </c>
      <c r="L396" s="5">
        <v>1.5456084006252226</v>
      </c>
      <c r="M396" s="5">
        <v>-1.7233533666971854</v>
      </c>
      <c r="N396" s="5">
        <v>1.9215390038674307</v>
      </c>
      <c r="O396" s="5">
        <v>-2.1425159893122623</v>
      </c>
      <c r="P396" s="5">
        <v>2.3889053280832586</v>
      </c>
      <c r="Q396" s="5">
        <v>-2.6636294408129295</v>
      </c>
      <c r="R396" s="5">
        <v>2.969946826506523</v>
      </c>
      <c r="AH396" s="1">
        <f ca="1"/>
        <v>-2.2919375746920458</v>
      </c>
      <c r="AI396" s="1">
        <f ca="1"/>
        <v>-1.9772580390292336</v>
      </c>
      <c r="AJ396" s="1">
        <f ca="1"/>
        <v>-0.81054016142973606</v>
      </c>
      <c r="AK396" s="1">
        <f ca="1"/>
        <v>-3.7014734729100249</v>
      </c>
      <c r="AL396" s="1">
        <f ca="1"/>
        <v>-1.584300359043644</v>
      </c>
    </row>
    <row r="397" spans="1:38" x14ac:dyDescent="0.35">
      <c r="A397" s="5">
        <f t="shared" si="5"/>
        <v>-1.1100000000000403</v>
      </c>
      <c r="B397" s="6">
        <v>-2.4170651273971373</v>
      </c>
      <c r="C397" s="7">
        <v>0.82675083709312169</v>
      </c>
      <c r="D397" s="5">
        <v>0.9414030995354522</v>
      </c>
      <c r="E397" s="5">
        <v>-1.4756620278616852</v>
      </c>
      <c r="H397" s="5">
        <v>1</v>
      </c>
      <c r="I397" s="5">
        <v>-1.1100000000000403</v>
      </c>
      <c r="J397" s="5">
        <v>1.2321000000000895</v>
      </c>
      <c r="K397" s="5">
        <v>-1.367631000000149</v>
      </c>
      <c r="L397" s="5">
        <v>1.5180704100002205</v>
      </c>
      <c r="M397" s="5">
        <v>-1.6850581551003059</v>
      </c>
      <c r="N397" s="5">
        <v>1.8704145521614075</v>
      </c>
      <c r="O397" s="5">
        <v>-2.0761601528992379</v>
      </c>
      <c r="P397" s="5">
        <v>2.3045377697182374</v>
      </c>
      <c r="Q397" s="5">
        <v>-2.5580369243873364</v>
      </c>
      <c r="R397" s="5">
        <v>2.8394209860700466</v>
      </c>
      <c r="AH397" s="1">
        <f ca="1"/>
        <v>-2.3167886557257797</v>
      </c>
      <c r="AI397" s="1">
        <f ca="1"/>
        <v>-1.9892511279605218</v>
      </c>
      <c r="AJ397" s="1">
        <f ca="1"/>
        <v>-0.86259091550911882</v>
      </c>
      <c r="AK397" s="1">
        <f ca="1"/>
        <v>-3.7283168958648472</v>
      </c>
      <c r="AL397" s="1">
        <f ca="1"/>
        <v>-1.5919548769496779</v>
      </c>
    </row>
    <row r="398" spans="1:38" x14ac:dyDescent="0.35">
      <c r="A398" s="5">
        <f t="shared" si="5"/>
        <v>-1.1050000000000404</v>
      </c>
      <c r="B398" s="6">
        <v>-2.4231422011683095</v>
      </c>
      <c r="C398" s="7">
        <v>0.58628109230356484</v>
      </c>
      <c r="D398" s="5">
        <v>0.21798882888923082</v>
      </c>
      <c r="E398" s="5">
        <v>-2.2051533722790788</v>
      </c>
      <c r="H398" s="5">
        <v>1</v>
      </c>
      <c r="I398" s="5">
        <v>-1.1050000000000404</v>
      </c>
      <c r="J398" s="5">
        <v>1.2210250000000893</v>
      </c>
      <c r="K398" s="5">
        <v>-1.3492326250001481</v>
      </c>
      <c r="L398" s="5">
        <v>1.490902050625218</v>
      </c>
      <c r="M398" s="5">
        <v>-1.647446765940926</v>
      </c>
      <c r="N398" s="5">
        <v>1.8204286763647899</v>
      </c>
      <c r="O398" s="5">
        <v>-2.0115736873831667</v>
      </c>
      <c r="P398" s="5">
        <v>2.22278892455848</v>
      </c>
      <c r="Q398" s="5">
        <v>-2.4561817616372101</v>
      </c>
      <c r="R398" s="5">
        <v>2.7140808466092166</v>
      </c>
      <c r="AH398" s="1">
        <f ca="1"/>
        <v>-2.3410331138927485</v>
      </c>
      <c r="AI398" s="1">
        <f ca="1"/>
        <v>-2.0008007165299349</v>
      </c>
      <c r="AJ398" s="1">
        <f ca="1"/>
        <v>-0.91438457222864011</v>
      </c>
      <c r="AK398" s="1">
        <f ca="1"/>
        <v>-3.7541905527694777</v>
      </c>
      <c r="AL398" s="1">
        <f ca="1"/>
        <v>-1.5995973801878403</v>
      </c>
    </row>
    <row r="399" spans="1:38" x14ac:dyDescent="0.35">
      <c r="A399" s="5">
        <f t="shared" si="5"/>
        <v>-1.1000000000000405</v>
      </c>
      <c r="B399" s="6">
        <v>-2.4288574268376428</v>
      </c>
      <c r="C399" s="7">
        <v>0.19659346006648037</v>
      </c>
      <c r="D399" s="5">
        <v>-0.85385214078465987</v>
      </c>
      <c r="E399" s="5">
        <v>-3.2827095676223026</v>
      </c>
      <c r="H399" s="5">
        <v>1</v>
      </c>
      <c r="I399" s="5">
        <v>-1.1000000000000405</v>
      </c>
      <c r="J399" s="5">
        <v>1.210000000000089</v>
      </c>
      <c r="K399" s="5">
        <v>-1.331000000000147</v>
      </c>
      <c r="L399" s="5">
        <v>1.4641000000002153</v>
      </c>
      <c r="M399" s="5">
        <v>-1.6105100000002961</v>
      </c>
      <c r="N399" s="5">
        <v>1.771561000000391</v>
      </c>
      <c r="O399" s="5">
        <v>-1.9487171000005017</v>
      </c>
      <c r="P399" s="5">
        <v>2.1435888100006304</v>
      </c>
      <c r="Q399" s="5">
        <v>-2.3579476910007804</v>
      </c>
      <c r="R399" s="5">
        <v>2.5937424601009536</v>
      </c>
      <c r="AH399" s="1">
        <f ca="1"/>
        <v>-2.364669625856946</v>
      </c>
      <c r="AI399" s="1">
        <f ca="1"/>
        <v>-2.0119068898015189</v>
      </c>
      <c r="AJ399" s="1">
        <f ca="1"/>
        <v>-0.96590928569430712</v>
      </c>
      <c r="AK399" s="1">
        <f ca="1"/>
        <v>-3.7790891513757208</v>
      </c>
      <c r="AL399" s="1">
        <f ca="1"/>
        <v>-1.6072276531770824</v>
      </c>
    </row>
    <row r="400" spans="1:38" x14ac:dyDescent="0.35">
      <c r="A400" s="5">
        <f t="shared" si="5"/>
        <v>-1.0950000000000406</v>
      </c>
      <c r="B400" s="6">
        <v>-2.4342136940182453</v>
      </c>
      <c r="C400" s="7">
        <v>0.51290807231511715</v>
      </c>
      <c r="D400" s="5">
        <v>3.2361386609602555E-2</v>
      </c>
      <c r="E400" s="5">
        <v>-2.4018523074086429</v>
      </c>
      <c r="H400" s="5">
        <v>1</v>
      </c>
      <c r="I400" s="5">
        <v>-1.0950000000000406</v>
      </c>
      <c r="J400" s="5">
        <v>1.1990250000000888</v>
      </c>
      <c r="K400" s="5">
        <v>-1.312932375000146</v>
      </c>
      <c r="L400" s="5">
        <v>1.4376609506252129</v>
      </c>
      <c r="M400" s="5">
        <v>-1.5742387409346665</v>
      </c>
      <c r="N400" s="5">
        <v>1.7237914213235237</v>
      </c>
      <c r="O400" s="5">
        <v>-1.8875516063493285</v>
      </c>
      <c r="P400" s="5">
        <v>2.0668690089525907</v>
      </c>
      <c r="Q400" s="5">
        <v>-2.2632215648031706</v>
      </c>
      <c r="R400" s="5">
        <v>2.4782276134595635</v>
      </c>
      <c r="AH400" s="1">
        <f ca="1"/>
        <v>-2.3876969986745533</v>
      </c>
      <c r="AI400" s="1">
        <f ca="1"/>
        <v>-2.0225698341213025</v>
      </c>
      <c r="AJ400" s="1">
        <f ca="1"/>
        <v>-1.0171532383894299</v>
      </c>
      <c r="AK400" s="1">
        <f ca="1"/>
        <v>-3.8030078444083313</v>
      </c>
      <c r="AL400" s="1">
        <f ca="1"/>
        <v>-1.614845340130699</v>
      </c>
    </row>
    <row r="401" spans="1:38" x14ac:dyDescent="0.35">
      <c r="A401" s="5">
        <f t="shared" si="5"/>
        <v>-1.0900000000000407</v>
      </c>
      <c r="B401" s="6">
        <v>-2.4392139082168325</v>
      </c>
      <c r="C401" s="7">
        <v>0.35886656996643362</v>
      </c>
      <c r="D401" s="5">
        <v>-0.36149005248546945</v>
      </c>
      <c r="E401" s="5">
        <v>-2.8007039607023021</v>
      </c>
      <c r="H401" s="5">
        <v>1</v>
      </c>
      <c r="I401" s="5">
        <v>-1.0900000000000407</v>
      </c>
      <c r="J401" s="5">
        <v>1.1881000000000888</v>
      </c>
      <c r="K401" s="5">
        <v>-1.2950290000001452</v>
      </c>
      <c r="L401" s="5">
        <v>1.411581610000211</v>
      </c>
      <c r="M401" s="5">
        <v>-1.5386239549002874</v>
      </c>
      <c r="N401" s="5">
        <v>1.6771001108413759</v>
      </c>
      <c r="O401" s="5">
        <v>-1.8280391208171682</v>
      </c>
      <c r="P401" s="5">
        <v>1.9925626416907878</v>
      </c>
      <c r="Q401" s="5">
        <v>-2.1718932794430397</v>
      </c>
      <c r="R401" s="5">
        <v>2.367363674593002</v>
      </c>
      <c r="AH401" s="1">
        <f ca="1"/>
        <v>-2.4101141703943929</v>
      </c>
      <c r="AI401" s="1">
        <f ca="1"/>
        <v>-2.0327898367654722</v>
      </c>
      <c r="AJ401" s="1">
        <f ca="1"/>
        <v>-1.0681046454362839</v>
      </c>
      <c r="AK401" s="1">
        <f ca="1"/>
        <v>-3.8259422282899549</v>
      </c>
      <c r="AL401" s="1">
        <f ca="1"/>
        <v>-1.6224499467853386</v>
      </c>
    </row>
    <row r="402" spans="1:38" x14ac:dyDescent="0.35">
      <c r="A402" s="5">
        <f t="shared" si="5"/>
        <v>-1.0850000000000408</v>
      </c>
      <c r="B402" s="6">
        <v>-2.4438609903142163</v>
      </c>
      <c r="C402" s="7">
        <v>0.9085605596928189</v>
      </c>
      <c r="D402" s="5">
        <v>1.3319431187167627</v>
      </c>
      <c r="E402" s="5">
        <v>-1.1119178715974536</v>
      </c>
      <c r="H402" s="5">
        <v>1</v>
      </c>
      <c r="I402" s="5">
        <v>-1.0850000000000408</v>
      </c>
      <c r="J402" s="5">
        <v>1.1772250000000886</v>
      </c>
      <c r="K402" s="5">
        <v>-1.2772891250001441</v>
      </c>
      <c r="L402" s="5">
        <v>1.3858587006252086</v>
      </c>
      <c r="M402" s="5">
        <v>-1.5036566901784079</v>
      </c>
      <c r="N402" s="5">
        <v>1.6314675088436339</v>
      </c>
      <c r="O402" s="5">
        <v>-1.7701422470954093</v>
      </c>
      <c r="P402" s="5">
        <v>1.9206043380985913</v>
      </c>
      <c r="Q402" s="5">
        <v>-2.08385570683705</v>
      </c>
      <c r="R402" s="5">
        <v>2.2609834419182842</v>
      </c>
      <c r="AH402" s="1">
        <f ca="1"/>
        <v>-2.4319202106170219</v>
      </c>
      <c r="AI402" s="1">
        <f ca="1"/>
        <v>-2.0425672855533592</v>
      </c>
      <c r="AJ402" s="1">
        <f ca="1"/>
        <v>-1.1187517588395317</v>
      </c>
      <c r="AK402" s="1">
        <f ca="1"/>
        <v>-3.8478883416882197</v>
      </c>
      <c r="AL402" s="1">
        <f ca="1"/>
        <v>-1.630040842185261</v>
      </c>
    </row>
    <row r="403" spans="1:38" x14ac:dyDescent="0.35">
      <c r="A403" s="5">
        <f t="shared" si="5"/>
        <v>-1.0800000000000409</v>
      </c>
      <c r="B403" s="6">
        <v>-2.4481578760490406</v>
      </c>
      <c r="C403" s="7">
        <v>0.6313009248546938</v>
      </c>
      <c r="D403" s="5">
        <v>0.33530085306148621</v>
      </c>
      <c r="E403" s="5">
        <v>-2.1128570229875545</v>
      </c>
      <c r="H403" s="5">
        <v>1</v>
      </c>
      <c r="I403" s="5">
        <v>-1.0800000000000409</v>
      </c>
      <c r="J403" s="5">
        <v>1.1664000000000885</v>
      </c>
      <c r="K403" s="5">
        <v>-1.2597120000001434</v>
      </c>
      <c r="L403" s="5">
        <v>1.3604889600002064</v>
      </c>
      <c r="M403" s="5">
        <v>-1.4693280768002785</v>
      </c>
      <c r="N403" s="5">
        <v>1.5868743229443611</v>
      </c>
      <c r="O403" s="5">
        <v>-1.713824268779975</v>
      </c>
      <c r="P403" s="5">
        <v>1.8509302102824432</v>
      </c>
      <c r="Q403" s="5">
        <v>-1.9990046271051145</v>
      </c>
      <c r="R403" s="5">
        <v>2.1589249972736053</v>
      </c>
      <c r="AH403" s="1">
        <f ca="1"/>
        <v>-2.4531143210122863</v>
      </c>
      <c r="AI403" s="1">
        <f ca="1"/>
        <v>-2.0519026684256376</v>
      </c>
      <c r="AJ403" s="1">
        <f ca="1"/>
        <v>-1.1690828717102879</v>
      </c>
      <c r="AK403" s="1">
        <f ca="1"/>
        <v>-3.8688426638872082</v>
      </c>
      <c r="AL403" s="1">
        <f ca="1"/>
        <v>-1.6376172605206734</v>
      </c>
    </row>
    <row r="404" spans="1:38" x14ac:dyDescent="0.35">
      <c r="A404" s="5">
        <f t="shared" ref="A404:A467" si="6">A403 + x_delta</f>
        <v>-1.075000000000041</v>
      </c>
      <c r="B404" s="6">
        <v>-2.4521075155048067</v>
      </c>
      <c r="C404" s="7">
        <v>0.57780505103957358</v>
      </c>
      <c r="D404" s="5">
        <v>0.19628142677147151</v>
      </c>
      <c r="E404" s="5">
        <v>-2.2558260887333352</v>
      </c>
      <c r="H404" s="5">
        <v>1</v>
      </c>
      <c r="I404" s="5">
        <v>-1.075000000000041</v>
      </c>
      <c r="J404" s="5">
        <v>1.1556250000000883</v>
      </c>
      <c r="K404" s="5">
        <v>-1.2422968750001424</v>
      </c>
      <c r="L404" s="5">
        <v>1.3354691406252039</v>
      </c>
      <c r="M404" s="5">
        <v>-1.4356293261721491</v>
      </c>
      <c r="N404" s="5">
        <v>1.5433015256351192</v>
      </c>
      <c r="O404" s="5">
        <v>-1.6590491400578167</v>
      </c>
      <c r="P404" s="5">
        <v>1.7834778255622208</v>
      </c>
      <c r="Q404" s="5">
        <v>-1.9172386624794606</v>
      </c>
      <c r="R404" s="5">
        <v>2.0610315621654989</v>
      </c>
      <c r="AH404" s="1">
        <f ca="1"/>
        <v>-2.4736958357950871</v>
      </c>
      <c r="AI404" s="1">
        <f ca="1"/>
        <v>-2.0607965729882873</v>
      </c>
      <c r="AJ404" s="1">
        <f ca="1"/>
        <v>-1.2190863224695825</v>
      </c>
      <c r="AK404" s="1">
        <f ca="1"/>
        <v>-3.8888021129858372</v>
      </c>
      <c r="AL404" s="1">
        <f ca="1"/>
        <v>-1.645178303018997</v>
      </c>
    </row>
    <row r="405" spans="1:38" x14ac:dyDescent="0.35">
      <c r="A405" s="5">
        <f t="shared" si="6"/>
        <v>-1.0700000000000411</v>
      </c>
      <c r="B405" s="6">
        <v>-2.4557128726002238</v>
      </c>
      <c r="C405" s="7">
        <v>0.51535864583677038</v>
      </c>
      <c r="D405" s="5">
        <v>3.8507930781089557E-2</v>
      </c>
      <c r="E405" s="5">
        <v>-2.4172049418191341</v>
      </c>
      <c r="H405" s="5">
        <v>1</v>
      </c>
      <c r="I405" s="5">
        <v>-1.0700000000000411</v>
      </c>
      <c r="J405" s="5">
        <v>1.144900000000088</v>
      </c>
      <c r="K405" s="5">
        <v>-1.2250430000001413</v>
      </c>
      <c r="L405" s="5">
        <v>1.3107960100002014</v>
      </c>
      <c r="M405" s="5">
        <v>-1.4025517307002695</v>
      </c>
      <c r="N405" s="5">
        <v>1.5007303518493458</v>
      </c>
      <c r="O405" s="5">
        <v>-1.605781476478862</v>
      </c>
      <c r="P405" s="5">
        <v>1.718186179832448</v>
      </c>
      <c r="Q405" s="5">
        <v>-1.8384592124207901</v>
      </c>
      <c r="R405" s="5">
        <v>1.967151357290321</v>
      </c>
      <c r="AH405" s="1">
        <f ca="1"/>
        <v>-2.49366422215927</v>
      </c>
      <c r="AI405" s="1">
        <f ca="1"/>
        <v>-2.0692496860227578</v>
      </c>
      <c r="AJ405" s="1">
        <f ca="1"/>
        <v>-1.2687504990299838</v>
      </c>
      <c r="AK405" s="1">
        <f ca="1"/>
        <v>-3.9077640439255328</v>
      </c>
      <c r="AL405" s="1">
        <f ca="1"/>
        <v>-1.6527229398877867</v>
      </c>
    </row>
    <row r="406" spans="1:38" x14ac:dyDescent="0.35">
      <c r="A406" s="5">
        <f t="shared" si="6"/>
        <v>-1.0650000000000412</v>
      </c>
      <c r="B406" s="6">
        <v>-2.4589769245829038</v>
      </c>
      <c r="C406" s="7">
        <v>0.43203989582410007</v>
      </c>
      <c r="D406" s="5">
        <v>-0.17118310502091427</v>
      </c>
      <c r="E406" s="5">
        <v>-2.6301600296038181</v>
      </c>
      <c r="H406" s="5">
        <v>1</v>
      </c>
      <c r="I406" s="5">
        <v>-1.0650000000000412</v>
      </c>
      <c r="J406" s="5">
        <v>1.1342250000000877</v>
      </c>
      <c r="K406" s="5">
        <v>-1.2079496250001402</v>
      </c>
      <c r="L406" s="5">
        <v>1.286466350625199</v>
      </c>
      <c r="M406" s="5">
        <v>-1.3700866634158899</v>
      </c>
      <c r="N406" s="5">
        <v>1.4591422965379792</v>
      </c>
      <c r="O406" s="5">
        <v>-1.553986545813008</v>
      </c>
      <c r="P406" s="5">
        <v>1.6549956712909175</v>
      </c>
      <c r="Q406" s="5">
        <v>-1.7625703899248955</v>
      </c>
      <c r="R406" s="5">
        <v>1.8771374652700861</v>
      </c>
      <c r="AH406" s="1">
        <f ca="1"/>
        <v>-2.5130190806693222</v>
      </c>
      <c r="AI406" s="1">
        <f ca="1"/>
        <v>-2.0772627929628555</v>
      </c>
      <c r="AJ406" s="1">
        <f ca="1"/>
        <v>-1.3180638429542491</v>
      </c>
      <c r="AK406" s="1">
        <f ca="1"/>
        <v>-3.9257262463497407</v>
      </c>
      <c r="AL406" s="1">
        <f ca="1"/>
        <v>-1.6602500123082378</v>
      </c>
    </row>
    <row r="407" spans="1:38" x14ac:dyDescent="0.35">
      <c r="A407" s="5">
        <f t="shared" si="6"/>
        <v>-1.0600000000000414</v>
      </c>
      <c r="B407" s="6">
        <v>-2.4619026615264414</v>
      </c>
      <c r="C407" s="7">
        <v>0.3919160567092147</v>
      </c>
      <c r="D407" s="5">
        <v>-0.2743285924621886</v>
      </c>
      <c r="E407" s="5">
        <v>-2.7362312539886302</v>
      </c>
      <c r="H407" s="5">
        <v>1</v>
      </c>
      <c r="I407" s="5">
        <v>-1.0600000000000414</v>
      </c>
      <c r="J407" s="5">
        <v>1.1236000000000876</v>
      </c>
      <c r="K407" s="5">
        <v>-1.1910160000001393</v>
      </c>
      <c r="L407" s="5">
        <v>1.262476960000197</v>
      </c>
      <c r="M407" s="5">
        <v>-1.3382255776002612</v>
      </c>
      <c r="N407" s="5">
        <v>1.4185191122563321</v>
      </c>
      <c r="O407" s="5">
        <v>-1.5036302589917705</v>
      </c>
      <c r="P407" s="5">
        <v>1.593848074531339</v>
      </c>
      <c r="Q407" s="5">
        <v>-1.6894789590032853</v>
      </c>
      <c r="R407" s="5">
        <v>1.7908476965435522</v>
      </c>
      <c r="AH407" s="1">
        <f ca="1"/>
        <v>-2.5317601456098289</v>
      </c>
      <c r="AI407" s="1">
        <f ca="1"/>
        <v>-2.0848367773388472</v>
      </c>
      <c r="AJ407" s="1">
        <f ca="1"/>
        <v>-1.3670148535897002</v>
      </c>
      <c r="AK407" s="1">
        <f ca="1"/>
        <v>-3.9426869422977346</v>
      </c>
      <c r="AL407" s="1">
        <f ca="1"/>
        <v>-1.6677582344779551</v>
      </c>
    </row>
    <row r="408" spans="1:38" x14ac:dyDescent="0.35">
      <c r="A408" s="5">
        <f t="shared" si="6"/>
        <v>-1.0550000000000415</v>
      </c>
      <c r="B408" s="6">
        <v>-2.4644930858308993</v>
      </c>
      <c r="C408" s="7">
        <v>0.42307446026885953</v>
      </c>
      <c r="D408" s="5">
        <v>-0.1940344330763652</v>
      </c>
      <c r="E408" s="5">
        <v>-2.6585275189072646</v>
      </c>
      <c r="H408" s="5">
        <v>1</v>
      </c>
      <c r="I408" s="5">
        <v>-1.0550000000000415</v>
      </c>
      <c r="J408" s="5">
        <v>1.1130250000000874</v>
      </c>
      <c r="K408" s="5">
        <v>-1.1742413750001384</v>
      </c>
      <c r="L408" s="5">
        <v>1.2388246506251945</v>
      </c>
      <c r="M408" s="5">
        <v>-1.3069600064096316</v>
      </c>
      <c r="N408" s="5">
        <v>1.3788428067622154</v>
      </c>
      <c r="O408" s="5">
        <v>-1.4546791611341945</v>
      </c>
      <c r="P408" s="5">
        <v>1.5346865149966353</v>
      </c>
      <c r="Q408" s="5">
        <v>-1.6190942733215139</v>
      </c>
      <c r="R408" s="5">
        <v>1.7081444583542642</v>
      </c>
      <c r="AH408" s="1">
        <f ca="1"/>
        <v>-2.5498872852924874</v>
      </c>
      <c r="AI408" s="1">
        <f ca="1"/>
        <v>-2.0919726201892921</v>
      </c>
      <c r="AJ408" s="1">
        <f ca="1"/>
        <v>-1.4155920921773244</v>
      </c>
      <c r="AK408" s="1">
        <f ca="1"/>
        <v>-3.9586447837352643</v>
      </c>
      <c r="AL408" s="1">
        <f ca="1"/>
        <v>-1.6752461957018472</v>
      </c>
    </row>
    <row r="409" spans="1:38" x14ac:dyDescent="0.35">
      <c r="A409" s="5">
        <f t="shared" si="6"/>
        <v>-1.0500000000000416</v>
      </c>
      <c r="B409" s="6">
        <v>-2.4667512117267321</v>
      </c>
      <c r="C409" s="7">
        <v>3.152551033482065E-2</v>
      </c>
      <c r="D409" s="5">
        <v>-1.8588315376498159</v>
      </c>
      <c r="E409" s="5">
        <v>-4.3255827493765482</v>
      </c>
      <c r="H409" s="5">
        <v>1</v>
      </c>
      <c r="I409" s="5">
        <v>-1.0500000000000416</v>
      </c>
      <c r="J409" s="5">
        <v>1.1025000000000873</v>
      </c>
      <c r="K409" s="5">
        <v>-1.1576250000001376</v>
      </c>
      <c r="L409" s="5">
        <v>1.2155062500001925</v>
      </c>
      <c r="M409" s="5">
        <v>-1.2762815625002526</v>
      </c>
      <c r="N409" s="5">
        <v>1.3400956406253184</v>
      </c>
      <c r="O409" s="5">
        <v>-1.4071004226566401</v>
      </c>
      <c r="P409" s="5">
        <v>1.4774554437895304</v>
      </c>
      <c r="Q409" s="5">
        <v>-1.5513282159790684</v>
      </c>
      <c r="R409" s="5">
        <v>1.6288946267780862</v>
      </c>
      <c r="AH409" s="1">
        <f ca="1"/>
        <v>-2.5674005023205124</v>
      </c>
      <c r="AI409" s="1">
        <f ca="1"/>
        <v>-2.0986713994410788</v>
      </c>
      <c r="AJ409" s="1">
        <f ca="1"/>
        <v>-1.4637841859342462</v>
      </c>
      <c r="AK409" s="1">
        <f ca="1"/>
        <v>-3.9735988499246186</v>
      </c>
      <c r="AL409" s="1">
        <f ca="1"/>
        <v>-1.6827123625299396</v>
      </c>
    </row>
    <row r="410" spans="1:38" x14ac:dyDescent="0.35">
      <c r="A410" s="5">
        <f t="shared" si="6"/>
        <v>-1.0450000000000417</v>
      </c>
      <c r="B410" s="6">
        <v>-2.4686800647821761</v>
      </c>
      <c r="C410" s="7">
        <v>0.17842689275352885</v>
      </c>
      <c r="D410" s="5">
        <v>-0.92137670700105256</v>
      </c>
      <c r="E410" s="5">
        <v>-3.3900567717832288</v>
      </c>
      <c r="H410" s="5">
        <v>1</v>
      </c>
      <c r="I410" s="5">
        <v>-1.0450000000000417</v>
      </c>
      <c r="J410" s="5">
        <v>1.0920250000000871</v>
      </c>
      <c r="K410" s="5">
        <v>-1.1411661250001366</v>
      </c>
      <c r="L410" s="5">
        <v>1.1925186006251902</v>
      </c>
      <c r="M410" s="5">
        <v>-1.2461819376533734</v>
      </c>
      <c r="N410" s="5">
        <v>1.3022601248478272</v>
      </c>
      <c r="O410" s="5">
        <v>-1.3608618304660338</v>
      </c>
      <c r="P410" s="5">
        <v>1.4221006128370619</v>
      </c>
      <c r="Q410" s="5">
        <v>-1.4860951404147889</v>
      </c>
      <c r="R410" s="5">
        <v>1.5529694217335164</v>
      </c>
      <c r="AH410" s="1">
        <f ca="1"/>
        <v>-2.584299933810378</v>
      </c>
      <c r="AI410" s="1">
        <f ca="1"/>
        <v>-2.1049342892582397</v>
      </c>
      <c r="AJ410" s="1">
        <f ca="1"/>
        <v>-1.5115798321085789</v>
      </c>
      <c r="AK410" s="1">
        <f ca="1"/>
        <v>-3.9875486446366617</v>
      </c>
      <c r="AL410" s="1">
        <f ca="1"/>
        <v>-1.6901550809408521</v>
      </c>
    </row>
    <row r="411" spans="1:38" x14ac:dyDescent="0.35">
      <c r="A411" s="5">
        <f t="shared" si="6"/>
        <v>-1.0400000000000418</v>
      </c>
      <c r="B411" s="6">
        <v>-2.4702826814141257</v>
      </c>
      <c r="C411" s="7">
        <v>0.67111790651488357</v>
      </c>
      <c r="D411" s="5">
        <v>0.44300213979371139</v>
      </c>
      <c r="E411" s="5">
        <v>-2.0272805416204145</v>
      </c>
      <c r="H411" s="5">
        <v>1</v>
      </c>
      <c r="I411" s="5">
        <v>-1.0400000000000418</v>
      </c>
      <c r="J411" s="5">
        <v>1.0816000000000869</v>
      </c>
      <c r="K411" s="5">
        <v>-1.1248640000001355</v>
      </c>
      <c r="L411" s="5">
        <v>1.1698585600001881</v>
      </c>
      <c r="M411" s="5">
        <v>-1.2166529024002444</v>
      </c>
      <c r="N411" s="5">
        <v>1.265319018496305</v>
      </c>
      <c r="O411" s="5">
        <v>-1.3159317792362102</v>
      </c>
      <c r="P411" s="5">
        <v>1.3685690504057135</v>
      </c>
      <c r="Q411" s="5">
        <v>-1.4233118124219992</v>
      </c>
      <c r="R411" s="5">
        <v>1.4802442849189388</v>
      </c>
      <c r="AH411" s="1">
        <f ca="1"/>
        <v>-2.6005858515706968</v>
      </c>
      <c r="AI411" s="1">
        <f ca="1"/>
        <v>-2.1107625593600123</v>
      </c>
      <c r="AJ411" s="1">
        <f ca="1"/>
        <v>-1.5589678020053626</v>
      </c>
      <c r="AK411" s="1">
        <f ca="1"/>
        <v>-4.0004940932075481</v>
      </c>
      <c r="AL411" s="1">
        <f ca="1"/>
        <v>-1.6975725785697477</v>
      </c>
    </row>
    <row r="412" spans="1:38" x14ac:dyDescent="0.35">
      <c r="A412" s="5">
        <f t="shared" si="6"/>
        <v>-1.0350000000000419</v>
      </c>
      <c r="B412" s="6">
        <v>-2.4715621084025337</v>
      </c>
      <c r="C412" s="7">
        <v>0.32533638483436156</v>
      </c>
      <c r="D412" s="5">
        <v>-0.45282776404079905</v>
      </c>
      <c r="E412" s="5">
        <v>-2.9243898724433328</v>
      </c>
      <c r="H412" s="5">
        <v>1</v>
      </c>
      <c r="I412" s="5">
        <v>-1.0350000000000419</v>
      </c>
      <c r="J412" s="5">
        <v>1.0712250000000867</v>
      </c>
      <c r="K412" s="5">
        <v>-1.1087178750001345</v>
      </c>
      <c r="L412" s="5">
        <v>1.1475230006251858</v>
      </c>
      <c r="M412" s="5">
        <v>-1.1876863056471154</v>
      </c>
      <c r="N412" s="5">
        <v>1.229255326344814</v>
      </c>
      <c r="O412" s="5">
        <v>-1.2722792627669339</v>
      </c>
      <c r="P412" s="5">
        <v>1.3168090369638301</v>
      </c>
      <c r="Q412" s="5">
        <v>-1.3628973532576194</v>
      </c>
      <c r="R412" s="5">
        <v>1.410598760621693</v>
      </c>
      <c r="AH412" s="1">
        <f ca="1"/>
        <v>-2.6162586622381956</v>
      </c>
      <c r="AI412" s="1">
        <f ca="1"/>
        <v>-2.1161575743086822</v>
      </c>
      <c r="AJ412" s="1">
        <f ca="1"/>
        <v>-1.6059369449826455</v>
      </c>
      <c r="AK412" s="1">
        <f ca="1"/>
        <v>-4.0124355394426132</v>
      </c>
      <c r="AL412" s="1">
        <f ca="1"/>
        <v>-1.7049629669795083</v>
      </c>
    </row>
    <row r="413" spans="1:38" x14ac:dyDescent="0.35">
      <c r="A413" s="5">
        <f t="shared" si="6"/>
        <v>-1.030000000000042</v>
      </c>
      <c r="B413" s="6">
        <v>-2.4725214024083524</v>
      </c>
      <c r="C413" s="7">
        <v>8.7552576162867601E-2</v>
      </c>
      <c r="D413" s="5">
        <v>-1.3559811920107372</v>
      </c>
      <c r="E413" s="5">
        <v>-3.8285025944190894</v>
      </c>
      <c r="H413" s="5">
        <v>1</v>
      </c>
      <c r="I413" s="5">
        <v>-1.030000000000042</v>
      </c>
      <c r="J413" s="5">
        <v>1.0609000000000866</v>
      </c>
      <c r="K413" s="5">
        <v>-1.0927270000001337</v>
      </c>
      <c r="L413" s="5">
        <v>1.1255088100001835</v>
      </c>
      <c r="M413" s="5">
        <v>-1.1592740743002363</v>
      </c>
      <c r="N413" s="5">
        <v>1.1940522965292921</v>
      </c>
      <c r="O413" s="5">
        <v>-1.229873865425221</v>
      </c>
      <c r="P413" s="5">
        <v>1.2667700813880292</v>
      </c>
      <c r="Q413" s="5">
        <v>-1.3047731838297232</v>
      </c>
      <c r="R413" s="5">
        <v>1.3439163793446698</v>
      </c>
      <c r="AH413" s="1">
        <f ca="1"/>
        <v>-2.6313189073706487</v>
      </c>
      <c r="AI413" s="1">
        <f ca="1"/>
        <v>-2.1211207927677638</v>
      </c>
      <c r="AJ413" s="1">
        <f ca="1"/>
        <v>-1.6524761924163722</v>
      </c>
      <c r="AK413" s="1">
        <f ca="1"/>
        <v>-4.0233737423702065</v>
      </c>
      <c r="AL413" s="1">
        <f ca="1"/>
        <v>-1.7123242439739297</v>
      </c>
    </row>
    <row r="414" spans="1:38" x14ac:dyDescent="0.35">
      <c r="A414" s="5">
        <f t="shared" si="6"/>
        <v>-1.0250000000000421</v>
      </c>
      <c r="B414" s="6">
        <v>-2.4731636294950374</v>
      </c>
      <c r="C414" s="7">
        <v>0.28061559061868047</v>
      </c>
      <c r="D414" s="5">
        <v>-0.58101375783527509</v>
      </c>
      <c r="E414" s="5">
        <v>-3.0541773873303124</v>
      </c>
      <c r="H414" s="5">
        <v>1</v>
      </c>
      <c r="I414" s="5">
        <v>-1.0250000000000421</v>
      </c>
      <c r="J414" s="5">
        <v>1.0506250000000863</v>
      </c>
      <c r="K414" s="5">
        <v>-1.0768906250001327</v>
      </c>
      <c r="L414" s="5">
        <v>1.1038128906251814</v>
      </c>
      <c r="M414" s="5">
        <v>-1.1314082128908574</v>
      </c>
      <c r="N414" s="5">
        <v>1.1596934182131764</v>
      </c>
      <c r="O414" s="5">
        <v>-1.1886857536685547</v>
      </c>
      <c r="P414" s="5">
        <v>1.2184028975103187</v>
      </c>
      <c r="Q414" s="5">
        <v>-1.248862969948128</v>
      </c>
      <c r="R414" s="5">
        <v>1.2800845441968838</v>
      </c>
      <c r="AH414" s="1">
        <f ca="1"/>
        <v>-2.645767263496718</v>
      </c>
      <c r="AI414" s="1">
        <f ca="1"/>
        <v>-2.1256537667309927</v>
      </c>
      <c r="AJ414" s="1">
        <f ca="1"/>
        <v>-1.6985745616331869</v>
      </c>
      <c r="AK414" s="1">
        <f ca="1"/>
        <v>-4.0333098728480232</v>
      </c>
      <c r="AL414" s="1">
        <f ca="1"/>
        <v>-1.7196542959517394</v>
      </c>
    </row>
    <row r="415" spans="1:38" x14ac:dyDescent="0.35">
      <c r="A415" s="5">
        <f t="shared" si="6"/>
        <v>-1.0200000000000422</v>
      </c>
      <c r="B415" s="6">
        <v>-2.473491864653651</v>
      </c>
      <c r="C415" s="7">
        <v>0.36505292448252147</v>
      </c>
      <c r="D415" s="5">
        <v>-0.34498473208272828</v>
      </c>
      <c r="E415" s="5">
        <v>-2.8184765967363794</v>
      </c>
      <c r="H415" s="5">
        <v>1</v>
      </c>
      <c r="I415" s="5">
        <v>-1.0200000000000422</v>
      </c>
      <c r="J415" s="5">
        <v>1.0404000000000861</v>
      </c>
      <c r="K415" s="5">
        <v>-1.0612080000001318</v>
      </c>
      <c r="L415" s="5">
        <v>1.0824321600001792</v>
      </c>
      <c r="M415" s="5">
        <v>-1.1040808032002285</v>
      </c>
      <c r="N415" s="5">
        <v>1.1261624192642796</v>
      </c>
      <c r="O415" s="5">
        <v>-1.1486856676496129</v>
      </c>
      <c r="P415" s="5">
        <v>1.1716593810026534</v>
      </c>
      <c r="Q415" s="5">
        <v>-1.195092568622756</v>
      </c>
      <c r="R415" s="5">
        <v>1.2189944199952616</v>
      </c>
      <c r="AH415" s="1">
        <f ca="1"/>
        <v>-2.6596045421226266</v>
      </c>
      <c r="AI415" s="1">
        <f ca="1"/>
        <v>-2.1297581407227413</v>
      </c>
      <c r="AJ415" s="1">
        <f ca="1"/>
        <v>-1.744221159809868</v>
      </c>
      <c r="AK415" s="1">
        <f ca="1"/>
        <v>-4.0422455100249017</v>
      </c>
      <c r="AL415" s="1">
        <f ca="1"/>
        <v>-1.7269509003000567</v>
      </c>
    </row>
    <row r="416" spans="1:38" x14ac:dyDescent="0.35">
      <c r="A416" s="5">
        <f t="shared" si="6"/>
        <v>-1.0150000000000423</v>
      </c>
      <c r="B416" s="6">
        <v>-2.4735091913315732</v>
      </c>
      <c r="C416" s="7">
        <v>0.90243178636574961</v>
      </c>
      <c r="D416" s="5">
        <v>1.2955329935108062</v>
      </c>
      <c r="E416" s="5">
        <v>-1.177976197820767</v>
      </c>
      <c r="H416" s="5">
        <v>1</v>
      </c>
      <c r="I416" s="5">
        <v>-1.0150000000000423</v>
      </c>
      <c r="J416" s="5">
        <v>1.0302250000000859</v>
      </c>
      <c r="K416" s="5">
        <v>-1.0456783750001308</v>
      </c>
      <c r="L416" s="5">
        <v>1.0613635506251768</v>
      </c>
      <c r="M416" s="5">
        <v>-1.0772840038845994</v>
      </c>
      <c r="N416" s="5">
        <v>1.0934432639429139</v>
      </c>
      <c r="O416" s="5">
        <v>-1.109844912902104</v>
      </c>
      <c r="P416" s="5">
        <v>1.1264925865956823</v>
      </c>
      <c r="Q416" s="5">
        <v>-1.1433899753946652</v>
      </c>
      <c r="R416" s="5">
        <v>1.1605408250256335</v>
      </c>
      <c r="AH416" s="1">
        <f ca="1"/>
        <v>-2.672831689695585</v>
      </c>
      <c r="AI416" s="1">
        <f ca="1"/>
        <v>-2.1334356509703141</v>
      </c>
      <c r="AJ416" s="1">
        <f ca="1"/>
        <v>-1.7894051878384809</v>
      </c>
      <c r="AK416" s="1">
        <f ca="1"/>
        <v>-4.0501826376603933</v>
      </c>
      <c r="AL416" s="1">
        <f ca="1"/>
        <v>-1.7342117278262776</v>
      </c>
    </row>
    <row r="417" spans="1:38" x14ac:dyDescent="0.35">
      <c r="A417" s="5">
        <f t="shared" si="6"/>
        <v>-1.0100000000000424</v>
      </c>
      <c r="B417" s="6">
        <v>-2.4732187009648574</v>
      </c>
      <c r="C417" s="7">
        <v>0.42618352696649364</v>
      </c>
      <c r="D417" s="5">
        <v>-0.18609909202894095</v>
      </c>
      <c r="E417" s="5">
        <v>-2.6593177929937983</v>
      </c>
      <c r="H417" s="5">
        <v>1</v>
      </c>
      <c r="I417" s="5">
        <v>-1.0100000000000424</v>
      </c>
      <c r="J417" s="5">
        <v>1.0201000000000857</v>
      </c>
      <c r="K417" s="5">
        <v>-1.0303010000001298</v>
      </c>
      <c r="L417" s="5">
        <v>1.0406040100001748</v>
      </c>
      <c r="M417" s="5">
        <v>-1.0510100501002206</v>
      </c>
      <c r="N417" s="5">
        <v>1.0615201506012675</v>
      </c>
      <c r="O417" s="5">
        <v>-1.0721353521073251</v>
      </c>
      <c r="P417" s="5">
        <v>1.0828567056284439</v>
      </c>
      <c r="Q417" s="5">
        <v>-1.0936852726847743</v>
      </c>
      <c r="R417" s="5">
        <v>1.1046221254116684</v>
      </c>
      <c r="AH417" s="1">
        <f ca="1"/>
        <v>-2.685449787523976</v>
      </c>
      <c r="AI417" s="1">
        <f ca="1"/>
        <v>-2.1366881245487361</v>
      </c>
      <c r="AJ417" s="1">
        <f ca="1"/>
        <v>-1.8341159441560344</v>
      </c>
      <c r="AK417" s="1">
        <f ca="1"/>
        <v>-4.0571236403052469</v>
      </c>
      <c r="AL417" s="1">
        <f ca="1"/>
        <v>-1.741434345226939</v>
      </c>
    </row>
    <row r="418" spans="1:38" x14ac:dyDescent="0.35">
      <c r="A418" s="5">
        <f t="shared" si="6"/>
        <v>-1.0050000000000425</v>
      </c>
      <c r="B418" s="6">
        <v>-2.4726234925142383</v>
      </c>
      <c r="C418" s="7">
        <v>0.69280227268048411</v>
      </c>
      <c r="D418" s="5">
        <v>0.50380921055596006</v>
      </c>
      <c r="E418" s="5">
        <v>-1.9688142819582781</v>
      </c>
      <c r="H418" s="5">
        <v>1</v>
      </c>
      <c r="I418" s="5">
        <v>-1.0050000000000425</v>
      </c>
      <c r="J418" s="5">
        <v>1.0100250000000854</v>
      </c>
      <c r="K418" s="5">
        <v>-1.0150751250001289</v>
      </c>
      <c r="L418" s="5">
        <v>1.0201505006251725</v>
      </c>
      <c r="M418" s="5">
        <v>-1.0252512531283418</v>
      </c>
      <c r="N418" s="5">
        <v>1.0303775093940271</v>
      </c>
      <c r="O418" s="5">
        <v>-1.0355293969410411</v>
      </c>
      <c r="P418" s="5">
        <v>1.0407070439257902</v>
      </c>
      <c r="Q418" s="5">
        <v>-1.0459105791454635</v>
      </c>
      <c r="R418" s="5">
        <v>1.051140132041235</v>
      </c>
      <c r="AH418" s="1">
        <f ca="1"/>
        <v>-2.6974600516541973</v>
      </c>
      <c r="AI418" s="1">
        <f ca="1"/>
        <v>-2.1395174784985378</v>
      </c>
      <c r="AJ418" s="1">
        <f ca="1"/>
        <v>-1.8783428285376913</v>
      </c>
      <c r="AK418" s="1">
        <f ca="1"/>
        <v>-4.063071299345336</v>
      </c>
      <c r="AL418" s="1">
        <f ca="1"/>
        <v>-1.7486162175924556</v>
      </c>
    </row>
    <row r="419" spans="1:38" x14ac:dyDescent="0.35">
      <c r="A419" s="5">
        <f t="shared" si="6"/>
        <v>-1.0000000000000426</v>
      </c>
      <c r="B419" s="6">
        <v>-2.4717266720048277</v>
      </c>
      <c r="C419" s="7">
        <v>0.79320769000333979</v>
      </c>
      <c r="D419" s="5">
        <v>0.81760176393935757</v>
      </c>
      <c r="E419" s="5">
        <v>-1.6541249080654701</v>
      </c>
      <c r="H419" s="5">
        <v>1</v>
      </c>
      <c r="I419" s="5">
        <v>-1.0000000000000426</v>
      </c>
      <c r="J419" s="5">
        <v>1.0000000000000853</v>
      </c>
      <c r="K419" s="5">
        <v>-1.0000000000001279</v>
      </c>
      <c r="L419" s="5">
        <v>1.0000000000001705</v>
      </c>
      <c r="M419" s="5">
        <v>-1.0000000000002132</v>
      </c>
      <c r="N419" s="5">
        <v>1.0000000000002558</v>
      </c>
      <c r="O419" s="5">
        <v>-1.0000000000002984</v>
      </c>
      <c r="P419" s="5">
        <v>1.0000000000003411</v>
      </c>
      <c r="Q419" s="5">
        <v>-1.0000000000003837</v>
      </c>
      <c r="R419" s="5">
        <v>1.0000000000004263</v>
      </c>
      <c r="AH419" s="1">
        <f ca="1"/>
        <v>-2.708863832704214</v>
      </c>
      <c r="AI419" s="1">
        <f ca="1"/>
        <v>-2.1419257189170864</v>
      </c>
      <c r="AJ419" s="1">
        <f ca="1"/>
        <v>-1.9220753458524269</v>
      </c>
      <c r="AK419" s="1">
        <f ca="1"/>
        <v>-4.0680287889117928</v>
      </c>
      <c r="AL419" s="1">
        <f ca="1"/>
        <v>-1.755754710946428</v>
      </c>
    </row>
    <row r="420" spans="1:38" x14ac:dyDescent="0.35">
      <c r="A420" s="5">
        <f t="shared" si="6"/>
        <v>-0.99500000000004263</v>
      </c>
      <c r="B420" s="6">
        <v>-2.4705313520695067</v>
      </c>
      <c r="C420" s="7">
        <v>0.13535680981462483</v>
      </c>
      <c r="D420" s="5">
        <v>-1.1014206556924686</v>
      </c>
      <c r="E420" s="5">
        <v>-3.5719520077619755</v>
      </c>
      <c r="H420" s="5">
        <v>1</v>
      </c>
      <c r="I420" s="5">
        <v>-0.99500000000004263</v>
      </c>
      <c r="J420" s="5">
        <v>0.99002500000008486</v>
      </c>
      <c r="K420" s="5">
        <v>-0.98507487500012669</v>
      </c>
      <c r="L420" s="5">
        <v>0.98014950062516804</v>
      </c>
      <c r="M420" s="5">
        <v>-0.97524875312208392</v>
      </c>
      <c r="N420" s="5">
        <v>0.9703725093565152</v>
      </c>
      <c r="O420" s="5">
        <v>-0.96552064680977401</v>
      </c>
      <c r="P420" s="5">
        <v>0.96069304357576624</v>
      </c>
      <c r="Q420" s="5">
        <v>-0.95588957835792832</v>
      </c>
      <c r="R420" s="5">
        <v>0.95111013046617954</v>
      </c>
      <c r="AH420" s="1">
        <f ca="1"/>
        <v>-2.7196626156537516</v>
      </c>
      <c r="AI420" s="1">
        <f ca="1"/>
        <v>-2.143914940024048</v>
      </c>
      <c r="AJ420" s="1">
        <f ca="1"/>
        <v>-1.965303109780155</v>
      </c>
      <c r="AK420" s="1">
        <f ca="1"/>
        <v>-4.0719996716603317</v>
      </c>
      <c r="AL420" s="1">
        <f ca="1"/>
        <v>-1.7628470948182753</v>
      </c>
    </row>
    <row r="421" spans="1:38" x14ac:dyDescent="0.35">
      <c r="A421" s="5">
        <f t="shared" si="6"/>
        <v>-0.99000000000004262</v>
      </c>
      <c r="B421" s="6">
        <v>-2.4690406514960417</v>
      </c>
      <c r="C421" s="7">
        <v>0.78628692765931507</v>
      </c>
      <c r="D421" s="5">
        <v>0.79360375685646878</v>
      </c>
      <c r="E421" s="5">
        <v>-1.675436894639573</v>
      </c>
      <c r="H421" s="5">
        <v>1</v>
      </c>
      <c r="I421" s="5">
        <v>-0.99000000000004262</v>
      </c>
      <c r="J421" s="5">
        <v>0.98010000000008435</v>
      </c>
      <c r="K421" s="5">
        <v>-0.97029900000012526</v>
      </c>
      <c r="L421" s="5">
        <v>0.96059601000016537</v>
      </c>
      <c r="M421" s="5">
        <v>-0.95099004990020464</v>
      </c>
      <c r="N421" s="5">
        <v>0.94148014940124314</v>
      </c>
      <c r="O421" s="5">
        <v>-0.9320653479072708</v>
      </c>
      <c r="P421" s="5">
        <v>0.92274469442823781</v>
      </c>
      <c r="Q421" s="5">
        <v>-0.91351724748399477</v>
      </c>
      <c r="R421" s="5">
        <v>0.90438207500919376</v>
      </c>
      <c r="AH421" s="1">
        <f ca="1"/>
        <v>-2.7298580195911741</v>
      </c>
      <c r="AI421" s="1">
        <f ca="1"/>
        <v>-2.1454873232014915</v>
      </c>
      <c r="AJ421" s="1">
        <f ca="1"/>
        <v>-2.0080158464892284</v>
      </c>
      <c r="AK421" s="1">
        <f ca="1"/>
        <v>-4.074987894422291</v>
      </c>
      <c r="AL421" s="1">
        <f ca="1"/>
        <v>-1.7698905448479765</v>
      </c>
    </row>
    <row r="422" spans="1:38" x14ac:dyDescent="0.35">
      <c r="A422" s="5">
        <f t="shared" si="6"/>
        <v>-0.98500000000004262</v>
      </c>
      <c r="B422" s="6">
        <v>-2.4672576947779388</v>
      </c>
      <c r="C422" s="7">
        <v>0.10824382972391955</v>
      </c>
      <c r="D422" s="5">
        <v>-1.2359217284509922</v>
      </c>
      <c r="E422" s="5">
        <v>-3.703179423228931</v>
      </c>
      <c r="H422" s="5">
        <v>1</v>
      </c>
      <c r="I422" s="5">
        <v>-0.98500000000004262</v>
      </c>
      <c r="J422" s="5">
        <v>0.97022500000008394</v>
      </c>
      <c r="K422" s="5">
        <v>-0.95567162500012404</v>
      </c>
      <c r="L422" s="5">
        <v>0.94133655062516286</v>
      </c>
      <c r="M422" s="5">
        <v>-0.92721650236582553</v>
      </c>
      <c r="N422" s="5">
        <v>0.9133082548303777</v>
      </c>
      <c r="O422" s="5">
        <v>-0.89960863100796096</v>
      </c>
      <c r="P422" s="5">
        <v>0.88611450154287985</v>
      </c>
      <c r="Q422" s="5">
        <v>-0.87282278401977442</v>
      </c>
      <c r="R422" s="5">
        <v>0.859730442259515</v>
      </c>
      <c r="AH422" s="1">
        <f ca="1"/>
        <v>-2.7394517974170487</v>
      </c>
      <c r="AI422" s="1">
        <f ca="1"/>
        <v>-2.1466451360092216</v>
      </c>
      <c r="AJ422" s="1">
        <f ca="1"/>
        <v>-2.0502033982733936</v>
      </c>
      <c r="AK422" s="1">
        <f ca="1"/>
        <v>-4.0769977837304872</v>
      </c>
      <c r="AL422" s="1">
        <f ca="1"/>
        <v>-1.7768821454216326</v>
      </c>
    </row>
    <row r="423" spans="1:38" x14ac:dyDescent="0.35">
      <c r="A423" s="5">
        <f t="shared" si="6"/>
        <v>-0.98000000000004261</v>
      </c>
      <c r="B423" s="6">
        <v>-2.465185611669062</v>
      </c>
      <c r="C423" s="7">
        <v>0.63697228063229239</v>
      </c>
      <c r="D423" s="5">
        <v>0.35037746158388927</v>
      </c>
      <c r="E423" s="5">
        <v>-2.1148081500851728</v>
      </c>
      <c r="H423" s="5">
        <v>1</v>
      </c>
      <c r="I423" s="5">
        <v>-0.98000000000004261</v>
      </c>
      <c r="J423" s="5">
        <v>0.96040000000008352</v>
      </c>
      <c r="K423" s="5">
        <v>-0.94119200000012282</v>
      </c>
      <c r="L423" s="5">
        <v>0.92236816000016042</v>
      </c>
      <c r="M423" s="5">
        <v>-0.90392079680019655</v>
      </c>
      <c r="N423" s="5">
        <v>0.88584238086423106</v>
      </c>
      <c r="O423" s="5">
        <v>-0.86812553324698427</v>
      </c>
      <c r="P423" s="5">
        <v>0.85076302258208159</v>
      </c>
      <c r="Q423" s="5">
        <v>-0.83374776213047619</v>
      </c>
      <c r="R423" s="5">
        <v>0.81707280688790218</v>
      </c>
      <c r="AH423" s="1">
        <f ca="1"/>
        <v>-2.7484458355044286</v>
      </c>
      <c r="AI423" s="1">
        <f ca="1"/>
        <v>-2.1473907311758844</v>
      </c>
      <c r="AJ423" s="1">
        <f ca="1"/>
        <v>-2.0918557271471738</v>
      </c>
      <c r="AK423" s="1">
        <f ca="1"/>
        <v>-4.0780340412224927</v>
      </c>
      <c r="AL423" s="1">
        <f ca="1"/>
        <v>-1.7838188923366545</v>
      </c>
    </row>
    <row r="424" spans="1:38" x14ac:dyDescent="0.35">
      <c r="A424" s="5">
        <f t="shared" si="6"/>
        <v>-0.97500000000004261</v>
      </c>
      <c r="B424" s="6">
        <v>-2.4628275367420267</v>
      </c>
      <c r="C424" s="7">
        <v>0.85727067863943252</v>
      </c>
      <c r="D424" s="5">
        <v>1.0681371667113209</v>
      </c>
      <c r="E424" s="5">
        <v>-1.3946903700307058</v>
      </c>
      <c r="H424" s="5">
        <v>1</v>
      </c>
      <c r="I424" s="5">
        <v>-0.97500000000004261</v>
      </c>
      <c r="J424" s="5">
        <v>0.9506250000000831</v>
      </c>
      <c r="K424" s="5">
        <v>-0.9268593750001215</v>
      </c>
      <c r="L424" s="5">
        <v>0.90368789062515797</v>
      </c>
      <c r="M424" s="5">
        <v>-0.8810956933595675</v>
      </c>
      <c r="N424" s="5">
        <v>0.85906830102561593</v>
      </c>
      <c r="O424" s="5">
        <v>-0.83759159350001211</v>
      </c>
      <c r="P424" s="5">
        <v>0.81665180366254753</v>
      </c>
      <c r="Q424" s="5">
        <v>-0.79623550857101866</v>
      </c>
      <c r="R424" s="5">
        <v>0.77632962085677715</v>
      </c>
      <c r="AH424" s="1">
        <f ca="1"/>
        <v>-2.7568421533158833</v>
      </c>
      <c r="AI424" s="1">
        <f ca="1"/>
        <v>-2.1477265455664254</v>
      </c>
      <c r="AJ424" s="1">
        <f ca="1"/>
        <v>-2.1329629183986745</v>
      </c>
      <c r="AK424" s="1">
        <f ca="1"/>
        <v>-4.0781017389243113</v>
      </c>
      <c r="AL424" s="1">
        <f ca="1"/>
        <v>-1.7906976954952638</v>
      </c>
    </row>
    <row r="425" spans="1:38" x14ac:dyDescent="0.35">
      <c r="A425" s="5">
        <f t="shared" si="6"/>
        <v>-0.97000000000004261</v>
      </c>
      <c r="B425" s="6">
        <v>-2.4601866089503828</v>
      </c>
      <c r="C425" s="7">
        <v>0.97602768896128067</v>
      </c>
      <c r="D425" s="5">
        <v>1.9778589404403069</v>
      </c>
      <c r="E425" s="5">
        <v>-0.48232766851007591</v>
      </c>
      <c r="H425" s="5">
        <v>1</v>
      </c>
      <c r="I425" s="5">
        <v>-0.97000000000004261</v>
      </c>
      <c r="J425" s="5">
        <v>0.94090000000008267</v>
      </c>
      <c r="K425" s="5">
        <v>-0.9126730000001203</v>
      </c>
      <c r="L425" s="5">
        <v>0.88529281000015558</v>
      </c>
      <c r="M425" s="5">
        <v>-0.85873402570018864</v>
      </c>
      <c r="N425" s="5">
        <v>0.83297200492921952</v>
      </c>
      <c r="O425" s="5">
        <v>-0.8079828447813785</v>
      </c>
      <c r="P425" s="5">
        <v>0.78374335943797158</v>
      </c>
      <c r="Q425" s="5">
        <v>-0.76023105865486584</v>
      </c>
      <c r="R425" s="5">
        <v>0.73742412689525227</v>
      </c>
      <c r="AH425" s="1">
        <f ca="1"/>
        <v>-2.7646429029773425</v>
      </c>
      <c r="AI425" s="1">
        <f ca="1"/>
        <v>-2.1476550991264216</v>
      </c>
      <c r="AJ425" s="1">
        <f ca="1"/>
        <v>-2.1735151840988962</v>
      </c>
      <c r="AK425" s="1">
        <f ca="1"/>
        <v>-4.0772063144172694</v>
      </c>
      <c r="AL425" s="1">
        <f ca="1"/>
        <v>-1.7975153816251148</v>
      </c>
    </row>
    <row r="426" spans="1:38" x14ac:dyDescent="0.35">
      <c r="A426" s="5">
        <f t="shared" si="6"/>
        <v>-0.9650000000000426</v>
      </c>
      <c r="B426" s="6">
        <v>-2.457265971194619</v>
      </c>
      <c r="C426" s="7">
        <v>0.79120416296149965</v>
      </c>
      <c r="D426" s="5">
        <v>0.81060651536010175</v>
      </c>
      <c r="E426" s="5">
        <v>-1.6466594558345173</v>
      </c>
      <c r="H426" s="5">
        <v>1</v>
      </c>
      <c r="I426" s="5">
        <v>-0.9650000000000426</v>
      </c>
      <c r="J426" s="5">
        <v>0.93122500000008224</v>
      </c>
      <c r="K426" s="5">
        <v>-0.89863212500011902</v>
      </c>
      <c r="L426" s="5">
        <v>0.86718000062515321</v>
      </c>
      <c r="M426" s="5">
        <v>-0.83682870060330983</v>
      </c>
      <c r="N426" s="5">
        <v>0.80753969608222964</v>
      </c>
      <c r="O426" s="5">
        <v>-0.77927580671938601</v>
      </c>
      <c r="P426" s="5">
        <v>0.75200115348424068</v>
      </c>
      <c r="Q426" s="5">
        <v>-0.72568111311232431</v>
      </c>
      <c r="R426" s="5">
        <v>0.70028227415342392</v>
      </c>
      <c r="AH426" s="1">
        <f ca="1"/>
        <v>-2.7718503688088267</v>
      </c>
      <c r="AI426" s="1">
        <f ca="1"/>
        <v>-2.147178993803919</v>
      </c>
      <c r="AJ426" s="1">
        <f ca="1"/>
        <v>-2.213502866566579</v>
      </c>
      <c r="AK426" s="1">
        <f ca="1"/>
        <v>-4.0753535658909694</v>
      </c>
      <c r="AL426" s="1">
        <f ca="1"/>
        <v>-1.8042686970257504</v>
      </c>
    </row>
    <row r="427" spans="1:38" x14ac:dyDescent="0.35">
      <c r="A427" s="5">
        <f t="shared" si="6"/>
        <v>-0.9600000000000426</v>
      </c>
      <c r="B427" s="6">
        <v>-2.4540687698919861</v>
      </c>
      <c r="C427" s="7">
        <v>0.81249559733063537</v>
      </c>
      <c r="D427" s="5">
        <v>0.88713020200453441</v>
      </c>
      <c r="E427" s="5">
        <v>-1.5669385678874517</v>
      </c>
      <c r="H427" s="5">
        <v>1</v>
      </c>
      <c r="I427" s="5">
        <v>-0.9600000000000426</v>
      </c>
      <c r="J427" s="5">
        <v>0.9216000000000818</v>
      </c>
      <c r="K427" s="5">
        <v>-0.88473600000011776</v>
      </c>
      <c r="L427" s="5">
        <v>0.84934656000015074</v>
      </c>
      <c r="M427" s="5">
        <v>-0.81537269760018094</v>
      </c>
      <c r="N427" s="5">
        <v>0.78275778969620835</v>
      </c>
      <c r="O427" s="5">
        <v>-0.75144747810839341</v>
      </c>
      <c r="P427" s="5">
        <v>0.72138957898408962</v>
      </c>
      <c r="Q427" s="5">
        <v>-0.69253399582475672</v>
      </c>
      <c r="R427" s="5">
        <v>0.66483263599179598</v>
      </c>
      <c r="AH427" s="1">
        <f ca="1"/>
        <v>-2.7784669668121089</v>
      </c>
      <c r="AI427" s="1">
        <f ca="1"/>
        <v>-2.1463009124492722</v>
      </c>
      <c r="AJ427" s="1">
        <f ca="1"/>
        <v>-2.2529164417876326</v>
      </c>
      <c r="AK427" s="1">
        <f ca="1"/>
        <v>-4.0725496470852374</v>
      </c>
      <c r="AL427" s="1">
        <f ca="1"/>
        <v>-1.8109543103396715</v>
      </c>
    </row>
    <row r="428" spans="1:38" x14ac:dyDescent="0.35">
      <c r="A428" s="5">
        <f t="shared" si="6"/>
        <v>-0.95500000000004259</v>
      </c>
      <c r="B428" s="6">
        <v>-2.4505981545501698</v>
      </c>
      <c r="C428" s="7">
        <v>0.92494472914060955</v>
      </c>
      <c r="D428" s="5">
        <v>1.4391411267705903</v>
      </c>
      <c r="E428" s="5">
        <v>-1.0114570277795796</v>
      </c>
      <c r="H428" s="5">
        <v>1</v>
      </c>
      <c r="I428" s="5">
        <v>-0.95500000000004259</v>
      </c>
      <c r="J428" s="5">
        <v>0.91202500000008135</v>
      </c>
      <c r="K428" s="5">
        <v>-0.87098387500011654</v>
      </c>
      <c r="L428" s="5">
        <v>0.8317896006251484</v>
      </c>
      <c r="M428" s="5">
        <v>-0.79435906859705219</v>
      </c>
      <c r="N428" s="5">
        <v>0.75861291051021862</v>
      </c>
      <c r="O428" s="5">
        <v>-0.7244753295372911</v>
      </c>
      <c r="P428" s="5">
        <v>0.69187393970814381</v>
      </c>
      <c r="Q428" s="5">
        <v>-0.66073961242130685</v>
      </c>
      <c r="R428" s="5">
        <v>0.63100632986237615</v>
      </c>
      <c r="AH428" s="1">
        <f ca="1"/>
        <v>-2.7844952441154254</v>
      </c>
      <c r="AI428" s="1">
        <f ca="1"/>
        <v>-2.1450236176936026</v>
      </c>
      <c r="AJ428" s="1">
        <f ca="1"/>
        <v>-2.2917465227882743</v>
      </c>
      <c r="AK428" s="1">
        <f ca="1"/>
        <v>-4.0688010621238559</v>
      </c>
      <c r="AL428" s="1">
        <f ca="1"/>
        <v>-1.8175688153467728</v>
      </c>
    </row>
    <row r="429" spans="1:38" x14ac:dyDescent="0.35">
      <c r="A429" s="5">
        <f t="shared" si="6"/>
        <v>-0.95000000000004259</v>
      </c>
      <c r="B429" s="6">
        <v>-2.446857277344813</v>
      </c>
      <c r="C429" s="7">
        <v>0.24754543770092352</v>
      </c>
      <c r="D429" s="5">
        <v>-0.68223419526472373</v>
      </c>
      <c r="E429" s="5">
        <v>-3.1290914726095367</v>
      </c>
      <c r="H429" s="5">
        <v>1</v>
      </c>
      <c r="I429" s="5">
        <v>-0.95000000000004259</v>
      </c>
      <c r="J429" s="5">
        <v>0.9025000000000809</v>
      </c>
      <c r="K429" s="5">
        <v>-0.85737500000011524</v>
      </c>
      <c r="L429" s="5">
        <v>0.81450625000014598</v>
      </c>
      <c r="M429" s="5">
        <v>-0.7737809375001734</v>
      </c>
      <c r="N429" s="5">
        <v>0.73509189062519764</v>
      </c>
      <c r="O429" s="5">
        <v>-0.698337296093969</v>
      </c>
      <c r="P429" s="5">
        <v>0.66342043128930028</v>
      </c>
      <c r="Q429" s="5">
        <v>-0.63024940972486354</v>
      </c>
      <c r="R429" s="5">
        <v>0.59873693923864713</v>
      </c>
      <c r="AH429" s="1">
        <f ca="1"/>
        <v>-2.7899378783753357</v>
      </c>
      <c r="AI429" s="1">
        <f ca="1"/>
        <v>-2.1433499508064306</v>
      </c>
      <c r="AJ429" s="1">
        <f ca="1"/>
        <v>-2.329983862960908</v>
      </c>
      <c r="AK429" s="1">
        <f ca="1"/>
        <v>-4.0641146602431029</v>
      </c>
      <c r="AL429" s="1">
        <f ca="1"/>
        <v>-1.8241087337808686</v>
      </c>
    </row>
    <row r="430" spans="1:38" x14ac:dyDescent="0.35">
      <c r="A430" s="5">
        <f t="shared" si="6"/>
        <v>-0.94500000000004258</v>
      </c>
      <c r="B430" s="6">
        <v>-2.4428492927009193</v>
      </c>
      <c r="C430" s="7">
        <v>0.64899883426635241</v>
      </c>
      <c r="D430" s="5">
        <v>0.38261893118607443</v>
      </c>
      <c r="E430" s="5">
        <v>-2.060230361514845</v>
      </c>
      <c r="H430" s="5">
        <v>1</v>
      </c>
      <c r="I430" s="5">
        <v>-0.94500000000004258</v>
      </c>
      <c r="J430" s="5">
        <v>0.89302500000008045</v>
      </c>
      <c r="K430" s="5">
        <v>-0.8439086250001141</v>
      </c>
      <c r="L430" s="5">
        <v>0.79749365062514366</v>
      </c>
      <c r="M430" s="5">
        <v>-0.75363149984079469</v>
      </c>
      <c r="N430" s="5">
        <v>0.71218176734958305</v>
      </c>
      <c r="O430" s="5">
        <v>-0.67301177014538638</v>
      </c>
      <c r="P430" s="5">
        <v>0.63599612278741868</v>
      </c>
      <c r="Q430" s="5">
        <v>-0.60101633603413773</v>
      </c>
      <c r="R430" s="5">
        <v>0.56796043755228576</v>
      </c>
      <c r="AH430" s="1">
        <f ca="1"/>
        <v>-2.7947976771358185</v>
      </c>
      <c r="AI430" s="1">
        <f ca="1"/>
        <v>-2.1412828305330427</v>
      </c>
      <c r="AJ430" s="1">
        <f ca="1"/>
        <v>-2.3676193593418953</v>
      </c>
      <c r="AK430" s="1">
        <f ca="1"/>
        <v>-4.0584976304178761</v>
      </c>
      <c r="AL430" s="1">
        <f ca="1"/>
        <v>-1.8305705181670981</v>
      </c>
    </row>
    <row r="431" spans="1:38" x14ac:dyDescent="0.35">
      <c r="A431" s="5">
        <f t="shared" si="6"/>
        <v>-0.94000000000004258</v>
      </c>
      <c r="B431" s="6">
        <v>-2.4385773568781359</v>
      </c>
      <c r="C431" s="7">
        <v>0.97888361060895679</v>
      </c>
      <c r="D431" s="5">
        <v>2.031219049765101</v>
      </c>
      <c r="E431" s="5">
        <v>-0.40735830711303489</v>
      </c>
      <c r="H431" s="5">
        <v>1</v>
      </c>
      <c r="I431" s="5">
        <v>-0.94000000000004258</v>
      </c>
      <c r="J431" s="5">
        <v>0.8836000000000801</v>
      </c>
      <c r="K431" s="5">
        <v>-0.8305840000001129</v>
      </c>
      <c r="L431" s="5">
        <v>0.7807489600001416</v>
      </c>
      <c r="M431" s="5">
        <v>-0.73390402240016639</v>
      </c>
      <c r="N431" s="5">
        <v>0.68986978105618768</v>
      </c>
      <c r="O431" s="5">
        <v>-0.64847759419284579</v>
      </c>
      <c r="P431" s="5">
        <v>0.60956893854130267</v>
      </c>
      <c r="Q431" s="5">
        <v>-0.57299480222885046</v>
      </c>
      <c r="R431" s="5">
        <v>0.53861511409514384</v>
      </c>
      <c r="AH431" s="1">
        <f ca="1"/>
        <v>-2.7990775771447707</v>
      </c>
      <c r="AI431" s="1">
        <f ca="1"/>
        <v>-2.1388252519121815</v>
      </c>
      <c r="AJ431" s="1">
        <f ca="1"/>
        <v>-2.4046440558403375</v>
      </c>
      <c r="AK431" s="1">
        <f ca="1"/>
        <v>-4.0519574958883791</v>
      </c>
      <c r="AL431" s="1">
        <f ca="1"/>
        <v>-1.8369505546789768</v>
      </c>
    </row>
    <row r="432" spans="1:38" x14ac:dyDescent="0.35">
      <c r="A432" s="5">
        <f t="shared" si="6"/>
        <v>-0.93500000000004257</v>
      </c>
      <c r="B432" s="6">
        <v>-2.4340446275599357</v>
      </c>
      <c r="C432" s="7">
        <v>0.75128655589704318</v>
      </c>
      <c r="D432" s="5">
        <v>0.67854391710436368</v>
      </c>
      <c r="E432" s="5">
        <v>-1.755500710455572</v>
      </c>
      <c r="H432" s="5">
        <v>1</v>
      </c>
      <c r="I432" s="5">
        <v>-0.93500000000004257</v>
      </c>
      <c r="J432" s="5">
        <v>0.87422500000007963</v>
      </c>
      <c r="K432" s="5">
        <v>-0.81740037500011165</v>
      </c>
      <c r="L432" s="5">
        <v>0.76426935062513923</v>
      </c>
      <c r="M432" s="5">
        <v>-0.71459184283453769</v>
      </c>
      <c r="N432" s="5">
        <v>0.66814337305032323</v>
      </c>
      <c r="O432" s="5">
        <v>-0.62471405380208067</v>
      </c>
      <c r="P432" s="5">
        <v>0.58410764030497198</v>
      </c>
      <c r="Q432" s="5">
        <v>-0.54614064368517368</v>
      </c>
      <c r="R432" s="5">
        <v>0.51064150184566059</v>
      </c>
      <c r="AH432" s="1">
        <f ca="1"/>
        <v>-2.8027806436280005</v>
      </c>
      <c r="AI432" s="1">
        <f ca="1"/>
        <v>-2.1359802850746235</v>
      </c>
      <c r="AJ432" s="1">
        <f ca="1"/>
        <v>-2.4410491464169732</v>
      </c>
      <c r="AK432" s="1">
        <f ca="1"/>
        <v>-4.0445021085902972</v>
      </c>
      <c r="AL432" s="1">
        <f ca="1"/>
        <v>-1.8432451660137774</v>
      </c>
    </row>
    <row r="433" spans="1:38" x14ac:dyDescent="0.35">
      <c r="A433" s="5">
        <f t="shared" si="6"/>
        <v>-0.93000000000004257</v>
      </c>
      <c r="B433" s="6">
        <v>-2.4292542634467105</v>
      </c>
      <c r="C433" s="7">
        <v>0.4138528249693697</v>
      </c>
      <c r="D433" s="5">
        <v>-0.21764508980451397</v>
      </c>
      <c r="E433" s="5">
        <v>-2.6468993532512246</v>
      </c>
      <c r="H433" s="5">
        <v>1</v>
      </c>
      <c r="I433" s="5">
        <v>-0.93000000000004257</v>
      </c>
      <c r="J433" s="5">
        <v>0.86490000000007916</v>
      </c>
      <c r="K433" s="5">
        <v>-0.80435700000011046</v>
      </c>
      <c r="L433" s="5">
        <v>0.74805201000013688</v>
      </c>
      <c r="M433" s="5">
        <v>-0.69568836930015909</v>
      </c>
      <c r="N433" s="5">
        <v>0.64699018344917758</v>
      </c>
      <c r="O433" s="5">
        <v>-0.60170087060776267</v>
      </c>
      <c r="P433" s="5">
        <v>0.55958180966524484</v>
      </c>
      <c r="Q433" s="5">
        <v>-0.52041108298870153</v>
      </c>
      <c r="R433" s="5">
        <v>0.48398230717951457</v>
      </c>
      <c r="AH433" s="1">
        <f ca="1"/>
        <v>-2.8059100695208965</v>
      </c>
      <c r="AI433" s="1">
        <f ca="1"/>
        <v>-2.1327510740232141</v>
      </c>
      <c r="AJ433" s="1">
        <f ca="1"/>
        <v>-2.4768259782123621</v>
      </c>
      <c r="AK433" s="1">
        <f ca="1"/>
        <v>-4.0361396434913077</v>
      </c>
      <c r="AL433" s="1">
        <f ca="1"/>
        <v>-1.8494506142851548</v>
      </c>
    </row>
    <row r="434" spans="1:38" x14ac:dyDescent="0.35">
      <c r="A434" s="5">
        <f t="shared" si="6"/>
        <v>-0.92500000000004257</v>
      </c>
      <c r="B434" s="6">
        <v>-2.4242094238527891</v>
      </c>
      <c r="C434" s="7">
        <v>0.87614115434481132</v>
      </c>
      <c r="D434" s="5">
        <v>1.1559106858501611</v>
      </c>
      <c r="E434" s="5">
        <v>-1.268298738002628</v>
      </c>
      <c r="H434" s="5">
        <v>1</v>
      </c>
      <c r="I434" s="5">
        <v>-0.92500000000004257</v>
      </c>
      <c r="J434" s="5">
        <v>0.85562500000007879</v>
      </c>
      <c r="K434" s="5">
        <v>-0.79145312500010934</v>
      </c>
      <c r="L434" s="5">
        <v>0.73209414062513489</v>
      </c>
      <c r="M434" s="5">
        <v>-0.67718708007828099</v>
      </c>
      <c r="N434" s="5">
        <v>0.62639804907243868</v>
      </c>
      <c r="O434" s="5">
        <v>-0.57941819539203254</v>
      </c>
      <c r="P434" s="5">
        <v>0.5359618307376548</v>
      </c>
      <c r="Q434" s="5">
        <v>-0.49576469343235352</v>
      </c>
      <c r="R434" s="5">
        <v>0.45858234142494814</v>
      </c>
      <c r="AH434" s="1">
        <f ca="1"/>
        <v>-2.8084691746579198</v>
      </c>
      <c r="AI434" s="1">
        <f ca="1"/>
        <v>-2.1291408353949453</v>
      </c>
      <c r="AJ434" s="1">
        <f ca="1"/>
        <v>-2.5119660546235592</v>
      </c>
      <c r="AK434" s="1">
        <f ca="1"/>
        <v>-4.0268785928369022</v>
      </c>
      <c r="AL434" s="1">
        <f ca="1"/>
        <v>-1.8555631039315872</v>
      </c>
    </row>
    <row r="435" spans="1:38" x14ac:dyDescent="0.35">
      <c r="A435" s="5">
        <f t="shared" si="6"/>
        <v>-0.92000000000004256</v>
      </c>
      <c r="B435" s="6">
        <v>-2.4189132683073833</v>
      </c>
      <c r="C435" s="7">
        <v>0.64873689375285848</v>
      </c>
      <c r="D435" s="5">
        <v>0.38191257506280357</v>
      </c>
      <c r="E435" s="5">
        <v>-2.0370006932445799</v>
      </c>
      <c r="H435" s="5">
        <v>1</v>
      </c>
      <c r="I435" s="5">
        <v>-0.92000000000004256</v>
      </c>
      <c r="J435" s="5">
        <v>0.84640000000007831</v>
      </c>
      <c r="K435" s="5">
        <v>-0.77868800000010807</v>
      </c>
      <c r="L435" s="5">
        <v>0.71639296000013253</v>
      </c>
      <c r="M435" s="5">
        <v>-0.65908152320015245</v>
      </c>
      <c r="N435" s="5">
        <v>0.60635500134416831</v>
      </c>
      <c r="O435" s="5">
        <v>-0.55784660123666063</v>
      </c>
      <c r="P435" s="5">
        <v>0.5132188731377515</v>
      </c>
      <c r="Q435" s="5">
        <v>-0.47216136328675323</v>
      </c>
      <c r="R435" s="5">
        <v>0.43438845422383304</v>
      </c>
      <c r="AH435" s="1">
        <f ca="1"/>
        <v>-2.8104614049201211</v>
      </c>
      <c r="AI435" s="1">
        <f ca="1"/>
        <v>-2.1251528572056482</v>
      </c>
      <c r="AJ435" s="1">
        <f ca="1"/>
        <v>-2.5464610383283763</v>
      </c>
      <c r="AK435" s="1">
        <f ca="1"/>
        <v>-4.0167277603084734</v>
      </c>
      <c r="AL435" s="1">
        <f ca="1"/>
        <v>-1.8615787846395782</v>
      </c>
    </row>
    <row r="436" spans="1:38" x14ac:dyDescent="0.35">
      <c r="A436" s="5">
        <f t="shared" si="6"/>
        <v>-0.91500000000004256</v>
      </c>
      <c r="B436" s="6">
        <v>-2.4133689561594815</v>
      </c>
      <c r="C436" s="7">
        <v>0.87563249479306393</v>
      </c>
      <c r="D436" s="5">
        <v>1.1534273757460727</v>
      </c>
      <c r="E436" s="5">
        <v>-1.2599415804134089</v>
      </c>
      <c r="H436" s="5">
        <v>1</v>
      </c>
      <c r="I436" s="5">
        <v>-0.91500000000004256</v>
      </c>
      <c r="J436" s="5">
        <v>0.83722500000007793</v>
      </c>
      <c r="K436" s="5">
        <v>-0.76606087500010689</v>
      </c>
      <c r="L436" s="5">
        <v>0.70094570062513051</v>
      </c>
      <c r="M436" s="5">
        <v>-0.64136531607202429</v>
      </c>
      <c r="N436" s="5">
        <v>0.58684926420592953</v>
      </c>
      <c r="O436" s="5">
        <v>-0.53696707674845046</v>
      </c>
      <c r="P436" s="5">
        <v>0.49132487522485507</v>
      </c>
      <c r="Q436" s="5">
        <v>-0.44956226083076328</v>
      </c>
      <c r="R436" s="5">
        <v>0.41134946866016758</v>
      </c>
      <c r="AH436" s="1">
        <f ca="1"/>
        <v>-2.8118903313407806</v>
      </c>
      <c r="AI436" s="1">
        <f ca="1"/>
        <v>-2.1207904975778558</v>
      </c>
      <c r="AJ436" s="1">
        <f ca="1"/>
        <v>-2.5803027542564756</v>
      </c>
      <c r="AK436" s="1">
        <f ca="1"/>
        <v>-4.0056962550964874</v>
      </c>
      <c r="AL436" s="1">
        <f ca="1"/>
        <v>-1.8674937542802783</v>
      </c>
    </row>
    <row r="437" spans="1:38" x14ac:dyDescent="0.35">
      <c r="A437" s="5">
        <f t="shared" si="6"/>
        <v>-0.91000000000004255</v>
      </c>
      <c r="B437" s="6">
        <v>-2.4075796461866985</v>
      </c>
      <c r="C437" s="7">
        <v>0.76185906157655636</v>
      </c>
      <c r="D437" s="5">
        <v>0.71229539208204684</v>
      </c>
      <c r="E437" s="5">
        <v>-1.6952842541046516</v>
      </c>
      <c r="H437" s="5">
        <v>1</v>
      </c>
      <c r="I437" s="5">
        <v>-0.91000000000004255</v>
      </c>
      <c r="J437" s="5">
        <v>0.82810000000007744</v>
      </c>
      <c r="K437" s="5">
        <v>-0.75357100000010568</v>
      </c>
      <c r="L437" s="5">
        <v>0.68574961000012824</v>
      </c>
      <c r="M437" s="5">
        <v>-0.62403214510014593</v>
      </c>
      <c r="N437" s="5">
        <v>0.56786925204115934</v>
      </c>
      <c r="O437" s="5">
        <v>-0.51676101935747909</v>
      </c>
      <c r="P437" s="5">
        <v>0.47025252761532799</v>
      </c>
      <c r="Q437" s="5">
        <v>-0.42792980012996845</v>
      </c>
      <c r="R437" s="5">
        <v>0.38941611811828952</v>
      </c>
      <c r="AH437" s="1">
        <f ca="1"/>
        <v>-2.8127596491695099</v>
      </c>
      <c r="AI437" s="1">
        <f ca="1"/>
        <v>-2.1160571834524502</v>
      </c>
      <c r="AJ437" s="1">
        <f ca="1"/>
        <v>-2.6134831925065645</v>
      </c>
      <c r="AK437" s="1">
        <f ca="1"/>
        <v>-3.993793485891814</v>
      </c>
      <c r="AL437" s="1">
        <f ca="1"/>
        <v>-1.8733040618583414</v>
      </c>
    </row>
    <row r="438" spans="1:38" x14ac:dyDescent="0.35">
      <c r="A438" s="5">
        <f t="shared" si="6"/>
        <v>-0.90500000000004255</v>
      </c>
      <c r="B438" s="6">
        <v>-2.4015484962080795</v>
      </c>
      <c r="C438" s="7">
        <v>0.7604700921646097</v>
      </c>
      <c r="D438" s="5">
        <v>0.70781553846291922</v>
      </c>
      <c r="E438" s="5">
        <v>-1.6937329577451603</v>
      </c>
      <c r="H438" s="5">
        <v>1</v>
      </c>
      <c r="I438" s="5">
        <v>-0.90500000000004255</v>
      </c>
      <c r="J438" s="5">
        <v>0.81902500000007705</v>
      </c>
      <c r="K438" s="5">
        <v>-0.74121762500010457</v>
      </c>
      <c r="L438" s="5">
        <v>0.67080195062512626</v>
      </c>
      <c r="M438" s="5">
        <v>-0.60707576531576779</v>
      </c>
      <c r="N438" s="5">
        <v>0.54940356761079567</v>
      </c>
      <c r="O438" s="5">
        <v>-0.49721022868779352</v>
      </c>
      <c r="P438" s="5">
        <v>0.44997525696247431</v>
      </c>
      <c r="Q438" s="5">
        <v>-0.40722760755105841</v>
      </c>
      <c r="R438" s="5">
        <v>0.36854098483372522</v>
      </c>
      <c r="AH438" s="1">
        <f ca="1"/>
        <v>-2.813073176894874</v>
      </c>
      <c r="AI438" s="1">
        <f ca="1"/>
        <v>-2.1109564092846251</v>
      </c>
      <c r="AJ438" s="1">
        <f ca="1"/>
        <v>-2.6459945112087917</v>
      </c>
      <c r="AK438" s="1">
        <f ca="1"/>
        <v>-3.9810291547980055</v>
      </c>
      <c r="AL438" s="1">
        <f ca="1"/>
        <v>-1.8790057104718061</v>
      </c>
    </row>
    <row r="439" spans="1:38" x14ac:dyDescent="0.35">
      <c r="A439" s="5">
        <f t="shared" si="6"/>
        <v>-0.90000000000004254</v>
      </c>
      <c r="B439" s="6">
        <v>-2.3952786627008877</v>
      </c>
      <c r="C439" s="7">
        <v>0.12603585005259066</v>
      </c>
      <c r="D439" s="5">
        <v>-1.1453318911262336</v>
      </c>
      <c r="E439" s="5">
        <v>-3.5406105538271211</v>
      </c>
      <c r="H439" s="5">
        <v>1</v>
      </c>
      <c r="I439" s="5">
        <v>-0.90000000000004254</v>
      </c>
      <c r="J439" s="5">
        <v>0.81000000000007655</v>
      </c>
      <c r="K439" s="5">
        <v>-0.72900000000010334</v>
      </c>
      <c r="L439" s="5">
        <v>0.65610000000012403</v>
      </c>
      <c r="M439" s="5">
        <v>-0.59049000000013951</v>
      </c>
      <c r="N439" s="5">
        <v>0.53144100000015071</v>
      </c>
      <c r="O439" s="5">
        <v>-0.47829690000015823</v>
      </c>
      <c r="P439" s="5">
        <v>0.43046721000016275</v>
      </c>
      <c r="Q439" s="5">
        <v>-0.38742048900016479</v>
      </c>
      <c r="R439" s="5">
        <v>0.3486784401001648</v>
      </c>
      <c r="AH439" s="1">
        <f ca="1"/>
        <v>-2.8128348552258782</v>
      </c>
      <c r="AI439" s="1">
        <f ca="1"/>
        <v>-2.1054917357247764</v>
      </c>
      <c r="AJ439" s="1">
        <f ca="1"/>
        <v>-2.6778290393316677</v>
      </c>
      <c r="AK439" s="1">
        <f ca="1"/>
        <v>-3.9674132511675921</v>
      </c>
      <c r="AL439" s="1">
        <f ca="1"/>
        <v>-1.8845946602817683</v>
      </c>
    </row>
    <row r="440" spans="1:38" x14ac:dyDescent="0.35">
      <c r="A440" s="5">
        <f t="shared" si="6"/>
        <v>-0.89500000000004254</v>
      </c>
      <c r="B440" s="6">
        <v>-2.3887733004213629</v>
      </c>
      <c r="C440" s="7">
        <v>0.23155283432675255</v>
      </c>
      <c r="D440" s="5">
        <v>-0.73374253639984488</v>
      </c>
      <c r="E440" s="5">
        <v>-3.1225158368212078</v>
      </c>
      <c r="H440" s="5">
        <v>1</v>
      </c>
      <c r="I440" s="5">
        <v>-0.89500000000004254</v>
      </c>
      <c r="J440" s="5">
        <v>0.80102500000007615</v>
      </c>
      <c r="K440" s="5">
        <v>-0.71691737500010222</v>
      </c>
      <c r="L440" s="5">
        <v>0.641641050625122</v>
      </c>
      <c r="M440" s="5">
        <v>-0.57426874030951147</v>
      </c>
      <c r="N440" s="5">
        <v>0.51397052257703724</v>
      </c>
      <c r="O440" s="5">
        <v>-0.46000361770647014</v>
      </c>
      <c r="P440" s="5">
        <v>0.41170323784731039</v>
      </c>
      <c r="Q440" s="5">
        <v>-0.36847439787336034</v>
      </c>
      <c r="R440" s="5">
        <v>0.32978458609667316</v>
      </c>
      <c r="AH440" s="1">
        <f ca="1"/>
        <v>-2.8120487460324561</v>
      </c>
      <c r="AI440" s="1">
        <f ca="1"/>
        <v>-2.0996667882848699</v>
      </c>
      <c r="AJ440" s="1">
        <f ca="1"/>
        <v>-2.7089792794327812</v>
      </c>
      <c r="AK440" s="1">
        <f ca="1"/>
        <v>-3.95295604536518</v>
      </c>
      <c r="AL440" s="1">
        <f ca="1"/>
        <v>-1.890066831490619</v>
      </c>
    </row>
    <row r="441" spans="1:38" x14ac:dyDescent="0.35">
      <c r="A441" s="5">
        <f t="shared" si="6"/>
        <v>-0.89000000000004253</v>
      </c>
      <c r="B441" s="6">
        <v>-2.3820355620294706</v>
      </c>
      <c r="C441" s="7">
        <v>0.18355446356526406</v>
      </c>
      <c r="D441" s="5">
        <v>-0.90190200323705572</v>
      </c>
      <c r="E441" s="5">
        <v>-3.2839375652665264</v>
      </c>
      <c r="H441" s="5">
        <v>1</v>
      </c>
      <c r="I441" s="5">
        <v>-0.89000000000004253</v>
      </c>
      <c r="J441" s="5">
        <v>0.79210000000007574</v>
      </c>
      <c r="K441" s="5">
        <v>-0.7049690000001011</v>
      </c>
      <c r="L441" s="5">
        <v>0.62742241000012</v>
      </c>
      <c r="M441" s="5">
        <v>-0.55840594490013351</v>
      </c>
      <c r="N441" s="5">
        <v>0.49698129096114257</v>
      </c>
      <c r="O441" s="5">
        <v>-0.442313348955438</v>
      </c>
      <c r="P441" s="5">
        <v>0.39365888057035869</v>
      </c>
      <c r="Q441" s="5">
        <v>-0.35035640370763599</v>
      </c>
      <c r="R441" s="5">
        <v>0.31181719929981094</v>
      </c>
      <c r="AH441" s="1">
        <f ca="1"/>
        <v>-2.8107190312452692</v>
      </c>
      <c r="AI441" s="1">
        <f ca="1"/>
        <v>-2.0934852559908719</v>
      </c>
      <c r="AJ441" s="1">
        <f ca="1"/>
        <v>-2.739437910352533</v>
      </c>
      <c r="AK441" s="1">
        <f ca="1"/>
        <v>-3.9376680824604207</v>
      </c>
      <c r="AL441" s="1">
        <f ca="1"/>
        <v>-1.8954181073276763</v>
      </c>
    </row>
    <row r="442" spans="1:38" x14ac:dyDescent="0.35">
      <c r="A442" s="5">
        <f t="shared" si="6"/>
        <v>-0.88500000000004253</v>
      </c>
      <c r="B442" s="6">
        <v>-2.3750685977176467</v>
      </c>
      <c r="C442" s="7">
        <v>0.7090997221258043</v>
      </c>
      <c r="D442" s="5">
        <v>0.55075657548900159</v>
      </c>
      <c r="E442" s="5">
        <v>-1.8243120222286451</v>
      </c>
      <c r="H442" s="5">
        <v>1</v>
      </c>
      <c r="I442" s="5">
        <v>-0.88500000000004253</v>
      </c>
      <c r="J442" s="5">
        <v>0.78322500000007533</v>
      </c>
      <c r="K442" s="5">
        <v>-0.69315412500009999</v>
      </c>
      <c r="L442" s="5">
        <v>0.61344140062511798</v>
      </c>
      <c r="M442" s="5">
        <v>-0.54289563955325548</v>
      </c>
      <c r="N442" s="5">
        <v>0.48046264100465425</v>
      </c>
      <c r="O442" s="5">
        <v>-0.42520943728913946</v>
      </c>
      <c r="P442" s="5">
        <v>0.37631035200090651</v>
      </c>
      <c r="Q442" s="5">
        <v>-0.33303466152081829</v>
      </c>
      <c r="R442" s="5">
        <v>0.29473567544593837</v>
      </c>
      <c r="AH442" s="1">
        <f ca="1"/>
        <v>-2.8088500117150543</v>
      </c>
      <c r="AI442" s="1">
        <f ca="1"/>
        <v>-2.0869508900218126</v>
      </c>
      <c r="AJ442" s="1">
        <f ca="1"/>
        <v>-2.7691977898502018</v>
      </c>
      <c r="AK442" s="1">
        <f ca="1"/>
        <v>-3.9215601758536756</v>
      </c>
      <c r="AL442" s="1">
        <f ca="1"/>
        <v>-1.9006443370409796</v>
      </c>
    </row>
    <row r="443" spans="1:38" x14ac:dyDescent="0.35">
      <c r="A443" s="5">
        <f t="shared" si="6"/>
        <v>-0.88000000000004253</v>
      </c>
      <c r="B443" s="6">
        <v>-2.3678755548435415</v>
      </c>
      <c r="C443" s="7">
        <v>0.9322042363095091</v>
      </c>
      <c r="D443" s="5">
        <v>1.4924106401246819</v>
      </c>
      <c r="E443" s="5">
        <v>-0.87546491471885957</v>
      </c>
      <c r="H443" s="5">
        <v>1</v>
      </c>
      <c r="I443" s="5">
        <v>-0.88000000000004253</v>
      </c>
      <c r="J443" s="5">
        <v>0.77440000000007481</v>
      </c>
      <c r="K443" s="5">
        <v>-0.68147200000009878</v>
      </c>
      <c r="L443" s="5">
        <v>0.59969536000011581</v>
      </c>
      <c r="M443" s="5">
        <v>-0.52773191680012743</v>
      </c>
      <c r="N443" s="5">
        <v>0.46440408678413453</v>
      </c>
      <c r="O443" s="5">
        <v>-0.40867559637005818</v>
      </c>
      <c r="P443" s="5">
        <v>0.35963452480566849</v>
      </c>
      <c r="Q443" s="5">
        <v>-0.31647838182900356</v>
      </c>
      <c r="R443" s="5">
        <v>0.2785009760095366</v>
      </c>
      <c r="AH443" s="1">
        <f ca="1"/>
        <v>-2.8064461060317587</v>
      </c>
      <c r="AI443" s="1">
        <f ca="1"/>
        <v>-2.080067502336064</v>
      </c>
      <c r="AJ443" s="1">
        <f ca="1"/>
        <v>-2.7982519571816638</v>
      </c>
      <c r="AK443" s="1">
        <f ca="1"/>
        <v>-3.904643400837351</v>
      </c>
      <c r="AL443" s="1">
        <f ca="1"/>
        <v>-1.9057413388940612</v>
      </c>
    </row>
    <row r="444" spans="1:38" x14ac:dyDescent="0.35">
      <c r="A444" s="5">
        <f t="shared" si="6"/>
        <v>-0.87500000000004252</v>
      </c>
      <c r="B444" s="6">
        <v>-2.3604595775667723</v>
      </c>
      <c r="C444" s="7">
        <v>0.86130529119414656</v>
      </c>
      <c r="D444" s="5">
        <v>1.0862024861484854</v>
      </c>
      <c r="E444" s="5">
        <v>-1.2742570914182869</v>
      </c>
      <c r="H444" s="5">
        <v>1</v>
      </c>
      <c r="I444" s="5">
        <v>-0.87500000000004252</v>
      </c>
      <c r="J444" s="5">
        <v>0.76562500000007438</v>
      </c>
      <c r="K444" s="5">
        <v>-0.66992187500009759</v>
      </c>
      <c r="L444" s="5">
        <v>0.58618164062511391</v>
      </c>
      <c r="M444" s="5">
        <v>-0.51290893554699957</v>
      </c>
      <c r="N444" s="5">
        <v>0.44879531860364646</v>
      </c>
      <c r="O444" s="5">
        <v>-0.39269590377820968</v>
      </c>
      <c r="P444" s="5">
        <v>0.34360891580595021</v>
      </c>
      <c r="Q444" s="5">
        <v>-0.30065780133022102</v>
      </c>
      <c r="R444" s="5">
        <v>0.26307557616395622</v>
      </c>
      <c r="AH444" s="1">
        <f ca="1"/>
        <v>-2.8035118493037841</v>
      </c>
      <c r="AI444" s="1">
        <f ca="1"/>
        <v>-2.0728389642853848</v>
      </c>
      <c r="AJ444" s="1">
        <f ca="1"/>
        <v>-2.8265936356180297</v>
      </c>
      <c r="AK444" s="1">
        <f ca="1"/>
        <v>-3.8869290880958127</v>
      </c>
      <c r="AL444" s="1">
        <f ca="1"/>
        <v>-1.9107049031664816</v>
      </c>
    </row>
    <row r="445" spans="1:38" x14ac:dyDescent="0.35">
      <c r="A445" s="5">
        <f t="shared" si="6"/>
        <v>-0.87000000000004252</v>
      </c>
      <c r="B445" s="6">
        <v>-2.352823806489686</v>
      </c>
      <c r="C445" s="7">
        <v>0.32511655224547176</v>
      </c>
      <c r="D445" s="5">
        <v>-0.45343838086489791</v>
      </c>
      <c r="E445" s="5">
        <v>-2.8062621873545841</v>
      </c>
      <c r="H445" s="5">
        <v>1</v>
      </c>
      <c r="I445" s="5">
        <v>-0.87000000000004252</v>
      </c>
      <c r="J445" s="5">
        <v>0.75690000000007396</v>
      </c>
      <c r="K445" s="5">
        <v>-0.65850300000009654</v>
      </c>
      <c r="L445" s="5">
        <v>0.57289761000011197</v>
      </c>
      <c r="M445" s="5">
        <v>-0.49842092070012178</v>
      </c>
      <c r="N445" s="5">
        <v>0.43362620100912713</v>
      </c>
      <c r="O445" s="5">
        <v>-0.37725479487795904</v>
      </c>
      <c r="P445" s="5">
        <v>0.3282116715438404</v>
      </c>
      <c r="Q445" s="5">
        <v>-0.2855441542431551</v>
      </c>
      <c r="R445" s="5">
        <v>0.24842341419155708</v>
      </c>
      <c r="AH445" s="1">
        <f ca="1"/>
        <v>-2.8000518918976076</v>
      </c>
      <c r="AI445" s="1">
        <f ca="1"/>
        <v>-2.0652692052173234</v>
      </c>
      <c r="AJ445" s="1">
        <f ca="1"/>
        <v>-2.8542162349046269</v>
      </c>
      <c r="AK445" s="1">
        <f ca="1"/>
        <v>-3.8684288171467953</v>
      </c>
      <c r="AL445" s="1">
        <f ca="1"/>
        <v>-1.9155307951569842</v>
      </c>
    </row>
    <row r="446" spans="1:38" x14ac:dyDescent="0.35">
      <c r="A446" s="5">
        <f t="shared" si="6"/>
        <v>-0.86500000000004251</v>
      </c>
      <c r="B446" s="6">
        <v>-2.3449713783021391</v>
      </c>
      <c r="C446" s="7">
        <v>0.27226098778487573</v>
      </c>
      <c r="D446" s="5">
        <v>-0.60598912368895119</v>
      </c>
      <c r="E446" s="5">
        <v>-2.9509605019910903</v>
      </c>
      <c r="H446" s="5">
        <v>1</v>
      </c>
      <c r="I446" s="5">
        <v>-0.86500000000004251</v>
      </c>
      <c r="J446" s="5">
        <v>0.74822500000007353</v>
      </c>
      <c r="K446" s="5">
        <v>-0.64721462500009541</v>
      </c>
      <c r="L446" s="5">
        <v>0.55984065062511001</v>
      </c>
      <c r="M446" s="5">
        <v>-0.48426216279074397</v>
      </c>
      <c r="N446" s="5">
        <v>0.4188867708140141</v>
      </c>
      <c r="O446" s="5">
        <v>-0.36233705675414002</v>
      </c>
      <c r="P446" s="5">
        <v>0.31342155409234651</v>
      </c>
      <c r="Q446" s="5">
        <v>-0.27110964428989304</v>
      </c>
      <c r="R446" s="5">
        <v>0.23450984231076902</v>
      </c>
      <c r="AH446" s="1">
        <f ca="1"/>
        <v>-2.7960709981380858</v>
      </c>
      <c r="AI446" s="1">
        <f ca="1"/>
        <v>-2.0573622110665406</v>
      </c>
      <c r="AJ446" s="1">
        <f ca="1"/>
        <v>-2.881113353659591</v>
      </c>
      <c r="AK446" s="1">
        <f ca="1"/>
        <v>-3.8491544097272152</v>
      </c>
      <c r="AL446" s="1">
        <f ca="1"/>
        <v>-1.9202147581880458</v>
      </c>
    </row>
    <row r="447" spans="1:38" x14ac:dyDescent="0.35">
      <c r="A447" s="5">
        <f t="shared" si="6"/>
        <v>-0.86000000000004251</v>
      </c>
      <c r="B447" s="6">
        <v>-2.336905425430301</v>
      </c>
      <c r="C447" s="7">
        <v>0.50041950925136969</v>
      </c>
      <c r="D447" s="5">
        <v>1.0515539447478908E-3</v>
      </c>
      <c r="E447" s="5">
        <v>-2.3358538714855532</v>
      </c>
      <c r="H447" s="5">
        <v>1</v>
      </c>
      <c r="I447" s="5">
        <v>-0.86000000000004251</v>
      </c>
      <c r="J447" s="5">
        <v>0.73960000000007309</v>
      </c>
      <c r="K447" s="5">
        <v>-0.63605600000009432</v>
      </c>
      <c r="L447" s="5">
        <v>0.5470081600001081</v>
      </c>
      <c r="M447" s="5">
        <v>-0.47042701760011624</v>
      </c>
      <c r="N447" s="5">
        <v>0.40456723513611992</v>
      </c>
      <c r="O447" s="5">
        <v>-0.34792782221708035</v>
      </c>
      <c r="P447" s="5">
        <v>0.29921792710670386</v>
      </c>
      <c r="Q447" s="5">
        <v>-0.25732741731177805</v>
      </c>
      <c r="R447" s="5">
        <v>0.22130157888814003</v>
      </c>
      <c r="AH447" s="1">
        <f ca="1"/>
        <v>-2.7915740449697446</v>
      </c>
      <c r="AI447" s="1">
        <f ca="1"/>
        <v>-2.0491220229356135</v>
      </c>
      <c r="AJ447" s="1">
        <f ca="1"/>
        <v>-2.9072787817114905</v>
      </c>
      <c r="AK447" s="1">
        <f ca="1"/>
        <v>-3.8291179231263071</v>
      </c>
      <c r="AL447" s="1">
        <f ca="1"/>
        <v>-1.9247525166106596</v>
      </c>
    </row>
    <row r="448" spans="1:38" x14ac:dyDescent="0.35">
      <c r="A448" s="5">
        <f t="shared" si="6"/>
        <v>-0.8550000000000425</v>
      </c>
      <c r="B448" s="6">
        <v>-2.3286290756894799</v>
      </c>
      <c r="C448" s="7">
        <v>0.15987289938426508</v>
      </c>
      <c r="D448" s="5">
        <v>-0.99498039661508664</v>
      </c>
      <c r="E448" s="5">
        <v>-3.3236094723045664</v>
      </c>
      <c r="H448" s="5">
        <v>1</v>
      </c>
      <c r="I448" s="5">
        <v>-0.8550000000000425</v>
      </c>
      <c r="J448" s="5">
        <v>0.73102500000007264</v>
      </c>
      <c r="K448" s="5">
        <v>-0.62502637500009317</v>
      </c>
      <c r="L448" s="5">
        <v>0.53439755062510619</v>
      </c>
      <c r="M448" s="5">
        <v>-0.45690990578448848</v>
      </c>
      <c r="N448" s="5">
        <v>0.39065796944575709</v>
      </c>
      <c r="O448" s="5">
        <v>-0.33401256387613887</v>
      </c>
      <c r="P448" s="5">
        <v>0.28558074211411294</v>
      </c>
      <c r="Q448" s="5">
        <v>-0.2441715345075787</v>
      </c>
      <c r="R448" s="5">
        <v>0.20876666200399016</v>
      </c>
      <c r="AH448" s="1">
        <f ca="1"/>
        <v>-2.7865660205794138</v>
      </c>
      <c r="AI448" s="1">
        <f ca="1"/>
        <v>-2.0405527356659046</v>
      </c>
      <c r="AJ448" s="1">
        <f ca="1"/>
        <v>-2.9327065023753414</v>
      </c>
      <c r="AK448" s="1">
        <f ca="1"/>
        <v>-3.8083316434689651</v>
      </c>
      <c r="AL448" s="1">
        <f ca="1"/>
        <v>-1.9291397788081943</v>
      </c>
    </row>
    <row r="449" spans="1:38" x14ac:dyDescent="0.35">
      <c r="A449" s="5">
        <f t="shared" si="6"/>
        <v>-0.8500000000000425</v>
      </c>
      <c r="B449" s="6">
        <v>-2.3201454519409754</v>
      </c>
      <c r="C449" s="7">
        <v>0.75398147292209905</v>
      </c>
      <c r="D449" s="5">
        <v>0.68707248182604985</v>
      </c>
      <c r="E449" s="5">
        <v>-1.6330729701149256</v>
      </c>
      <c r="H449" s="5">
        <v>1</v>
      </c>
      <c r="I449" s="5">
        <v>-0.8500000000000425</v>
      </c>
      <c r="J449" s="5">
        <v>0.7225000000000722</v>
      </c>
      <c r="K449" s="5">
        <v>-0.61412500000009207</v>
      </c>
      <c r="L449" s="5">
        <v>0.52200625000010437</v>
      </c>
      <c r="M449" s="5">
        <v>-0.44370531250011092</v>
      </c>
      <c r="N449" s="5">
        <v>0.37714951562511312</v>
      </c>
      <c r="O449" s="5">
        <v>-0.32057708828136217</v>
      </c>
      <c r="P449" s="5">
        <v>0.27249052503917148</v>
      </c>
      <c r="Q449" s="5">
        <v>-0.23161694628330734</v>
      </c>
      <c r="R449" s="5">
        <v>0.19687440434082107</v>
      </c>
      <c r="AH449" s="1">
        <f ca="1"/>
        <v>-2.7810520229805018</v>
      </c>
      <c r="AI449" s="1">
        <f ca="1"/>
        <v>-2.0316584963990443</v>
      </c>
      <c r="AJ449" s="1">
        <f ca="1"/>
        <v>-2.9573906946664579</v>
      </c>
      <c r="AK449" s="1">
        <f ca="1"/>
        <v>-3.7868080789521819</v>
      </c>
      <c r="AL449" s="1">
        <f ca="1"/>
        <v>-1.9333722401981572</v>
      </c>
    </row>
    <row r="450" spans="1:38" x14ac:dyDescent="0.35">
      <c r="A450" s="5">
        <f t="shared" si="6"/>
        <v>-0.84500000000004249</v>
      </c>
      <c r="B450" s="6">
        <v>-2.3114576717529673</v>
      </c>
      <c r="C450" s="7">
        <v>0.98980203892503882</v>
      </c>
      <c r="D450" s="5">
        <v>2.3189836633023302</v>
      </c>
      <c r="E450" s="5">
        <v>7.5259915493628426E-3</v>
      </c>
      <c r="H450" s="5">
        <v>1</v>
      </c>
      <c r="I450" s="5">
        <v>-0.84500000000004249</v>
      </c>
      <c r="J450" s="5">
        <v>0.71402500000007185</v>
      </c>
      <c r="K450" s="5">
        <v>-0.60335112500009103</v>
      </c>
      <c r="L450" s="5">
        <v>0.50983170062510264</v>
      </c>
      <c r="M450" s="5">
        <v>-0.43080778702823341</v>
      </c>
      <c r="N450" s="5">
        <v>0.36403258003887556</v>
      </c>
      <c r="O450" s="5">
        <v>-0.30760753013286529</v>
      </c>
      <c r="P450" s="5">
        <v>0.25992836296228428</v>
      </c>
      <c r="Q450" s="5">
        <v>-0.21963946670314127</v>
      </c>
      <c r="R450" s="5">
        <v>0.18559534936416372</v>
      </c>
      <c r="AH450" s="1">
        <f ca="1"/>
        <v>-2.7750372585592871</v>
      </c>
      <c r="AI450" s="1">
        <f ca="1"/>
        <v>-2.0224435031295998</v>
      </c>
      <c r="AJ450" s="1">
        <f ca="1"/>
        <v>-2.9813257354514744</v>
      </c>
      <c r="AK450" s="1">
        <f ca="1"/>
        <v>-3.7645599530375047</v>
      </c>
      <c r="AL450" s="1">
        <f ca="1"/>
        <v>-1.9374455862307105</v>
      </c>
    </row>
    <row r="451" spans="1:38" x14ac:dyDescent="0.35">
      <c r="A451" s="5">
        <f t="shared" si="6"/>
        <v>-0.84000000000004249</v>
      </c>
      <c r="B451" s="6">
        <v>-2.3025688470654293</v>
      </c>
      <c r="C451" s="7">
        <v>0.5351776835775911</v>
      </c>
      <c r="D451" s="5">
        <v>8.8291955151524298E-2</v>
      </c>
      <c r="E451" s="5">
        <v>-2.2142768919139049</v>
      </c>
      <c r="H451" s="5">
        <v>1</v>
      </c>
      <c r="I451" s="5">
        <v>-0.84000000000004249</v>
      </c>
      <c r="J451" s="5">
        <v>0.70560000000007139</v>
      </c>
      <c r="K451" s="5">
        <v>-0.59270400000008994</v>
      </c>
      <c r="L451" s="5">
        <v>0.49787136000010074</v>
      </c>
      <c r="M451" s="5">
        <v>-0.41821194240010579</v>
      </c>
      <c r="N451" s="5">
        <v>0.35129803161610662</v>
      </c>
      <c r="O451" s="5">
        <v>-0.29509034655754446</v>
      </c>
      <c r="P451" s="5">
        <v>0.2478758911083499</v>
      </c>
      <c r="Q451" s="5">
        <v>-0.20821574853102445</v>
      </c>
      <c r="R451" s="5">
        <v>0.17490122876606939</v>
      </c>
      <c r="AH451" s="1">
        <f ca="1"/>
        <v>-2.7685270405835678</v>
      </c>
      <c r="AI451" s="1">
        <f ca="1"/>
        <v>-2.01291200324949</v>
      </c>
      <c r="AJ451" s="1">
        <f ca="1"/>
        <v>-3.0045062015360919</v>
      </c>
      <c r="AK451" s="1">
        <f ca="1"/>
        <v>-3.7416001976023265</v>
      </c>
      <c r="AL451" s="1">
        <f ca="1"/>
        <v>-1.9413554953827694</v>
      </c>
    </row>
    <row r="452" spans="1:38" x14ac:dyDescent="0.35">
      <c r="A452" s="5">
        <f t="shared" si="6"/>
        <v>-0.83500000000004249</v>
      </c>
      <c r="B452" s="6">
        <v>-2.2934820838590806</v>
      </c>
      <c r="C452" s="7">
        <v>0.96458528088521434</v>
      </c>
      <c r="D452" s="5">
        <v>1.8065694384808539</v>
      </c>
      <c r="E452" s="5">
        <v>-0.48691264537822665</v>
      </c>
      <c r="H452" s="5">
        <v>1</v>
      </c>
      <c r="I452" s="5">
        <v>-0.83500000000004249</v>
      </c>
      <c r="J452" s="5">
        <v>0.69722500000007093</v>
      </c>
      <c r="K452" s="5">
        <v>-0.58218287500008881</v>
      </c>
      <c r="L452" s="5">
        <v>0.48612270062509888</v>
      </c>
      <c r="M452" s="5">
        <v>-0.4059124550219782</v>
      </c>
      <c r="N452" s="5">
        <v>0.33893689994336906</v>
      </c>
      <c r="O452" s="5">
        <v>-0.28301231145272754</v>
      </c>
      <c r="P452" s="5">
        <v>0.23631528006303951</v>
      </c>
      <c r="Q452" s="5">
        <v>-0.19732325885264804</v>
      </c>
      <c r="R452" s="5">
        <v>0.16476492114196947</v>
      </c>
      <c r="AH452" s="1">
        <f ca="1"/>
        <v>-2.7615267876740592</v>
      </c>
      <c r="AI452" s="1">
        <f ca="1"/>
        <v>-2.0030682920847105</v>
      </c>
      <c r="AJ452" s="1">
        <f ca="1"/>
        <v>-3.0269268716888811</v>
      </c>
      <c r="AK452" s="1">
        <f ca="1"/>
        <v>-3.7179419460529304</v>
      </c>
      <c r="AL452" s="1">
        <f ca="1"/>
        <v>-1.9450976421465929</v>
      </c>
    </row>
    <row r="453" spans="1:38" x14ac:dyDescent="0.35">
      <c r="A453" s="5">
        <f t="shared" si="6"/>
        <v>-0.83000000000004248</v>
      </c>
      <c r="B453" s="6">
        <v>-2.284200481828377</v>
      </c>
      <c r="C453" s="7">
        <v>0.9528655181662663</v>
      </c>
      <c r="D453" s="5">
        <v>1.6732963854993415</v>
      </c>
      <c r="E453" s="5">
        <v>-0.61090409632903553</v>
      </c>
      <c r="H453" s="5">
        <v>1</v>
      </c>
      <c r="I453" s="5">
        <v>-0.83000000000004248</v>
      </c>
      <c r="J453" s="5">
        <v>0.68890000000007057</v>
      </c>
      <c r="K453" s="5">
        <v>-0.57178700000008786</v>
      </c>
      <c r="L453" s="5">
        <v>0.47458321000009723</v>
      </c>
      <c r="M453" s="5">
        <v>-0.39390406430010089</v>
      </c>
      <c r="N453" s="5">
        <v>0.32694037336910048</v>
      </c>
      <c r="O453" s="5">
        <v>-0.27136050989636729</v>
      </c>
      <c r="P453" s="5">
        <v>0.22522922321399638</v>
      </c>
      <c r="Q453" s="5">
        <v>-0.18694025526762656</v>
      </c>
      <c r="R453" s="5">
        <v>0.155160411872138</v>
      </c>
      <c r="AH453" s="1">
        <f ca="1"/>
        <v>-2.7540420222389006</v>
      </c>
      <c r="AI453" s="1">
        <f ca="1"/>
        <v>-1.9929167114249189</v>
      </c>
      <c r="AJ453" s="1">
        <f ca="1"/>
        <v>-3.0485827286006932</v>
      </c>
      <c r="AK453" s="1">
        <f ca="1"/>
        <v>-3.6935985264021172</v>
      </c>
      <c r="AL453" s="1">
        <f ca="1"/>
        <v>-1.9486677000116743</v>
      </c>
    </row>
    <row r="454" spans="1:38" x14ac:dyDescent="0.35">
      <c r="A454" s="5">
        <f t="shared" si="6"/>
        <v>-0.82500000000004248</v>
      </c>
      <c r="B454" s="6">
        <v>-2.2747271340585273</v>
      </c>
      <c r="C454" s="7">
        <v>0.79984724369863891</v>
      </c>
      <c r="D454" s="5">
        <v>0.84107572636468375</v>
      </c>
      <c r="E454" s="5">
        <v>-1.4336514076938436</v>
      </c>
      <c r="H454" s="5">
        <v>1</v>
      </c>
      <c r="I454" s="5">
        <v>-0.82500000000004248</v>
      </c>
      <c r="J454" s="5">
        <v>0.68062500000007009</v>
      </c>
      <c r="K454" s="5">
        <v>-0.56151562500008678</v>
      </c>
      <c r="L454" s="5">
        <v>0.46325039062509543</v>
      </c>
      <c r="M454" s="5">
        <v>-0.38218157226572341</v>
      </c>
      <c r="N454" s="5">
        <v>0.31529979711923806</v>
      </c>
      <c r="O454" s="5">
        <v>-0.2601223326233848</v>
      </c>
      <c r="P454" s="5">
        <v>0.21460092441430351</v>
      </c>
      <c r="Q454" s="5">
        <v>-0.17704576264180952</v>
      </c>
      <c r="R454" s="5">
        <v>0.14606275417950038</v>
      </c>
      <c r="AH454" s="1">
        <f ca="1"/>
        <v>-2.746078368871685</v>
      </c>
      <c r="AI454" s="1">
        <f ca="1"/>
        <v>-1.9824616480464392</v>
      </c>
      <c r="AJ454" s="1">
        <f ca="1"/>
        <v>-3.0694689607791452</v>
      </c>
      <c r="AK454" s="1">
        <f ca="1"/>
        <v>-3.6685834543142852</v>
      </c>
      <c r="AL454" s="1">
        <f ca="1"/>
        <v>-1.9520613444388384</v>
      </c>
    </row>
    <row r="455" spans="1:38" x14ac:dyDescent="0.35">
      <c r="A455" s="5">
        <f t="shared" si="6"/>
        <v>-0.82000000000004247</v>
      </c>
      <c r="B455" s="6">
        <v>-2.2650651267065576</v>
      </c>
      <c r="C455" s="7">
        <v>0.43745903639348305</v>
      </c>
      <c r="D455" s="5">
        <v>-0.15741464438712946</v>
      </c>
      <c r="E455" s="5">
        <v>-2.4224797710936872</v>
      </c>
      <c r="H455" s="5">
        <v>1</v>
      </c>
      <c r="I455" s="5">
        <v>-0.82000000000004247</v>
      </c>
      <c r="J455" s="5">
        <v>0.67240000000006961</v>
      </c>
      <c r="K455" s="5">
        <v>-0.55136800000008568</v>
      </c>
      <c r="L455" s="5">
        <v>0.45212176000009363</v>
      </c>
      <c r="M455" s="5">
        <v>-0.37073984320009595</v>
      </c>
      <c r="N455" s="5">
        <v>0.30400667142409443</v>
      </c>
      <c r="O455" s="5">
        <v>-0.24928547056777037</v>
      </c>
      <c r="P455" s="5">
        <v>0.20441408586558227</v>
      </c>
      <c r="Q455" s="5">
        <v>-0.16761955040978616</v>
      </c>
      <c r="R455" s="5">
        <v>0.13744803133603176</v>
      </c>
      <c r="AH455" s="1">
        <f ca="1"/>
        <v>-2.7376415527133866</v>
      </c>
      <c r="AI455" s="1">
        <f ca="1"/>
        <v>-1.9717075322292492</v>
      </c>
      <c r="AJ455" s="1">
        <f ca="1"/>
        <v>-3.0895809643776539</v>
      </c>
      <c r="AK455" s="1">
        <f ca="1"/>
        <v>-3.6429104261207645</v>
      </c>
      <c r="AL455" s="1">
        <f ca="1"/>
        <v>-1.955274255825429</v>
      </c>
    </row>
    <row r="456" spans="1:38" x14ac:dyDescent="0.35">
      <c r="A456" s="5">
        <f t="shared" si="6"/>
        <v>-0.81500000000004247</v>
      </c>
      <c r="B456" s="6">
        <v>-2.2552175386864</v>
      </c>
      <c r="C456" s="7">
        <v>0.63050422473719037</v>
      </c>
      <c r="D456" s="5">
        <v>0.33318909329129903</v>
      </c>
      <c r="E456" s="5">
        <v>-1.9220284453951009</v>
      </c>
      <c r="H456" s="5">
        <v>1</v>
      </c>
      <c r="I456" s="5">
        <v>-0.81500000000004247</v>
      </c>
      <c r="J456" s="5">
        <v>0.66422500000006923</v>
      </c>
      <c r="K456" s="5">
        <v>-0.54134337500008467</v>
      </c>
      <c r="L456" s="5">
        <v>0.44119485062509195</v>
      </c>
      <c r="M456" s="5">
        <v>-0.35957380325946869</v>
      </c>
      <c r="N456" s="5">
        <v>0.29305264965648226</v>
      </c>
      <c r="O456" s="5">
        <v>-0.23883790947004549</v>
      </c>
      <c r="P456" s="5">
        <v>0.1946528962180972</v>
      </c>
      <c r="Q456" s="5">
        <v>-0.15864211041775747</v>
      </c>
      <c r="R456" s="5">
        <v>0.12929331999047908</v>
      </c>
      <c r="AH456" s="1">
        <f ca="1"/>
        <v>-2.7287373977786387</v>
      </c>
      <c r="AI456" s="1">
        <f ca="1"/>
        <v>-1.9606588362684758</v>
      </c>
      <c r="AJ456" s="1">
        <f ca="1"/>
        <v>-3.1089143449585657</v>
      </c>
      <c r="AK456" s="1">
        <f ca="1"/>
        <v>-3.6165933118082596</v>
      </c>
      <c r="AL456" s="1">
        <f ca="1"/>
        <v>-1.9583021224604584</v>
      </c>
    </row>
    <row r="457" spans="1:38" x14ac:dyDescent="0.35">
      <c r="A457" s="5">
        <f t="shared" si="6"/>
        <v>-0.81000000000004246</v>
      </c>
      <c r="B457" s="6">
        <v>-2.2451874413580208</v>
      </c>
      <c r="C457" s="7">
        <v>0.11600801007830963</v>
      </c>
      <c r="D457" s="5">
        <v>-1.1951817682643533</v>
      </c>
      <c r="E457" s="5">
        <v>-3.4403692096223741</v>
      </c>
      <c r="H457" s="5">
        <v>1</v>
      </c>
      <c r="I457" s="5">
        <v>-0.81000000000004246</v>
      </c>
      <c r="J457" s="5">
        <v>0.65610000000006874</v>
      </c>
      <c r="K457" s="5">
        <v>-0.53144100000008354</v>
      </c>
      <c r="L457" s="5">
        <v>0.43046721000009019</v>
      </c>
      <c r="M457" s="5">
        <v>-0.34867844010009136</v>
      </c>
      <c r="N457" s="5">
        <v>0.28242953648108876</v>
      </c>
      <c r="O457" s="5">
        <v>-0.22876792454969389</v>
      </c>
      <c r="P457" s="5">
        <v>0.18530201888526174</v>
      </c>
      <c r="Q457" s="5">
        <v>-0.15009463529706987</v>
      </c>
      <c r="R457" s="5">
        <v>0.12157665459063297</v>
      </c>
      <c r="AH457" s="1">
        <f ca="1"/>
        <v>-2.719371825246764</v>
      </c>
      <c r="AI457" s="1">
        <f ca="1"/>
        <v>-1.9493200729809828</v>
      </c>
      <c r="AJ457" s="1">
        <f ca="1"/>
        <v>-3.1274649191899315</v>
      </c>
      <c r="AK457" s="1">
        <f ca="1"/>
        <v>-3.5896461479832067</v>
      </c>
      <c r="AL457" s="1">
        <f ca="1"/>
        <v>-1.9611406434686398</v>
      </c>
    </row>
    <row r="458" spans="1:38" x14ac:dyDescent="0.35">
      <c r="A458" s="5">
        <f t="shared" si="6"/>
        <v>-0.80500000000004246</v>
      </c>
      <c r="B458" s="6">
        <v>-2.2349778982205848</v>
      </c>
      <c r="C458" s="7">
        <v>0.33432214185460074</v>
      </c>
      <c r="D458" s="5">
        <v>-0.42800939039647062</v>
      </c>
      <c r="E458" s="5">
        <v>-2.6629872886170554</v>
      </c>
      <c r="H458" s="5">
        <v>1</v>
      </c>
      <c r="I458" s="5">
        <v>-0.80500000000004246</v>
      </c>
      <c r="J458" s="5">
        <v>0.64802500000006835</v>
      </c>
      <c r="K458" s="5">
        <v>-0.52166012500008252</v>
      </c>
      <c r="L458" s="5">
        <v>0.41993640062508858</v>
      </c>
      <c r="M458" s="5">
        <v>-0.33804880250321412</v>
      </c>
      <c r="N458" s="5">
        <v>0.27212928601510172</v>
      </c>
      <c r="O458" s="5">
        <v>-0.21906407524216845</v>
      </c>
      <c r="P458" s="5">
        <v>0.17634658056995489</v>
      </c>
      <c r="Q458" s="5">
        <v>-0.14195899735882117</v>
      </c>
      <c r="R458" s="5">
        <v>0.11427699287385708</v>
      </c>
      <c r="AH458" s="1">
        <f ca="1"/>
        <v>-2.7095508517179852</v>
      </c>
      <c r="AI458" s="1">
        <f ca="1"/>
        <v>-1.9376957942075599</v>
      </c>
      <c r="AJ458" s="1">
        <f ca="1"/>
        <v>-3.1452287164754349</v>
      </c>
      <c r="AK458" s="1">
        <f ca="1"/>
        <v>-3.5620831308148428</v>
      </c>
      <c r="AL458" s="1">
        <f ca="1"/>
        <v>-1.9637855317421811</v>
      </c>
    </row>
    <row r="459" spans="1:38" x14ac:dyDescent="0.35">
      <c r="A459" s="5">
        <f t="shared" si="6"/>
        <v>-0.80000000000004245</v>
      </c>
      <c r="B459" s="6">
        <v>-2.2245919646096413</v>
      </c>
      <c r="C459" s="7">
        <v>0.53429694611130807</v>
      </c>
      <c r="D459" s="5">
        <v>8.6075866970761292E-2</v>
      </c>
      <c r="E459" s="5">
        <v>-2.1385160976388802</v>
      </c>
      <c r="H459" s="5">
        <v>1</v>
      </c>
      <c r="I459" s="5">
        <v>-0.80000000000004245</v>
      </c>
      <c r="J459" s="5">
        <v>0.64000000000006796</v>
      </c>
      <c r="K459" s="5">
        <v>-0.5120000000000815</v>
      </c>
      <c r="L459" s="5">
        <v>0.40960000000008701</v>
      </c>
      <c r="M459" s="5">
        <v>-0.32768000000008701</v>
      </c>
      <c r="N459" s="5">
        <v>0.26214400000008353</v>
      </c>
      <c r="O459" s="5">
        <v>-0.20971520000007793</v>
      </c>
      <c r="P459" s="5">
        <v>0.16777216000007128</v>
      </c>
      <c r="Q459" s="5">
        <v>-0.13421772800006415</v>
      </c>
      <c r="R459" s="5">
        <v>0.10737418240005701</v>
      </c>
      <c r="AH459" s="1">
        <f ca="1"/>
        <v>-2.6992805874352923</v>
      </c>
      <c r="AI459" s="1">
        <f ca="1"/>
        <v>-1.9257905893112832</v>
      </c>
      <c r="AJ459" s="1">
        <f ca="1"/>
        <v>-3.1622019805170924</v>
      </c>
      <c r="AK459" s="1">
        <f ca="1"/>
        <v>-3.5339186089597447</v>
      </c>
      <c r="AL459" s="1">
        <f ca="1"/>
        <v>-1.96623251685929</v>
      </c>
    </row>
    <row r="460" spans="1:38" x14ac:dyDescent="0.35">
      <c r="A460" s="5">
        <f t="shared" si="6"/>
        <v>-0.79500000000004245</v>
      </c>
      <c r="B460" s="6">
        <v>-2.2140326873983485</v>
      </c>
      <c r="C460" s="7">
        <v>0.18700840070532099</v>
      </c>
      <c r="D460" s="5">
        <v>-0.88897446851979345</v>
      </c>
      <c r="E460" s="5">
        <v>-3.1030071559181418</v>
      </c>
      <c r="H460" s="5">
        <v>1</v>
      </c>
      <c r="I460" s="5">
        <v>-0.79500000000004245</v>
      </c>
      <c r="J460" s="5">
        <v>0.63202500000006745</v>
      </c>
      <c r="K460" s="5">
        <v>-0.50245987500008049</v>
      </c>
      <c r="L460" s="5">
        <v>0.39945560062508528</v>
      </c>
      <c r="M460" s="5">
        <v>-0.31756720249695974</v>
      </c>
      <c r="N460" s="5">
        <v>0.25246592598509648</v>
      </c>
      <c r="O460" s="5">
        <v>-0.20071041115816243</v>
      </c>
      <c r="P460" s="5">
        <v>0.15956477687074763</v>
      </c>
      <c r="Q460" s="5">
        <v>-0.12685399761225113</v>
      </c>
      <c r="R460" s="5">
        <v>0.10084892810174503</v>
      </c>
      <c r="AH460" s="1">
        <f ca="1"/>
        <v>-2.6885672344724085</v>
      </c>
      <c r="AI460" s="1">
        <f ca="1"/>
        <v>-1.9136090836725765</v>
      </c>
      <c r="AJ460" s="1">
        <f ca="1"/>
        <v>-3.1783811708102765</v>
      </c>
      <c r="AK460" s="1">
        <f ca="1"/>
        <v>-3.5051670764706793</v>
      </c>
      <c r="AL460" s="1">
        <f ca="1"/>
        <v>-1.9684773479882884</v>
      </c>
    </row>
    <row r="461" spans="1:38" x14ac:dyDescent="0.35">
      <c r="A461" s="5">
        <f t="shared" si="6"/>
        <v>-0.79000000000004245</v>
      </c>
      <c r="B461" s="6">
        <v>-2.2033031047027127</v>
      </c>
      <c r="C461" s="7">
        <v>2.0389923017970601E-2</v>
      </c>
      <c r="D461" s="5">
        <v>-2.0457614552909762</v>
      </c>
      <c r="E461" s="5">
        <v>-4.2490645599936894</v>
      </c>
      <c r="H461" s="5">
        <v>1</v>
      </c>
      <c r="I461" s="5">
        <v>-0.79000000000004245</v>
      </c>
      <c r="J461" s="5">
        <v>0.62410000000006705</v>
      </c>
      <c r="K461" s="5">
        <v>-0.49303900000007944</v>
      </c>
      <c r="L461" s="5">
        <v>0.38950081000008369</v>
      </c>
      <c r="M461" s="5">
        <v>-0.30770563990008265</v>
      </c>
      <c r="N461" s="5">
        <v>0.24308745552107835</v>
      </c>
      <c r="O461" s="5">
        <v>-0.19203908986166221</v>
      </c>
      <c r="P461" s="5">
        <v>0.1517108809907213</v>
      </c>
      <c r="Q461" s="5">
        <v>-0.11985159598267627</v>
      </c>
      <c r="R461" s="5">
        <v>9.4682760826319337E-2</v>
      </c>
      <c r="AH461" s="1">
        <f ca="1"/>
        <v>-2.6774170848883094</v>
      </c>
      <c r="AI461" s="1">
        <f ca="1"/>
        <v>-1.9011559371815037</v>
      </c>
      <c r="AJ461" s="1">
        <f ca="1"/>
        <v>-3.1937629640707077</v>
      </c>
      <c r="AK461" s="1">
        <f ca="1"/>
        <v>-3.4758431656924227</v>
      </c>
      <c r="AL461" s="1">
        <f ca="1"/>
        <v>-1.9705157967762819</v>
      </c>
    </row>
    <row r="462" spans="1:38" x14ac:dyDescent="0.35">
      <c r="A462" s="5">
        <f t="shared" si="6"/>
        <v>-0.78500000000004244</v>
      </c>
      <c r="B462" s="6">
        <v>-2.1924062455908624</v>
      </c>
      <c r="C462" s="7">
        <v>0.57490404120155969</v>
      </c>
      <c r="D462" s="5">
        <v>0.18887355878584039</v>
      </c>
      <c r="E462" s="5">
        <v>-2.0035326868050221</v>
      </c>
      <c r="H462" s="5">
        <v>1</v>
      </c>
      <c r="I462" s="5">
        <v>-0.78500000000004244</v>
      </c>
      <c r="J462" s="5">
        <v>0.61622500000006664</v>
      </c>
      <c r="K462" s="5">
        <v>-0.48373662500007847</v>
      </c>
      <c r="L462" s="5">
        <v>0.37973325062508212</v>
      </c>
      <c r="M462" s="5">
        <v>-0.29809060174070556</v>
      </c>
      <c r="N462" s="5">
        <v>0.23400112236646653</v>
      </c>
      <c r="O462" s="5">
        <v>-0.18369088105768616</v>
      </c>
      <c r="P462" s="5">
        <v>0.14419734163029144</v>
      </c>
      <c r="Q462" s="5">
        <v>-0.1131949131797849</v>
      </c>
      <c r="R462" s="5">
        <v>8.8858006846135956E-2</v>
      </c>
      <c r="AH462" s="1">
        <f ca="1"/>
        <v>-2.6658365188488196</v>
      </c>
      <c r="AI462" s="1">
        <f ca="1"/>
        <v>-1.8884358427278454</v>
      </c>
      <c r="AJ462" s="1">
        <f ca="1"/>
        <v>-3.2083442555929866</v>
      </c>
      <c r="AK462" s="1">
        <f ca="1"/>
        <v>-3.4459616401473983</v>
      </c>
      <c r="AL462" s="1">
        <f ca="1"/>
        <v>-1.972343660221326</v>
      </c>
    </row>
    <row r="463" spans="1:38" x14ac:dyDescent="0.35">
      <c r="A463" s="5">
        <f t="shared" si="6"/>
        <v>-0.78000000000004244</v>
      </c>
      <c r="B463" s="6">
        <v>-2.1813451297963278</v>
      </c>
      <c r="C463" s="7">
        <v>0.90014003615357185</v>
      </c>
      <c r="D463" s="5">
        <v>1.2823499082743273</v>
      </c>
      <c r="E463" s="5">
        <v>-0.89899522152200051</v>
      </c>
      <c r="H463" s="5">
        <v>1</v>
      </c>
      <c r="I463" s="5">
        <v>-0.78000000000004244</v>
      </c>
      <c r="J463" s="5">
        <v>0.60840000000006622</v>
      </c>
      <c r="K463" s="5">
        <v>-0.47455200000007747</v>
      </c>
      <c r="L463" s="5">
        <v>0.37015056000008056</v>
      </c>
      <c r="M463" s="5">
        <v>-0.28871743680007855</v>
      </c>
      <c r="N463" s="5">
        <v>0.22519960070407352</v>
      </c>
      <c r="O463" s="5">
        <v>-0.17565568854918689</v>
      </c>
      <c r="P463" s="5">
        <v>0.13701143706837324</v>
      </c>
      <c r="Q463" s="5">
        <v>-0.10686892091333694</v>
      </c>
      <c r="R463" s="5">
        <v>8.3357758312407354E-2</v>
      </c>
      <c r="AH463" s="1">
        <f ca="1"/>
        <v>-2.6538320027157187</v>
      </c>
      <c r="AI463" s="1">
        <f ca="1"/>
        <v>-1.8754535246894601</v>
      </c>
      <c r="AJ463" s="1">
        <f ca="1"/>
        <v>-3.2221221605403567</v>
      </c>
      <c r="AK463" s="1">
        <f ca="1"/>
        <v>-3.4155373874137509</v>
      </c>
      <c r="AL463" s="1">
        <f ca="1"/>
        <v>-1.9739567635270465</v>
      </c>
    </row>
    <row r="464" spans="1:38" x14ac:dyDescent="0.35">
      <c r="A464" s="5">
        <f t="shared" si="6"/>
        <v>-0.77500000000004243</v>
      </c>
      <c r="B464" s="6">
        <v>-2.1701227674353416</v>
      </c>
      <c r="C464" s="7">
        <v>4.0487157040464794E-2</v>
      </c>
      <c r="D464" s="5">
        <v>-1.7450606394285892</v>
      </c>
      <c r="E464" s="5">
        <v>-3.9151834068639308</v>
      </c>
      <c r="H464" s="5">
        <v>1</v>
      </c>
      <c r="I464" s="5">
        <v>-0.77500000000004243</v>
      </c>
      <c r="J464" s="5">
        <v>0.6006250000000658</v>
      </c>
      <c r="K464" s="5">
        <v>-0.4654843750000765</v>
      </c>
      <c r="L464" s="5">
        <v>0.36075039062507902</v>
      </c>
      <c r="M464" s="5">
        <v>-0.27958155273445157</v>
      </c>
      <c r="N464" s="5">
        <v>0.21667570336921183</v>
      </c>
      <c r="O464" s="5">
        <v>-0.16792367011114837</v>
      </c>
      <c r="P464" s="5">
        <v>0.13014084433614709</v>
      </c>
      <c r="Q464" s="5">
        <v>-0.10085915436051951</v>
      </c>
      <c r="R464" s="5">
        <v>7.8165844629406914E-2</v>
      </c>
      <c r="AH464" s="1">
        <f ca="1"/>
        <v>-2.6414100871039028</v>
      </c>
      <c r="AI464" s="1">
        <f ca="1"/>
        <v>-1.8622137374194978</v>
      </c>
      <c r="AJ464" s="1">
        <f ca="1"/>
        <v>-3.2350940151653238</v>
      </c>
      <c r="AK464" s="1">
        <f ca="1"/>
        <v>-3.3845854119986609</v>
      </c>
      <c r="AL464" s="1">
        <f ca="1"/>
        <v>-1.9753509629386607</v>
      </c>
    </row>
    <row r="465" spans="1:38" x14ac:dyDescent="0.35">
      <c r="A465" s="5">
        <f t="shared" si="6"/>
        <v>-0.77000000000004243</v>
      </c>
      <c r="B465" s="6">
        <v>-2.1587421587281486</v>
      </c>
      <c r="C465" s="7">
        <v>0.58880019557946273</v>
      </c>
      <c r="D465" s="5">
        <v>0.22445971643155133</v>
      </c>
      <c r="E465" s="5">
        <v>-1.9342824422965972</v>
      </c>
      <c r="H465" s="5">
        <v>1</v>
      </c>
      <c r="I465" s="5">
        <v>-0.77000000000004243</v>
      </c>
      <c r="J465" s="5">
        <v>0.59290000000006537</v>
      </c>
      <c r="K465" s="5">
        <v>-0.45653300000007552</v>
      </c>
      <c r="L465" s="5">
        <v>0.35153041000007751</v>
      </c>
      <c r="M465" s="5">
        <v>-0.27067841570007461</v>
      </c>
      <c r="N465" s="5">
        <v>0.20842238008906894</v>
      </c>
      <c r="O465" s="5">
        <v>-0.16048523266859194</v>
      </c>
      <c r="P465" s="5">
        <v>0.12357362915482259</v>
      </c>
      <c r="Q465" s="5">
        <v>-9.5151694449218643E-2</v>
      </c>
      <c r="R465" s="5">
        <v>7.3266804725902399E-2</v>
      </c>
      <c r="AH465" s="1">
        <f ca="1"/>
        <v>-2.6285774049070971</v>
      </c>
      <c r="AI465" s="1">
        <f ca="1"/>
        <v>-1.8487212637329411</v>
      </c>
      <c r="AJ465" s="1">
        <f ca="1"/>
        <v>-3.247257377960822</v>
      </c>
      <c r="AK465" s="1">
        <f ca="1"/>
        <v>-3.3531208282095153</v>
      </c>
      <c r="AL465" s="1">
        <f ca="1"/>
        <v>-1.9765221485594069</v>
      </c>
    </row>
    <row r="466" spans="1:38" x14ac:dyDescent="0.35">
      <c r="A466" s="5">
        <f t="shared" si="6"/>
        <v>-0.76500000000004242</v>
      </c>
      <c r="B466" s="6">
        <v>-2.1472062937243153</v>
      </c>
      <c r="C466" s="7">
        <v>0.37129377313604139</v>
      </c>
      <c r="D466" s="5">
        <v>-0.32842869951819642</v>
      </c>
      <c r="E466" s="5">
        <v>-2.4756349932425117</v>
      </c>
      <c r="H466" s="5">
        <v>1</v>
      </c>
      <c r="I466" s="5">
        <v>-0.76500000000004242</v>
      </c>
      <c r="J466" s="5">
        <v>0.58522500000006494</v>
      </c>
      <c r="K466" s="5">
        <v>-0.44769712500007453</v>
      </c>
      <c r="L466" s="5">
        <v>0.34248830062507601</v>
      </c>
      <c r="M466" s="5">
        <v>-0.26200354997819769</v>
      </c>
      <c r="N466" s="5">
        <v>0.20043271573333235</v>
      </c>
      <c r="O466" s="5">
        <v>-0.15333102753600775</v>
      </c>
      <c r="P466" s="5">
        <v>0.11729823606505245</v>
      </c>
      <c r="Q466" s="5">
        <v>-8.9733150589770105E-2</v>
      </c>
      <c r="R466" s="5">
        <v>6.8645860201177938E-2</v>
      </c>
      <c r="AH466" s="1">
        <f ca="1"/>
        <v>-2.6153406692926353</v>
      </c>
      <c r="AI466" s="1">
        <f ca="1"/>
        <v>-1.8349809133930415</v>
      </c>
      <c r="AJ466" s="1">
        <f ca="1"/>
        <v>-3.2586100307416088</v>
      </c>
      <c r="AK466" s="1">
        <f ca="1"/>
        <v>-3.3211588530256555</v>
      </c>
      <c r="AL466" s="1">
        <f ca="1"/>
        <v>-1.9774662471463245</v>
      </c>
    </row>
    <row r="467" spans="1:38" x14ac:dyDescent="0.35">
      <c r="A467" s="5">
        <f t="shared" si="6"/>
        <v>-0.76000000000004242</v>
      </c>
      <c r="B467" s="6">
        <v>-2.1355181520320432</v>
      </c>
      <c r="C467" s="7">
        <v>0.37341444677160318</v>
      </c>
      <c r="D467" s="5">
        <v>-0.32282352788624596</v>
      </c>
      <c r="E467" s="5">
        <v>-2.4583416799182891</v>
      </c>
      <c r="H467" s="5">
        <v>1</v>
      </c>
      <c r="I467" s="5">
        <v>-0.76000000000004242</v>
      </c>
      <c r="J467" s="5">
        <v>0.57760000000006451</v>
      </c>
      <c r="K467" s="5">
        <v>-0.43897600000007353</v>
      </c>
      <c r="L467" s="5">
        <v>0.33362176000007454</v>
      </c>
      <c r="M467" s="5">
        <v>-0.25355253760007079</v>
      </c>
      <c r="N467" s="5">
        <v>0.19269992857606458</v>
      </c>
      <c r="O467" s="5">
        <v>-0.14645194571781725</v>
      </c>
      <c r="P467" s="5">
        <v>0.11130347874554734</v>
      </c>
      <c r="Q467" s="5">
        <v>-8.4590643846620697E-2</v>
      </c>
      <c r="R467" s="5">
        <v>6.4288889323435322E-2</v>
      </c>
      <c r="AH467" s="1">
        <f ca="1"/>
        <v>-2.6017066716658421</v>
      </c>
      <c r="AI467" s="1">
        <f ca="1"/>
        <v>-1.8209975215981282</v>
      </c>
      <c r="AJ467" s="1">
        <f ca="1"/>
        <v>-3.2691499796556096</v>
      </c>
      <c r="AK467" s="1">
        <f ca="1"/>
        <v>-3.2887147989733445</v>
      </c>
      <c r="AL467" s="1">
        <f ca="1"/>
        <v>-1.9781792248843988</v>
      </c>
    </row>
    <row r="468" spans="1:38" x14ac:dyDescent="0.35">
      <c r="A468" s="5">
        <f t="shared" ref="A468:A531" si="7">A467 + x_delta</f>
        <v>-0.75500000000004241</v>
      </c>
      <c r="B468" s="6">
        <v>-2.1236807025514666</v>
      </c>
      <c r="C468" s="7">
        <v>0.1603501884048476</v>
      </c>
      <c r="D468" s="5">
        <v>-0.99301965357859479</v>
      </c>
      <c r="E468" s="5">
        <v>-3.1167003561300612</v>
      </c>
      <c r="H468" s="5">
        <v>1</v>
      </c>
      <c r="I468" s="5">
        <v>-0.75500000000004241</v>
      </c>
      <c r="J468" s="5">
        <v>0.57002500000006406</v>
      </c>
      <c r="K468" s="5">
        <v>-0.43036887500007254</v>
      </c>
      <c r="L468" s="5">
        <v>0.32492850062507306</v>
      </c>
      <c r="M468" s="5">
        <v>-0.24532101797194394</v>
      </c>
      <c r="N468" s="5">
        <v>0.18521736856882809</v>
      </c>
      <c r="O468" s="5">
        <v>-0.13983911326947307</v>
      </c>
      <c r="P468" s="5">
        <v>0.1055785305184581</v>
      </c>
      <c r="Q468" s="5">
        <v>-7.9711790541440342E-2</v>
      </c>
      <c r="R468" s="5">
        <v>6.018240185879084E-2</v>
      </c>
      <c r="AH468" s="1">
        <f ca="1"/>
        <v>-2.5876822796045666</v>
      </c>
      <c r="AI468" s="1">
        <f ca="1"/>
        <v>-1.806775947469333</v>
      </c>
      <c r="AJ468" s="1">
        <f ca="1"/>
        <v>-3.2788754561249358</v>
      </c>
      <c r="AK468" s="1">
        <f ca="1"/>
        <v>-3.2558040670065669</v>
      </c>
      <c r="AL468" s="1">
        <f ca="1"/>
        <v>-1.9786570901380969</v>
      </c>
    </row>
    <row r="469" spans="1:38" x14ac:dyDescent="0.35">
      <c r="A469" s="5">
        <f t="shared" si="7"/>
        <v>-0.75000000000004241</v>
      </c>
      <c r="B469" s="6">
        <v>-2.111696903211945</v>
      </c>
      <c r="C469" s="7">
        <v>9.5456811080470438E-2</v>
      </c>
      <c r="D469" s="5">
        <v>-1.3078811554268308</v>
      </c>
      <c r="E469" s="5">
        <v>-3.4195780586387761</v>
      </c>
      <c r="H469" s="5">
        <v>1</v>
      </c>
      <c r="I469" s="5">
        <v>-0.75000000000004241</v>
      </c>
      <c r="J469" s="5">
        <v>0.56250000000006362</v>
      </c>
      <c r="K469" s="5">
        <v>-0.42187500000007155</v>
      </c>
      <c r="L469" s="5">
        <v>0.31640625000007155</v>
      </c>
      <c r="M469" s="5">
        <v>-0.23730468750006709</v>
      </c>
      <c r="N469" s="5">
        <v>0.17797851562506037</v>
      </c>
      <c r="O469" s="5">
        <v>-0.13348388671880282</v>
      </c>
      <c r="P469" s="5">
        <v>0.10011291503910778</v>
      </c>
      <c r="Q469" s="5">
        <v>-7.5084686279335081E-2</v>
      </c>
      <c r="R469" s="5">
        <v>5.6313514709504499E-2</v>
      </c>
      <c r="AH469" s="1">
        <f ca="1"/>
        <v>-2.5732744347644063</v>
      </c>
      <c r="AI469" s="1">
        <f ca="1"/>
        <v>-1.7923210725397072</v>
      </c>
      <c r="AJ469" s="1">
        <f ca="1"/>
        <v>-3.2877849177163196</v>
      </c>
      <c r="AK469" s="1">
        <f ca="1"/>
        <v>-3.2224421393963283</v>
      </c>
      <c r="AL469" s="1">
        <f ca="1"/>
        <v>-1.9788958961792495</v>
      </c>
    </row>
    <row r="470" spans="1:38" x14ac:dyDescent="0.35">
      <c r="A470" s="5">
        <f t="shared" si="7"/>
        <v>-0.74500000000004241</v>
      </c>
      <c r="B470" s="6">
        <v>-2.0995697007133267</v>
      </c>
      <c r="C470" s="7">
        <v>0.22193213588010474</v>
      </c>
      <c r="D470" s="5">
        <v>-0.76568413070505137</v>
      </c>
      <c r="E470" s="5">
        <v>-2.8652538314183782</v>
      </c>
      <c r="H470" s="5">
        <v>1</v>
      </c>
      <c r="I470" s="5">
        <v>-0.74500000000004241</v>
      </c>
      <c r="J470" s="5">
        <v>0.55502500000006316</v>
      </c>
      <c r="K470" s="5">
        <v>-0.41349362500007059</v>
      </c>
      <c r="L470" s="5">
        <v>0.30805275062507009</v>
      </c>
      <c r="M470" s="5">
        <v>-0.22949929921569029</v>
      </c>
      <c r="N470" s="5">
        <v>0.17097697791569899</v>
      </c>
      <c r="O470" s="5">
        <v>-0.12737784854720299</v>
      </c>
      <c r="P470" s="5">
        <v>9.4896497167671623E-2</v>
      </c>
      <c r="Q470" s="5">
        <v>-7.0697890389919388E-2</v>
      </c>
      <c r="R470" s="5">
        <v>5.2669928340492937E-2</v>
      </c>
      <c r="AH470" s="1">
        <f ca="1"/>
        <v>-2.5584901507551963</v>
      </c>
      <c r="AI470" s="1">
        <f ca="1"/>
        <v>-1.7776377992452719</v>
      </c>
      <c r="AJ470" s="1">
        <f ca="1"/>
        <v>-3.2958770489407283</v>
      </c>
      <c r="AK470" s="1">
        <f ca="1"/>
        <v>-3.1886445726309871</v>
      </c>
      <c r="AL470" s="1">
        <f ca="1"/>
        <v>-1.9788917438903808</v>
      </c>
    </row>
    <row r="471" spans="1:38" x14ac:dyDescent="0.35">
      <c r="A471" s="5">
        <f t="shared" si="7"/>
        <v>-0.7400000000000424</v>
      </c>
      <c r="B471" s="6">
        <v>-2.0873020302711858</v>
      </c>
      <c r="C471" s="7">
        <v>0.21039322113148995</v>
      </c>
      <c r="D471" s="5">
        <v>-0.80505759907565</v>
      </c>
      <c r="E471" s="5">
        <v>-2.8923596293468359</v>
      </c>
      <c r="H471" s="5">
        <v>1</v>
      </c>
      <c r="I471" s="5">
        <v>-0.7400000000000424</v>
      </c>
      <c r="J471" s="5">
        <v>0.5476000000000627</v>
      </c>
      <c r="K471" s="5">
        <v>-0.40522400000006964</v>
      </c>
      <c r="L471" s="5">
        <v>0.29986576000006865</v>
      </c>
      <c r="M471" s="5">
        <v>-0.22190066240006351</v>
      </c>
      <c r="N471" s="5">
        <v>0.1642064901760564</v>
      </c>
      <c r="O471" s="5">
        <v>-0.12151280273028869</v>
      </c>
      <c r="P471" s="5">
        <v>8.9919474020418777E-2</v>
      </c>
      <c r="Q471" s="5">
        <v>-6.6540410775113704E-2</v>
      </c>
      <c r="R471" s="5">
        <v>4.9239903973586963E-2</v>
      </c>
      <c r="AH471" s="1">
        <f ca="1"/>
        <v>-2.543336510989322</v>
      </c>
      <c r="AI471" s="1">
        <f ca="1"/>
        <v>-1.7627310494184678</v>
      </c>
      <c r="AJ471" s="1">
        <f ca="1"/>
        <v>-3.30315076198195</v>
      </c>
      <c r="AK471" s="1">
        <f ca="1"/>
        <v>-3.1544269903302635</v>
      </c>
      <c r="AL471" s="1">
        <f ca="1"/>
        <v>-1.9786407844424574</v>
      </c>
    </row>
    <row r="472" spans="1:38" x14ac:dyDescent="0.35">
      <c r="A472" s="5">
        <f t="shared" si="7"/>
        <v>-0.7350000000000424</v>
      </c>
      <c r="B472" s="6">
        <v>-2.0748968153660248</v>
      </c>
      <c r="C472" s="7">
        <v>0.75124086689507796</v>
      </c>
      <c r="D472" s="5">
        <v>0.6783997521499715</v>
      </c>
      <c r="E472" s="5">
        <v>-1.3964970632160534</v>
      </c>
      <c r="H472" s="5">
        <v>1</v>
      </c>
      <c r="I472" s="5">
        <v>-0.7350000000000424</v>
      </c>
      <c r="J472" s="5">
        <v>0.54022500000006235</v>
      </c>
      <c r="K472" s="5">
        <v>-0.39706537500006872</v>
      </c>
      <c r="L472" s="5">
        <v>0.29184305062506738</v>
      </c>
      <c r="M472" s="5">
        <v>-0.21450464220943691</v>
      </c>
      <c r="N472" s="5">
        <v>0.15766091202394522</v>
      </c>
      <c r="O472" s="5">
        <v>-0.11588077033760642</v>
      </c>
      <c r="P472" s="5">
        <v>8.5172366198145638E-2</v>
      </c>
      <c r="Q472" s="5">
        <v>-6.2601689155640655E-2</v>
      </c>
      <c r="R472" s="5">
        <v>4.6012241529398541E-2</v>
      </c>
      <c r="AH472" s="1">
        <f ca="1"/>
        <v>-2.5278206665024392</v>
      </c>
      <c r="AI472" s="1">
        <f ca="1"/>
        <v>-1.7476057627845254</v>
      </c>
      <c r="AJ472" s="1">
        <f ca="1"/>
        <v>-3.3096051973539327</v>
      </c>
      <c r="AK472" s="1">
        <f ca="1"/>
        <v>-3.1198050761754184</v>
      </c>
      <c r="AL472" s="1">
        <f ca="1"/>
        <v>-1.9781392219461478</v>
      </c>
    </row>
    <row r="473" spans="1:38" x14ac:dyDescent="0.35">
      <c r="A473" s="5">
        <f t="shared" si="7"/>
        <v>-0.73000000000004239</v>
      </c>
      <c r="B473" s="6">
        <v>-2.0623569674964286</v>
      </c>
      <c r="C473" s="7">
        <v>0.34528149399063468</v>
      </c>
      <c r="D473" s="5">
        <v>-0.39809116321750943</v>
      </c>
      <c r="E473" s="5">
        <v>-2.4604481307139379</v>
      </c>
      <c r="H473" s="5">
        <v>1</v>
      </c>
      <c r="I473" s="5">
        <v>-0.73000000000004239</v>
      </c>
      <c r="J473" s="5">
        <v>0.53290000000006188</v>
      </c>
      <c r="K473" s="5">
        <v>-0.38901700000006778</v>
      </c>
      <c r="L473" s="5">
        <v>0.28398241000006597</v>
      </c>
      <c r="M473" s="5">
        <v>-0.20730715930006019</v>
      </c>
      <c r="N473" s="5">
        <v>0.15133422628905271</v>
      </c>
      <c r="O473" s="5">
        <v>-0.11047398519101491</v>
      </c>
      <c r="P473" s="5">
        <v>8.0646009189445561E-2</v>
      </c>
      <c r="Q473" s="5">
        <v>-5.887158670829868E-2</v>
      </c>
      <c r="R473" s="5">
        <v>4.2976258297060532E-2</v>
      </c>
      <c r="AH473" s="1">
        <f ca="1"/>
        <v>-2.5119498337472228</v>
      </c>
      <c r="AI473" s="1">
        <f ca="1"/>
        <v>-1.732266895461235</v>
      </c>
      <c r="AJ473" s="1">
        <f ca="1"/>
        <v>-3.3152397244867071</v>
      </c>
      <c r="AK473" s="1">
        <f ca="1"/>
        <v>-3.0847945668581866</v>
      </c>
      <c r="AL473" s="1">
        <f ca="1"/>
        <v>-1.9773833160756324</v>
      </c>
    </row>
    <row r="474" spans="1:38" x14ac:dyDescent="0.35">
      <c r="A474" s="5">
        <f t="shared" si="7"/>
        <v>-0.72500000000004239</v>
      </c>
      <c r="B474" s="6">
        <v>-2.049685385936169</v>
      </c>
      <c r="C474" s="7">
        <v>0.47399983900927334</v>
      </c>
      <c r="D474" s="5">
        <v>-6.5218944112598168E-2</v>
      </c>
      <c r="E474" s="5">
        <v>-2.1149043300487671</v>
      </c>
      <c r="H474" s="5">
        <v>1</v>
      </c>
      <c r="I474" s="5">
        <v>-0.72500000000004239</v>
      </c>
      <c r="J474" s="5">
        <v>0.52562500000006152</v>
      </c>
      <c r="K474" s="5">
        <v>-0.38107812500006688</v>
      </c>
      <c r="L474" s="5">
        <v>0.27628164062506466</v>
      </c>
      <c r="M474" s="5">
        <v>-0.2003041894531836</v>
      </c>
      <c r="N474" s="5">
        <v>0.1452205373535666</v>
      </c>
      <c r="O474" s="5">
        <v>-0.10528488958134195</v>
      </c>
      <c r="P474" s="5">
        <v>7.6331544946477384E-2</v>
      </c>
      <c r="Q474" s="5">
        <v>-5.5340370086199339E-2</v>
      </c>
      <c r="R474" s="5">
        <v>4.0121768312496871E-2</v>
      </c>
      <c r="AH474" s="1">
        <f ca="1"/>
        <v>-2.4957312923606771</v>
      </c>
      <c r="AI474" s="1">
        <f ca="1"/>
        <v>-1.716719418462602</v>
      </c>
      <c r="AJ474" s="1">
        <f ca="1"/>
        <v>-3.3200539422407185</v>
      </c>
      <c r="AK474" s="1">
        <f ca="1"/>
        <v>-3.0494112450509356</v>
      </c>
      <c r="AL474" s="1">
        <f ca="1"/>
        <v>-1.9763693846640524</v>
      </c>
    </row>
    <row r="475" spans="1:38" x14ac:dyDescent="0.35">
      <c r="A475" s="5">
        <f t="shared" si="7"/>
        <v>-0.72000000000004238</v>
      </c>
      <c r="B475" s="6">
        <v>-2.036884957495241</v>
      </c>
      <c r="C475" s="7">
        <v>0.25998322017885955</v>
      </c>
      <c r="D475" s="5">
        <v>-0.64339713751324956</v>
      </c>
      <c r="E475" s="5">
        <v>-2.6802820950084905</v>
      </c>
      <c r="H475" s="5">
        <v>1</v>
      </c>
      <c r="I475" s="5">
        <v>-0.72000000000004238</v>
      </c>
      <c r="J475" s="5">
        <v>0.51840000000006103</v>
      </c>
      <c r="K475" s="5">
        <v>-0.37324800000006592</v>
      </c>
      <c r="L475" s="5">
        <v>0.2687385600000633</v>
      </c>
      <c r="M475" s="5">
        <v>-0.19349176320005695</v>
      </c>
      <c r="N475" s="5">
        <v>0.1393140695040492</v>
      </c>
      <c r="O475" s="5">
        <v>-0.10030613004292134</v>
      </c>
      <c r="P475" s="5">
        <v>7.2220413630907615E-2</v>
      </c>
      <c r="Q475" s="5">
        <v>-5.1998697814256541E-2</v>
      </c>
      <c r="R475" s="5">
        <v>3.7439062426266913E-2</v>
      </c>
      <c r="AH475" s="1">
        <f ca="1"/>
        <v>-2.4791723829056913</v>
      </c>
      <c r="AI475" s="1">
        <f ca="1"/>
        <v>-1.7009683162068807</v>
      </c>
      <c r="AJ475" s="1">
        <f ca="1"/>
        <v>-3.3240476793494276</v>
      </c>
      <c r="AK475" s="1">
        <f ca="1"/>
        <v>-3.0136709324005717</v>
      </c>
      <c r="AL475" s="1">
        <f ca="1"/>
        <v>-1.9750938062696437</v>
      </c>
    </row>
    <row r="476" spans="1:38" x14ac:dyDescent="0.35">
      <c r="A476" s="5">
        <f t="shared" si="7"/>
        <v>-0.71500000000004238</v>
      </c>
      <c r="B476" s="6">
        <v>-2.0239585562848328</v>
      </c>
      <c r="C476" s="7">
        <v>0.74998773404344032</v>
      </c>
      <c r="D476" s="5">
        <v>0.67445115138814948</v>
      </c>
      <c r="E476" s="5">
        <v>-1.3495074048966833</v>
      </c>
      <c r="H476" s="5">
        <v>1</v>
      </c>
      <c r="I476" s="5">
        <v>-0.71500000000004238</v>
      </c>
      <c r="J476" s="5">
        <v>0.51122500000006055</v>
      </c>
      <c r="K476" s="5">
        <v>-0.36552587500006495</v>
      </c>
      <c r="L476" s="5">
        <v>0.26135100062506189</v>
      </c>
      <c r="M476" s="5">
        <v>-0.18686596544693032</v>
      </c>
      <c r="N476" s="5">
        <v>0.1336091652945631</v>
      </c>
      <c r="O476" s="5">
        <v>-9.5530553185618275E-2</v>
      </c>
      <c r="P476" s="5">
        <v>6.8304345527721105E-2</v>
      </c>
      <c r="Q476" s="5">
        <v>-4.8837607052323484E-2</v>
      </c>
      <c r="R476" s="5">
        <v>3.4918889042413359E-2</v>
      </c>
      <c r="AH476" s="1">
        <f ca="1"/>
        <v>-2.4622805045874179</v>
      </c>
      <c r="AI476" s="1">
        <f ca="1"/>
        <v>-1.6850185850294574</v>
      </c>
      <c r="AJ476" s="1">
        <f ca="1"/>
        <v>-3.3272209947900451</v>
      </c>
      <c r="AK476" s="1">
        <f ca="1"/>
        <v>-2.9775894825486438</v>
      </c>
      <c r="AL476" s="1">
        <f ca="1"/>
        <v>-1.9735530227117186</v>
      </c>
    </row>
    <row r="477" spans="1:38" x14ac:dyDescent="0.35">
      <c r="A477" s="5">
        <f t="shared" si="7"/>
        <v>-0.71000000000004237</v>
      </c>
      <c r="B477" s="6">
        <v>-2.0109090434862091</v>
      </c>
      <c r="C477" s="7">
        <v>0.95636312591085659</v>
      </c>
      <c r="D477" s="5">
        <v>1.709957414464093</v>
      </c>
      <c r="E477" s="5">
        <v>-0.30095162902211614</v>
      </c>
      <c r="H477" s="5">
        <v>1</v>
      </c>
      <c r="I477" s="5">
        <v>-0.71000000000004237</v>
      </c>
      <c r="J477" s="5">
        <v>0.50410000000006017</v>
      </c>
      <c r="K477" s="5">
        <v>-0.35791100000006409</v>
      </c>
      <c r="L477" s="5">
        <v>0.25411681000006064</v>
      </c>
      <c r="M477" s="5">
        <v>-0.18042293510005383</v>
      </c>
      <c r="N477" s="5">
        <v>0.12810028392104586</v>
      </c>
      <c r="O477" s="5">
        <v>-9.0951201583947996E-2</v>
      </c>
      <c r="P477" s="5">
        <v>6.4575353124606924E-2</v>
      </c>
      <c r="Q477" s="5">
        <v>-4.5848500718473649E-2</v>
      </c>
      <c r="R477" s="5">
        <v>3.2552435510118237E-2</v>
      </c>
      <c r="AH477" s="1">
        <f ca="1"/>
        <v>-2.4450631129451037</v>
      </c>
      <c r="AI477" s="1">
        <f ca="1"/>
        <v>-1.6688752317010562</v>
      </c>
      <c r="AJ477" s="1">
        <f ca="1"/>
        <v>-3.3295741780822854</v>
      </c>
      <c r="AK477" s="1">
        <f ca="1"/>
        <v>-2.9411827741800853</v>
      </c>
      <c r="AL477" s="1">
        <f ca="1"/>
        <v>-1.9717435415755258</v>
      </c>
    </row>
    <row r="478" spans="1:38" x14ac:dyDescent="0.35">
      <c r="A478" s="5">
        <f t="shared" si="7"/>
        <v>-0.70500000000004237</v>
      </c>
      <c r="B478" s="6">
        <v>-1.9977392671235075</v>
      </c>
      <c r="C478" s="7">
        <v>0.33161081530021086</v>
      </c>
      <c r="D478" s="5">
        <v>-0.43546955833127887</v>
      </c>
      <c r="E478" s="5">
        <v>-2.4332088254547863</v>
      </c>
      <c r="H478" s="5">
        <v>1</v>
      </c>
      <c r="I478" s="5">
        <v>-0.70500000000004237</v>
      </c>
      <c r="J478" s="5">
        <v>0.49702500000005972</v>
      </c>
      <c r="K478" s="5">
        <v>-0.35040262500006314</v>
      </c>
      <c r="L478" s="5">
        <v>0.24703385062505936</v>
      </c>
      <c r="M478" s="5">
        <v>-0.17415886469067732</v>
      </c>
      <c r="N478" s="5">
        <v>0.12278199960693488</v>
      </c>
      <c r="O478" s="5">
        <v>-8.6561309722894289E-2</v>
      </c>
      <c r="P478" s="5">
        <v>6.1025723354644144E-2</v>
      </c>
      <c r="Q478" s="5">
        <v>-4.3023134965026709E-2</v>
      </c>
      <c r="R478" s="5">
        <v>3.0331310150345649E-2</v>
      </c>
      <c r="AH478" s="1">
        <f ca="1"/>
        <v>-2.4275277175200314</v>
      </c>
      <c r="AI478" s="1">
        <f ca="1"/>
        <v>-1.6525432719517401</v>
      </c>
      <c r="AJ478" s="1">
        <f ca="1"/>
        <v>-3.3311077495150574</v>
      </c>
      <c r="AK478" s="1">
        <f ca="1"/>
        <v>-2.9044667041030268</v>
      </c>
      <c r="AL478" s="1">
        <f ca="1"/>
        <v>-1.9696619386851708</v>
      </c>
    </row>
    <row r="479" spans="1:38" x14ac:dyDescent="0.35">
      <c r="A479" s="5">
        <f t="shared" si="7"/>
        <v>-0.70000000000004237</v>
      </c>
      <c r="B479" s="6">
        <v>-1.9844520618404249</v>
      </c>
      <c r="C479" s="7">
        <v>0.20810232602416934</v>
      </c>
      <c r="D479" s="5">
        <v>-0.81302338270206909</v>
      </c>
      <c r="E479" s="5">
        <v>-2.7974754445424939</v>
      </c>
      <c r="H479" s="5">
        <v>1</v>
      </c>
      <c r="I479" s="5">
        <v>-0.70000000000004237</v>
      </c>
      <c r="J479" s="5">
        <v>0.49000000000005933</v>
      </c>
      <c r="K479" s="5">
        <v>-0.34300000000006231</v>
      </c>
      <c r="L479" s="5">
        <v>0.24010000000005816</v>
      </c>
      <c r="M479" s="5">
        <v>-0.16807000000005087</v>
      </c>
      <c r="N479" s="5">
        <v>0.11764900000004275</v>
      </c>
      <c r="O479" s="5">
        <v>-8.2354300000034908E-2</v>
      </c>
      <c r="P479" s="5">
        <v>5.7648010000027929E-2</v>
      </c>
      <c r="Q479" s="5">
        <v>-4.0353607000021989E-2</v>
      </c>
      <c r="R479" s="5">
        <v>2.8247524900017106E-2</v>
      </c>
      <c r="AH479" s="1">
        <f ca="1"/>
        <v>-2.4096818795002029</v>
      </c>
      <c r="AI479" s="1">
        <f ca="1"/>
        <v>-1.6360277290011687</v>
      </c>
      <c r="AJ479" s="1">
        <f ca="1"/>
        <v>-3.3318224603010043</v>
      </c>
      <c r="AK479" s="1">
        <f ca="1"/>
        <v>-2.8674571803620523</v>
      </c>
      <c r="AL479" s="1">
        <f ca="1"/>
        <v>-1.9673048605436974</v>
      </c>
    </row>
    <row r="480" spans="1:38" x14ac:dyDescent="0.35">
      <c r="A480" s="5">
        <f t="shared" si="7"/>
        <v>-0.69500000000004236</v>
      </c>
      <c r="B480" s="6">
        <v>-1.9710502486807964</v>
      </c>
      <c r="C480" s="7">
        <v>0.11697692886925071</v>
      </c>
      <c r="D480" s="5">
        <v>-1.1902354646815634</v>
      </c>
      <c r="E480" s="5">
        <v>-3.1612857133623598</v>
      </c>
      <c r="H480" s="5">
        <v>1</v>
      </c>
      <c r="I480" s="5">
        <v>-0.69500000000004236</v>
      </c>
      <c r="J480" s="5">
        <v>0.48302500000005888</v>
      </c>
      <c r="K480" s="5">
        <v>-0.33570237500006139</v>
      </c>
      <c r="L480" s="5">
        <v>0.23331315062505689</v>
      </c>
      <c r="M480" s="5">
        <v>-0.16215263968442442</v>
      </c>
      <c r="N480" s="5">
        <v>0.11269608458068184</v>
      </c>
      <c r="O480" s="5">
        <v>-7.8323778783578657E-2</v>
      </c>
      <c r="P480" s="5">
        <v>5.4435026254590485E-2</v>
      </c>
      <c r="Q480" s="5">
        <v>-3.7832343246942693E-2</v>
      </c>
      <c r="R480" s="5">
        <v>2.6293478556626775E-2</v>
      </c>
      <c r="AH480" s="1">
        <f ca="1"/>
        <v>-2.3915332093424175</v>
      </c>
      <c r="AI480" s="1">
        <f ca="1"/>
        <v>-1.619333632095566</v>
      </c>
      <c r="AJ480" s="1">
        <f ca="1"/>
        <v>-3.331719292658827</v>
      </c>
      <c r="AK480" s="1">
        <f ca="1"/>
        <v>-2.8301701153872978</v>
      </c>
      <c r="AL480" s="1">
        <f ca="1"/>
        <v>-1.9646690267394866</v>
      </c>
    </row>
    <row r="481" spans="1:38" x14ac:dyDescent="0.35">
      <c r="A481" s="5">
        <f t="shared" si="7"/>
        <v>-0.69000000000004236</v>
      </c>
      <c r="B481" s="6">
        <v>-1.9575366348730472</v>
      </c>
      <c r="C481" s="7">
        <v>0.757700225895659</v>
      </c>
      <c r="D481" s="5">
        <v>0.69892396751878927</v>
      </c>
      <c r="E481" s="5">
        <v>-1.2586126673542579</v>
      </c>
      <c r="H481" s="5">
        <v>1</v>
      </c>
      <c r="I481" s="5">
        <v>-0.69000000000004236</v>
      </c>
      <c r="J481" s="5">
        <v>0.47610000000005848</v>
      </c>
      <c r="K481" s="5">
        <v>-0.3285090000000605</v>
      </c>
      <c r="L481" s="5">
        <v>0.22667121000005569</v>
      </c>
      <c r="M481" s="5">
        <v>-0.15640313490004804</v>
      </c>
      <c r="N481" s="5">
        <v>0.10791816308103977</v>
      </c>
      <c r="O481" s="5">
        <v>-7.4463532525922013E-2</v>
      </c>
      <c r="P481" s="5">
        <v>5.1379837442889348E-2</v>
      </c>
      <c r="Q481" s="5">
        <v>-3.5452087835595829E-2</v>
      </c>
      <c r="R481" s="5">
        <v>2.4461940606562625E-2</v>
      </c>
      <c r="AH481" s="1">
        <f ca="1"/>
        <v>-2.3730893643724311</v>
      </c>
      <c r="AI481" s="1">
        <f ca="1"/>
        <v>-1.6024660150518684</v>
      </c>
      <c r="AJ481" s="1">
        <f ca="1"/>
        <v>-3.3307994598233788</v>
      </c>
      <c r="AK481" s="1">
        <f ca="1"/>
        <v>-2.7926214191817058</v>
      </c>
      <c r="AL481" s="1">
        <f ca="1"/>
        <v>-1.9617512323181199</v>
      </c>
    </row>
    <row r="482" spans="1:38" x14ac:dyDescent="0.35">
      <c r="A482" s="5">
        <f t="shared" si="7"/>
        <v>-0.68500000000004235</v>
      </c>
      <c r="B482" s="6">
        <v>-1.9439140136185047</v>
      </c>
      <c r="C482" s="7">
        <v>0.35626653766846716</v>
      </c>
      <c r="D482" s="5">
        <v>-0.36845623136289968</v>
      </c>
      <c r="E482" s="5">
        <v>-2.3123702449814045</v>
      </c>
      <c r="H482" s="5">
        <v>1</v>
      </c>
      <c r="I482" s="5">
        <v>-0.68500000000004235</v>
      </c>
      <c r="J482" s="5">
        <v>0.46922500000005801</v>
      </c>
      <c r="K482" s="5">
        <v>-0.32141912500005959</v>
      </c>
      <c r="L482" s="5">
        <v>0.22017210062505443</v>
      </c>
      <c r="M482" s="5">
        <v>-0.15081788892817161</v>
      </c>
      <c r="N482" s="5">
        <v>0.10331025391580394</v>
      </c>
      <c r="O482" s="5">
        <v>-7.0767523932330073E-2</v>
      </c>
      <c r="P482" s="5">
        <v>4.8475753893649096E-2</v>
      </c>
      <c r="Q482" s="5">
        <v>-3.3205891417151683E-2</v>
      </c>
      <c r="R482" s="5">
        <v>2.274603562075031E-2</v>
      </c>
      <c r="AH482" s="1">
        <f ca="1"/>
        <v>-2.3543580463638403</v>
      </c>
      <c r="AI482" s="1">
        <f ca="1"/>
        <v>-1.5854299148094819</v>
      </c>
      <c r="AJ482" s="1">
        <f ca="1"/>
        <v>-3.3290644059834857</v>
      </c>
      <c r="AK482" s="1">
        <f ca="1"/>
        <v>-2.7548269925487765</v>
      </c>
      <c r="AL482" s="1">
        <f ca="1"/>
        <v>-1.9585483501189034</v>
      </c>
    </row>
    <row r="483" spans="1:38" x14ac:dyDescent="0.35">
      <c r="A483" s="5">
        <f t="shared" si="7"/>
        <v>-0.68000000000004235</v>
      </c>
      <c r="B483" s="6">
        <v>-1.930185163883567</v>
      </c>
      <c r="C483" s="7">
        <v>0.93752264104539829</v>
      </c>
      <c r="D483" s="5">
        <v>1.5343046679244841</v>
      </c>
      <c r="E483" s="5">
        <v>-0.39588049595908292</v>
      </c>
      <c r="H483" s="5">
        <v>1</v>
      </c>
      <c r="I483" s="5">
        <v>-0.68000000000004235</v>
      </c>
      <c r="J483" s="5">
        <v>0.4624000000000576</v>
      </c>
      <c r="K483" s="5">
        <v>-0.31443200000005878</v>
      </c>
      <c r="L483" s="5">
        <v>0.21381376000005325</v>
      </c>
      <c r="M483" s="5">
        <v>-0.14539335680004528</v>
      </c>
      <c r="N483" s="5">
        <v>9.886748262403694E-2</v>
      </c>
      <c r="O483" s="5">
        <v>-6.7229888184349315E-2</v>
      </c>
      <c r="P483" s="5">
        <v>4.5716323965360371E-2</v>
      </c>
      <c r="Q483" s="5">
        <v>-3.1087100296446988E-2</v>
      </c>
      <c r="R483" s="5">
        <v>2.1139228201585269E-2</v>
      </c>
      <c r="AH483" s="1">
        <f ca="1"/>
        <v>-2.3353469990963966</v>
      </c>
      <c r="AI483" s="1">
        <f ca="1"/>
        <v>-1.5682303699901037</v>
      </c>
      <c r="AJ483" s="1">
        <f ca="1"/>
        <v>-3.3265158061474751</v>
      </c>
      <c r="AK483" s="1">
        <f ca="1"/>
        <v>-2.7168027203631029</v>
      </c>
      <c r="AL483" s="1">
        <f ca="1"/>
        <v>-1.9550573330752083</v>
      </c>
    </row>
    <row r="484" spans="1:38" x14ac:dyDescent="0.35">
      <c r="A484" s="5">
        <f t="shared" si="7"/>
        <v>-0.67500000000004234</v>
      </c>
      <c r="B484" s="6">
        <v>-1.916352850195703</v>
      </c>
      <c r="C484" s="7">
        <v>0.61063675776625626</v>
      </c>
      <c r="D484" s="5">
        <v>0.2809790291490159</v>
      </c>
      <c r="E484" s="5">
        <v>-1.635373821046687</v>
      </c>
      <c r="H484" s="5">
        <v>1</v>
      </c>
      <c r="I484" s="5">
        <v>-0.67500000000004234</v>
      </c>
      <c r="J484" s="5">
        <v>0.45562500000005718</v>
      </c>
      <c r="K484" s="5">
        <v>-0.3075468750000579</v>
      </c>
      <c r="L484" s="5">
        <v>0.2075941406250521</v>
      </c>
      <c r="M484" s="5">
        <v>-0.14012604492191896</v>
      </c>
      <c r="N484" s="5">
        <v>9.4585080322301229E-2</v>
      </c>
      <c r="O484" s="5">
        <v>-6.3844929217557342E-2</v>
      </c>
      <c r="P484" s="5">
        <v>4.3095327221853906E-2</v>
      </c>
      <c r="Q484" s="5">
        <v>-2.908934587475321E-2</v>
      </c>
      <c r="R484" s="5">
        <v>1.9635308465459651E-2</v>
      </c>
      <c r="AH484" s="1">
        <f ca="1"/>
        <v>-2.3160640058944351</v>
      </c>
      <c r="AI484" s="1">
        <f ca="1"/>
        <v>-1.550872419466043</v>
      </c>
      <c r="AJ484" s="1">
        <f ca="1"/>
        <v>-3.3231555659364713</v>
      </c>
      <c r="AK484" s="1">
        <f ca="1"/>
        <v>-2.6785644648859348</v>
      </c>
      <c r="AL484" s="1">
        <f ca="1"/>
        <v>-1.9512752164778473</v>
      </c>
    </row>
    <row r="485" spans="1:38" x14ac:dyDescent="0.35">
      <c r="A485" s="5">
        <f t="shared" si="7"/>
        <v>-0.67000000000004234</v>
      </c>
      <c r="B485" s="6">
        <v>-1.9024198224432847</v>
      </c>
      <c r="C485" s="7">
        <v>0.16953100256701248</v>
      </c>
      <c r="D485" s="5">
        <v>-0.95602024748225733</v>
      </c>
      <c r="E485" s="5">
        <v>-2.8584400699255421</v>
      </c>
      <c r="H485" s="5">
        <v>1</v>
      </c>
      <c r="I485" s="5">
        <v>-0.67000000000004234</v>
      </c>
      <c r="J485" s="5">
        <v>0.44890000000005675</v>
      </c>
      <c r="K485" s="5">
        <v>-0.30076300000005701</v>
      </c>
      <c r="L485" s="5">
        <v>0.20151121000005096</v>
      </c>
      <c r="M485" s="5">
        <v>-0.13501251070004266</v>
      </c>
      <c r="N485" s="5">
        <v>9.0458382169034304E-2</v>
      </c>
      <c r="O485" s="5">
        <v>-6.0607116053256811E-2</v>
      </c>
      <c r="P485" s="5">
        <v>4.0606767755684635E-2</v>
      </c>
      <c r="Q485" s="5">
        <v>-2.7206534396310423E-2</v>
      </c>
      <c r="R485" s="5">
        <v>1.8228378045529136E-2</v>
      </c>
      <c r="AH485" s="1">
        <f ca="1"/>
        <v>-2.2965168871461117</v>
      </c>
      <c r="AI485" s="1">
        <f ca="1"/>
        <v>-1.5333611009374764</v>
      </c>
      <c r="AJ485" s="1">
        <f ca="1"/>
        <v>-3.3189858213054437</v>
      </c>
      <c r="AK485" s="1">
        <f ca="1"/>
        <v>-2.6401280591280494</v>
      </c>
      <c r="AL485" s="1">
        <f ca="1"/>
        <v>-1.9471991202006786</v>
      </c>
    </row>
    <row r="486" spans="1:38" x14ac:dyDescent="0.35">
      <c r="A486" s="5">
        <f t="shared" si="7"/>
        <v>-0.66500000000004234</v>
      </c>
      <c r="B486" s="6">
        <v>-1.888388815679229</v>
      </c>
      <c r="C486" s="7">
        <v>0.2687573572552181</v>
      </c>
      <c r="D486" s="5">
        <v>-0.61657556685405734</v>
      </c>
      <c r="E486" s="5">
        <v>-2.5049643825332861</v>
      </c>
      <c r="H486" s="5">
        <v>1</v>
      </c>
      <c r="I486" s="5">
        <v>-0.66500000000004234</v>
      </c>
      <c r="J486" s="5">
        <v>0.44222500000005632</v>
      </c>
      <c r="K486" s="5">
        <v>-0.29407962500005619</v>
      </c>
      <c r="L486" s="5">
        <v>0.1955629506250498</v>
      </c>
      <c r="M486" s="5">
        <v>-0.1300493621656664</v>
      </c>
      <c r="N486" s="5">
        <v>8.6482825840173666E-2</v>
      </c>
      <c r="O486" s="5">
        <v>-5.7511079183719151E-2</v>
      </c>
      <c r="P486" s="5">
        <v>3.824486765717567E-2</v>
      </c>
      <c r="Q486" s="5">
        <v>-2.5432836992023439E-2</v>
      </c>
      <c r="R486" s="5">
        <v>1.6912836599696664E-2</v>
      </c>
      <c r="AH486" s="1">
        <f ca="1"/>
        <v>-2.276713497804161</v>
      </c>
      <c r="AI486" s="1">
        <f ca="1"/>
        <v>-1.5157014495190575</v>
      </c>
      <c r="AJ486" s="1">
        <f ca="1"/>
        <v>-3.3140089381920768</v>
      </c>
      <c r="AK486" s="1">
        <f ca="1"/>
        <v>-2.6015093002621064</v>
      </c>
      <c r="AL486" s="1">
        <f ca="1"/>
        <v>-1.9428262508876859</v>
      </c>
    </row>
    <row r="487" spans="1:38" x14ac:dyDescent="0.35">
      <c r="A487" s="5">
        <f t="shared" si="7"/>
        <v>-0.66000000000004233</v>
      </c>
      <c r="B487" s="6">
        <v>-1.8742625499284362</v>
      </c>
      <c r="C487" s="7">
        <v>0.16526043452980577</v>
      </c>
      <c r="D487" s="5">
        <v>-0.97306525908251496</v>
      </c>
      <c r="E487" s="5">
        <v>-2.8473278090109511</v>
      </c>
      <c r="H487" s="5">
        <v>1</v>
      </c>
      <c r="I487" s="5">
        <v>-0.66000000000004233</v>
      </c>
      <c r="J487" s="5">
        <v>0.43560000000005589</v>
      </c>
      <c r="K487" s="5">
        <v>-0.28749600000005532</v>
      </c>
      <c r="L487" s="5">
        <v>0.18974736000004869</v>
      </c>
      <c r="M487" s="5">
        <v>-0.12523325760004017</v>
      </c>
      <c r="N487" s="5">
        <v>8.2653950016031819E-2</v>
      </c>
      <c r="O487" s="5">
        <v>-5.4551607010584494E-2</v>
      </c>
      <c r="P487" s="5">
        <v>3.6004060626988077E-2</v>
      </c>
      <c r="Q487" s="5">
        <v>-2.3762680013813656E-2</v>
      </c>
      <c r="R487" s="5">
        <v>1.5683368809118019E-2</v>
      </c>
      <c r="AH487" s="1">
        <f ca="1"/>
        <v>-2.2566617248688869</v>
      </c>
      <c r="AI487" s="1">
        <f ca="1"/>
        <v>-1.4978984963363138</v>
      </c>
      <c r="AJ487" s="1">
        <f ca="1"/>
        <v>-3.3082275120935316</v>
      </c>
      <c r="AK487" s="1">
        <f ca="1"/>
        <v>-2.5627239430866693</v>
      </c>
      <c r="AL487" s="1">
        <f ca="1"/>
        <v>-1.9381539041007514</v>
      </c>
    </row>
    <row r="488" spans="1:38" x14ac:dyDescent="0.35">
      <c r="A488" s="5">
        <f t="shared" si="7"/>
        <v>-0.65500000000004233</v>
      </c>
      <c r="B488" s="6">
        <v>-1.8600437299990187</v>
      </c>
      <c r="C488" s="7">
        <v>0.6588991662405248</v>
      </c>
      <c r="D488" s="5">
        <v>0.40946061065892297</v>
      </c>
      <c r="E488" s="5">
        <v>-1.4505831193400958</v>
      </c>
      <c r="H488" s="5">
        <v>1</v>
      </c>
      <c r="I488" s="5">
        <v>-0.65500000000004233</v>
      </c>
      <c r="J488" s="5">
        <v>0.42902500000005545</v>
      </c>
      <c r="K488" s="5">
        <v>-0.28101137500005446</v>
      </c>
      <c r="L488" s="5">
        <v>0.18406245062504759</v>
      </c>
      <c r="M488" s="5">
        <v>-0.12056090515941396</v>
      </c>
      <c r="N488" s="5">
        <v>7.8967392879421242E-2</v>
      </c>
      <c r="O488" s="5">
        <v>-5.1723642336024257E-2</v>
      </c>
      <c r="P488" s="5">
        <v>3.387898573009808E-2</v>
      </c>
      <c r="Q488" s="5">
        <v>-2.2190735653215676E-2</v>
      </c>
      <c r="R488" s="5">
        <v>1.4534931852857208E-2</v>
      </c>
      <c r="AH488" s="1">
        <f ca="1"/>
        <v>-2.2363694848541233</v>
      </c>
      <c r="AI488" s="1">
        <f ca="1"/>
        <v>-1.4799572671322365</v>
      </c>
      <c r="AJ488" s="1">
        <f ca="1"/>
        <v>-3.3016443675711753</v>
      </c>
      <c r="AK488" s="1">
        <f ca="1"/>
        <v>-2.5237876935440795</v>
      </c>
      <c r="AL488" s="1">
        <f ca="1"/>
        <v>-1.9331794664273863</v>
      </c>
    </row>
    <row r="489" spans="1:38" x14ac:dyDescent="0.35">
      <c r="A489" s="5">
        <f t="shared" si="7"/>
        <v>-0.65000000000004232</v>
      </c>
      <c r="B489" s="6">
        <v>-1.8457350452972965</v>
      </c>
      <c r="C489" s="7">
        <v>0.76444875303006088</v>
      </c>
      <c r="D489" s="5">
        <v>0.72068638026460385</v>
      </c>
      <c r="E489" s="5">
        <v>-1.1250486650326925</v>
      </c>
      <c r="H489" s="5">
        <v>1</v>
      </c>
      <c r="I489" s="5">
        <v>-0.65000000000004232</v>
      </c>
      <c r="J489" s="5">
        <v>0.422500000000055</v>
      </c>
      <c r="K489" s="5">
        <v>-0.27462500000005363</v>
      </c>
      <c r="L489" s="5">
        <v>0.17850625000004647</v>
      </c>
      <c r="M489" s="5">
        <v>-0.11602906250003776</v>
      </c>
      <c r="N489" s="5">
        <v>7.5418890625029447E-2</v>
      </c>
      <c r="O489" s="5">
        <v>-4.9022278906272337E-2</v>
      </c>
      <c r="P489" s="5">
        <v>3.1864481289079087E-2</v>
      </c>
      <c r="Q489" s="5">
        <v>-2.0711912837902757E-2</v>
      </c>
      <c r="R489" s="5">
        <v>1.3462743344637667E-2</v>
      </c>
      <c r="AH489" s="1">
        <f ca="1"/>
        <v>-2.2158447212368682</v>
      </c>
      <c r="AI489" s="1">
        <f ca="1"/>
        <v>-1.461882780884479</v>
      </c>
      <c r="AJ489" s="1">
        <f ca="1"/>
        <v>-3.2942625576833819</v>
      </c>
      <c r="AK489" s="1">
        <f ca="1"/>
        <v>-2.4847162022942739</v>
      </c>
      <c r="AL489" s="1">
        <f ca="1"/>
        <v>-1.9279004175476802</v>
      </c>
    </row>
    <row r="490" spans="1:38" x14ac:dyDescent="0.35">
      <c r="A490" s="5">
        <f t="shared" si="7"/>
        <v>-0.64500000000004232</v>
      </c>
      <c r="B490" s="6">
        <v>-1.8313391696465517</v>
      </c>
      <c r="C490" s="7">
        <v>0.98326118380435268</v>
      </c>
      <c r="D490" s="5">
        <v>2.1263078795704997</v>
      </c>
      <c r="E490" s="5">
        <v>0.29496870992394797</v>
      </c>
      <c r="H490" s="5">
        <v>1</v>
      </c>
      <c r="I490" s="5">
        <v>-0.64500000000004232</v>
      </c>
      <c r="J490" s="5">
        <v>0.4160250000000546</v>
      </c>
      <c r="K490" s="5">
        <v>-0.26833612500005283</v>
      </c>
      <c r="L490" s="5">
        <v>0.17307680062504543</v>
      </c>
      <c r="M490" s="5">
        <v>-0.11163453640316164</v>
      </c>
      <c r="N490" s="5">
        <v>7.2004275980043983E-2</v>
      </c>
      <c r="O490" s="5">
        <v>-4.6442758007131414E-2</v>
      </c>
      <c r="P490" s="5">
        <v>2.9955578914601728E-2</v>
      </c>
      <c r="Q490" s="5">
        <v>-1.9321348399919381E-2</v>
      </c>
      <c r="R490" s="5">
        <v>1.246226971794882E-2</v>
      </c>
      <c r="AH490" s="1">
        <f ca="1"/>
        <v>-2.1950954018913644</v>
      </c>
      <c r="AI490" s="1">
        <f ca="1"/>
        <v>-1.4436800484335659</v>
      </c>
      <c r="AJ490" s="1">
        <f ca="1"/>
        <v>-3.2860853633465323</v>
      </c>
      <c r="AK490" s="1">
        <f ca="1"/>
        <v>-2.4455250583466581</v>
      </c>
      <c r="AL490" s="1">
        <f ca="1"/>
        <v>-1.9223143322597533</v>
      </c>
    </row>
    <row r="491" spans="1:38" x14ac:dyDescent="0.35">
      <c r="A491" s="5">
        <f t="shared" si="7"/>
        <v>-0.64000000000004231</v>
      </c>
      <c r="B491" s="6">
        <v>-1.8168587611095217</v>
      </c>
      <c r="C491" s="7">
        <v>0.82307201489170256</v>
      </c>
      <c r="D491" s="5">
        <v>0.92713591638635473</v>
      </c>
      <c r="E491" s="5">
        <v>-0.88972284472316698</v>
      </c>
      <c r="H491" s="5">
        <v>1</v>
      </c>
      <c r="I491" s="5">
        <v>-0.64000000000004231</v>
      </c>
      <c r="J491" s="5">
        <v>0.40960000000005414</v>
      </c>
      <c r="K491" s="5">
        <v>-0.262144000000052</v>
      </c>
      <c r="L491" s="5">
        <v>0.16777216000004436</v>
      </c>
      <c r="M491" s="5">
        <v>-0.10737418240003549</v>
      </c>
      <c r="N491" s="5">
        <v>6.8719476736027255E-2</v>
      </c>
      <c r="O491" s="5">
        <v>-4.3980465111060352E-2</v>
      </c>
      <c r="P491" s="5">
        <v>2.8147497671080483E-2</v>
      </c>
      <c r="Q491" s="5">
        <v>-1.8014398509492699E-2</v>
      </c>
      <c r="R491" s="5">
        <v>1.152921504607609E-2</v>
      </c>
      <c r="AH491" s="1">
        <f ca="1"/>
        <v>-2.1741295165083456</v>
      </c>
      <c r="AI491" s="1">
        <f ca="1"/>
        <v>-1.4253540711225163</v>
      </c>
      <c r="AJ491" s="1">
        <f ca="1"/>
        <v>-3.2771162926243402</v>
      </c>
      <c r="AK491" s="1">
        <f ca="1"/>
        <v>-2.406229782752094</v>
      </c>
      <c r="AL491" s="1">
        <f ca="1"/>
        <v>-1.9164188824630024</v>
      </c>
    </row>
    <row r="492" spans="1:38" x14ac:dyDescent="0.35">
      <c r="A492" s="5">
        <f t="shared" si="7"/>
        <v>-0.63500000000004231</v>
      </c>
      <c r="B492" s="6">
        <v>-1.8022964618146222</v>
      </c>
      <c r="C492" s="7">
        <v>0.30631352466722794</v>
      </c>
      <c r="D492" s="5">
        <v>-0.50632708897565237</v>
      </c>
      <c r="E492" s="5">
        <v>-2.3086235507902746</v>
      </c>
      <c r="H492" s="5">
        <v>1</v>
      </c>
      <c r="I492" s="5">
        <v>-0.63500000000004231</v>
      </c>
      <c r="J492" s="5">
        <v>0.40322500000005373</v>
      </c>
      <c r="K492" s="5">
        <v>-0.25604787500005116</v>
      </c>
      <c r="L492" s="5">
        <v>0.16259040062504335</v>
      </c>
      <c r="M492" s="5">
        <v>-0.10324490439690941</v>
      </c>
      <c r="N492" s="5">
        <v>6.5560514292041835E-2</v>
      </c>
      <c r="O492" s="5">
        <v>-4.163092657544934E-2</v>
      </c>
      <c r="P492" s="5">
        <v>2.6435638375412095E-2</v>
      </c>
      <c r="Q492" s="5">
        <v>-1.67866303683878E-2</v>
      </c>
      <c r="R492" s="5">
        <v>1.0659510283926962E-2</v>
      </c>
      <c r="AH492" s="1">
        <f ca="1"/>
        <v>-2.152955074000225</v>
      </c>
      <c r="AI492" s="1">
        <f ca="1"/>
        <v>-1.4069098394482658</v>
      </c>
      <c r="AJ492" s="1">
        <f ca="1"/>
        <v>-3.2673590799456753</v>
      </c>
      <c r="AK492" s="1">
        <f ca="1"/>
        <v>-2.3668458223570621</v>
      </c>
      <c r="AL492" s="1">
        <f ca="1"/>
        <v>-1.9102118390984484</v>
      </c>
    </row>
    <row r="493" spans="1:38" x14ac:dyDescent="0.35">
      <c r="A493" s="5">
        <f t="shared" si="7"/>
        <v>-0.6300000000000423</v>
      </c>
      <c r="B493" s="6">
        <v>-1.7876548977858788</v>
      </c>
      <c r="C493" s="7">
        <v>0.42520715615175286</v>
      </c>
      <c r="D493" s="5">
        <v>-0.18858981974595546</v>
      </c>
      <c r="E493" s="5">
        <v>-1.9762447175318343</v>
      </c>
      <c r="H493" s="5">
        <v>1</v>
      </c>
      <c r="I493" s="5">
        <v>-0.6300000000000423</v>
      </c>
      <c r="J493" s="5">
        <v>0.39690000000005332</v>
      </c>
      <c r="K493" s="5">
        <v>-0.25004700000005037</v>
      </c>
      <c r="L493" s="5">
        <v>0.15752961000004231</v>
      </c>
      <c r="M493" s="5">
        <v>-9.9243654300033318E-2</v>
      </c>
      <c r="N493" s="5">
        <v>6.2523502209025195E-2</v>
      </c>
      <c r="O493" s="5">
        <v>-3.9389806391688514E-2</v>
      </c>
      <c r="P493" s="5">
        <v>2.4815578026765431E-2</v>
      </c>
      <c r="Q493" s="5">
        <v>-1.5633814156863272E-2</v>
      </c>
      <c r="R493" s="5">
        <v>9.8493029188245224E-3</v>
      </c>
      <c r="AH493" s="1">
        <f ca="1"/>
        <v>-2.1315800998929735</v>
      </c>
      <c r="AI493" s="1">
        <f ca="1"/>
        <v>-1.3883523317252835</v>
      </c>
      <c r="AJ493" s="1">
        <f ca="1"/>
        <v>-3.2568176852510384</v>
      </c>
      <c r="AK493" s="1">
        <f ca="1"/>
        <v>-2.327388543621963</v>
      </c>
      <c r="AL493" s="1">
        <f ca="1"/>
        <v>-1.9036910740455142</v>
      </c>
    </row>
    <row r="494" spans="1:38" x14ac:dyDescent="0.35">
      <c r="A494" s="5">
        <f t="shared" si="7"/>
        <v>-0.6250000000000423</v>
      </c>
      <c r="B494" s="6">
        <v>-1.772936678776555</v>
      </c>
      <c r="C494" s="7">
        <v>0.64820999717447447</v>
      </c>
      <c r="D494" s="5">
        <v>0.38049230752607516</v>
      </c>
      <c r="E494" s="5">
        <v>-1.3924443712504799</v>
      </c>
      <c r="H494" s="5">
        <v>1</v>
      </c>
      <c r="I494" s="5">
        <v>-0.6250000000000423</v>
      </c>
      <c r="J494" s="5">
        <v>0.39062500000005285</v>
      </c>
      <c r="K494" s="5">
        <v>-0.24414062500004954</v>
      </c>
      <c r="L494" s="5">
        <v>0.1525878906250413</v>
      </c>
      <c r="M494" s="5">
        <v>-9.5367431640657266E-2</v>
      </c>
      <c r="N494" s="5">
        <v>5.9604644775414821E-2</v>
      </c>
      <c r="O494" s="5">
        <v>-3.7252902984636786E-2</v>
      </c>
      <c r="P494" s="5">
        <v>2.3283064365399567E-2</v>
      </c>
      <c r="Q494" s="5">
        <v>-1.4551915228375715E-2</v>
      </c>
      <c r="R494" s="5">
        <v>9.0949470177354372E-3</v>
      </c>
      <c r="AH494" s="1">
        <f ca="1"/>
        <v>-2.1100126337054586</v>
      </c>
      <c r="AI494" s="1">
        <f ca="1"/>
        <v>-1.3696865127617548</v>
      </c>
      <c r="AJ494" s="1">
        <f ca="1"/>
        <v>-3.2454962930679048</v>
      </c>
      <c r="AK494" s="1">
        <f ca="1"/>
        <v>-2.2878732265055737</v>
      </c>
      <c r="AL494" s="1">
        <f ca="1"/>
        <v>-1.8968545619745716</v>
      </c>
    </row>
    <row r="495" spans="1:38" x14ac:dyDescent="0.35">
      <c r="A495" s="5">
        <f t="shared" si="7"/>
        <v>-0.6200000000000423</v>
      </c>
      <c r="B495" s="6">
        <v>-1.7581443981064588</v>
      </c>
      <c r="C495" s="7">
        <v>9.8657545849381356E-2</v>
      </c>
      <c r="D495" s="5">
        <v>-1.2892387661600009</v>
      </c>
      <c r="E495" s="5">
        <v>-3.0473831642664599</v>
      </c>
      <c r="H495" s="5">
        <v>1</v>
      </c>
      <c r="I495" s="5">
        <v>-0.6200000000000423</v>
      </c>
      <c r="J495" s="5">
        <v>0.38440000000005242</v>
      </c>
      <c r="K495" s="5">
        <v>-0.23832800000004875</v>
      </c>
      <c r="L495" s="5">
        <v>0.14776336000004031</v>
      </c>
      <c r="M495" s="5">
        <v>-9.1613283200031245E-2</v>
      </c>
      <c r="N495" s="5">
        <v>5.6800235584023244E-2</v>
      </c>
      <c r="O495" s="5">
        <v>-3.5216146062096811E-2</v>
      </c>
      <c r="P495" s="5">
        <v>2.1834010558501513E-2</v>
      </c>
      <c r="Q495" s="5">
        <v>-1.3537086546271861E-2</v>
      </c>
      <c r="R495" s="5">
        <v>8.3929936586891254E-3</v>
      </c>
      <c r="AH495" s="1">
        <f ca="1"/>
        <v>-2.0882607263170279</v>
      </c>
      <c r="AI495" s="1">
        <f ca="1"/>
        <v>-1.3509173325487143</v>
      </c>
      <c r="AJ495" s="1">
        <f ca="1"/>
        <v>-3.2333993115151176</v>
      </c>
      <c r="AK495" s="1">
        <f ca="1"/>
        <v>-2.2483150584175808</v>
      </c>
      <c r="AL495" s="1">
        <f ca="1"/>
        <v>-1.8897003821546003</v>
      </c>
    </row>
    <row r="496" spans="1:38" x14ac:dyDescent="0.35">
      <c r="A496" s="5">
        <f t="shared" si="7"/>
        <v>-0.61500000000004229</v>
      </c>
      <c r="B496" s="6">
        <v>-1.7432806325029113</v>
      </c>
      <c r="C496" s="7">
        <v>0.67820569787295004</v>
      </c>
      <c r="D496" s="5">
        <v>0.46268718634852463</v>
      </c>
      <c r="E496" s="5">
        <v>-1.2805934461543866</v>
      </c>
      <c r="H496" s="5">
        <v>1</v>
      </c>
      <c r="I496" s="5">
        <v>-0.61500000000004229</v>
      </c>
      <c r="J496" s="5">
        <v>0.37822500000005199</v>
      </c>
      <c r="K496" s="5">
        <v>-0.23260837500004797</v>
      </c>
      <c r="L496" s="5">
        <v>0.14305415062503932</v>
      </c>
      <c r="M496" s="5">
        <v>-8.7978302634405231E-2</v>
      </c>
      <c r="N496" s="5">
        <v>5.4106656120162931E-2</v>
      </c>
      <c r="O496" s="5">
        <v>-3.3275593513902489E-2</v>
      </c>
      <c r="P496" s="5">
        <v>2.0464490011051436E-2</v>
      </c>
      <c r="Q496" s="5">
        <v>-1.2585661356797499E-2</v>
      </c>
      <c r="R496" s="5">
        <v>7.7401817344309931E-3</v>
      </c>
      <c r="AH496" s="1">
        <f ca="1"/>
        <v>-2.0663324373241228</v>
      </c>
      <c r="AI496" s="1">
        <f ca="1"/>
        <v>-1.3320497249624883</v>
      </c>
      <c r="AJ496" s="1">
        <f ca="1"/>
        <v>-3.2205313712365791</v>
      </c>
      <c r="AK496" s="1">
        <f ca="1"/>
        <v>-2.2087291282411101</v>
      </c>
      <c r="AL496" s="1">
        <f ca="1"/>
        <v>-1.8822267202153291</v>
      </c>
    </row>
    <row r="497" spans="1:38" x14ac:dyDescent="0.35">
      <c r="A497" s="5">
        <f t="shared" si="7"/>
        <v>-0.61000000000004229</v>
      </c>
      <c r="B497" s="6">
        <v>-1.7283479419453636</v>
      </c>
      <c r="C497" s="7">
        <v>0.15947736499031895</v>
      </c>
      <c r="D497" s="5">
        <v>-0.99660818803364015</v>
      </c>
      <c r="E497" s="5">
        <v>-2.7249561299790037</v>
      </c>
      <c r="H497" s="5">
        <v>1</v>
      </c>
      <c r="I497" s="5">
        <v>-0.61000000000004229</v>
      </c>
      <c r="J497" s="5">
        <v>0.37210000000005161</v>
      </c>
      <c r="K497" s="5">
        <v>-0.22698100000004723</v>
      </c>
      <c r="L497" s="5">
        <v>0.13845841000003842</v>
      </c>
      <c r="M497" s="5">
        <v>-8.4459630100029284E-2</v>
      </c>
      <c r="N497" s="5">
        <v>5.1520374361021443E-2</v>
      </c>
      <c r="O497" s="5">
        <v>-3.142742836022526E-2</v>
      </c>
      <c r="P497" s="5">
        <v>1.9170731299738737E-2</v>
      </c>
      <c r="Q497" s="5">
        <v>-1.169414609284144E-2</v>
      </c>
      <c r="R497" s="5">
        <v>7.1334291166337731E-3</v>
      </c>
      <c r="AH497" s="1">
        <f ca="1"/>
        <v>-2.0442358323866978</v>
      </c>
      <c r="AI497" s="1">
        <f ca="1"/>
        <v>-1.3130886064808172</v>
      </c>
      <c r="AJ497" s="1">
        <f ca="1"/>
        <v>-3.2068973242644825</v>
      </c>
      <c r="AK497" s="1">
        <f ca="1"/>
        <v>-2.1691304204271376</v>
      </c>
      <c r="AL497" s="1">
        <f ca="1"/>
        <v>-1.874431869863264</v>
      </c>
    </row>
    <row r="498" spans="1:38" x14ac:dyDescent="0.35">
      <c r="A498" s="5">
        <f t="shared" si="7"/>
        <v>-0.60500000000004228</v>
      </c>
      <c r="B498" s="6">
        <v>-1.7133488695136401</v>
      </c>
      <c r="C498" s="7">
        <v>0.19520322678625923</v>
      </c>
      <c r="D498" s="5">
        <v>-0.85888049133688427</v>
      </c>
      <c r="E498" s="5">
        <v>-2.5722293608505242</v>
      </c>
      <c r="H498" s="5">
        <v>1</v>
      </c>
      <c r="I498" s="5">
        <v>-0.60500000000004228</v>
      </c>
      <c r="J498" s="5">
        <v>0.36602500000005117</v>
      </c>
      <c r="K498" s="5">
        <v>-0.22144512500004643</v>
      </c>
      <c r="L498" s="5">
        <v>0.13397430062503746</v>
      </c>
      <c r="M498" s="5">
        <v>-8.1054451878153327E-2</v>
      </c>
      <c r="N498" s="5">
        <v>4.9037943386286191E-2</v>
      </c>
      <c r="O498" s="5">
        <v>-2.9667955748705219E-2</v>
      </c>
      <c r="P498" s="5">
        <v>1.7949113227967911E-2</v>
      </c>
      <c r="Q498" s="5">
        <v>-1.0859213502921345E-2</v>
      </c>
      <c r="R498" s="5">
        <v>6.5698241692678733E-3</v>
      </c>
      <c r="AH498" s="1">
        <f ca="1"/>
        <v>-2.0219789805652568</v>
      </c>
      <c r="AI498" s="1">
        <f ca="1"/>
        <v>-1.2940388749130061</v>
      </c>
      <c r="AJ498" s="1">
        <f ca="1"/>
        <v>-3.1925022428123309</v>
      </c>
      <c r="AK498" s="1">
        <f ca="1"/>
        <v>-2.1295338091626208</v>
      </c>
      <c r="AL498" s="1">
        <f ca="1"/>
        <v>-1.8663142345509502</v>
      </c>
    </row>
    <row r="499" spans="1:38" x14ac:dyDescent="0.35">
      <c r="A499" s="5">
        <f t="shared" si="7"/>
        <v>-0.60000000000004228</v>
      </c>
      <c r="B499" s="6">
        <v>-1.6982859412397966</v>
      </c>
      <c r="C499" s="7">
        <v>0.76277501197709541</v>
      </c>
      <c r="D499" s="5">
        <v>0.71525744931554081</v>
      </c>
      <c r="E499" s="5">
        <v>-0.98302849192425579</v>
      </c>
      <c r="H499" s="5">
        <v>1</v>
      </c>
      <c r="I499" s="5">
        <v>-0.60000000000004228</v>
      </c>
      <c r="J499" s="5">
        <v>0.36000000000005072</v>
      </c>
      <c r="K499" s="5">
        <v>-0.21600000000004566</v>
      </c>
      <c r="L499" s="5">
        <v>0.12960000000003652</v>
      </c>
      <c r="M499" s="5">
        <v>-7.7760000000027391E-2</v>
      </c>
      <c r="N499" s="5">
        <v>4.6656000000019723E-2</v>
      </c>
      <c r="O499" s="5">
        <v>-2.7993600000013805E-2</v>
      </c>
      <c r="P499" s="5">
        <v>1.6796160000009466E-2</v>
      </c>
      <c r="Q499" s="5">
        <v>-1.007769600000639E-2</v>
      </c>
      <c r="R499" s="5">
        <v>6.0466176000042596E-3</v>
      </c>
      <c r="AH499" s="1">
        <f ca="1"/>
        <v>-1.9995699516493077</v>
      </c>
      <c r="AI499" s="1">
        <f ca="1"/>
        <v>-1.2749054081444591</v>
      </c>
      <c r="AJ499" s="1">
        <f ca="1"/>
        <v>-3.1773514179980413</v>
      </c>
      <c r="AK499" s="1">
        <f ca="1"/>
        <v>-2.0899540526141833</v>
      </c>
      <c r="AL499" s="1">
        <f ca="1"/>
        <v>-1.8578723290989492</v>
      </c>
    </row>
    <row r="500" spans="1:38" x14ac:dyDescent="0.35">
      <c r="A500" s="5">
        <f t="shared" si="7"/>
        <v>-0.59500000000004227</v>
      </c>
      <c r="B500" s="6">
        <v>-1.6831616659635695</v>
      </c>
      <c r="C500" s="7">
        <v>0.43428381417577333</v>
      </c>
      <c r="D500" s="5">
        <v>-0.16547817307313956</v>
      </c>
      <c r="E500" s="5">
        <v>-1.8486398390367091</v>
      </c>
      <c r="H500" s="5">
        <v>1</v>
      </c>
      <c r="I500" s="5">
        <v>-0.59500000000004227</v>
      </c>
      <c r="J500" s="5">
        <v>0.35402500000005033</v>
      </c>
      <c r="K500" s="5">
        <v>-0.21064487500004492</v>
      </c>
      <c r="L500" s="5">
        <v>0.12533370062503563</v>
      </c>
      <c r="M500" s="5">
        <v>-7.4573551871901497E-2</v>
      </c>
      <c r="N500" s="5">
        <v>4.4371263363784545E-2</v>
      </c>
      <c r="O500" s="5">
        <v>-2.6400901701453681E-2</v>
      </c>
      <c r="P500" s="5">
        <v>1.5708536512366054E-2</v>
      </c>
      <c r="Q500" s="5">
        <v>-9.3465792248584659E-3</v>
      </c>
      <c r="R500" s="5">
        <v>5.5612146387911832E-3</v>
      </c>
      <c r="AH500" s="1">
        <f ca="1"/>
        <v>-1.9770168134780424</v>
      </c>
      <c r="AI500" s="1">
        <f ca="1"/>
        <v>-1.2556930628959369</v>
      </c>
      <c r="AJ500" s="1">
        <f ca="1"/>
        <v>-3.1614503584974316</v>
      </c>
      <c r="AK500" s="1">
        <f ca="1"/>
        <v>-2.0504057872491233</v>
      </c>
      <c r="AL500" s="1">
        <f ca="1"/>
        <v>-1.8491047812698853</v>
      </c>
    </row>
    <row r="501" spans="1:38" x14ac:dyDescent="0.35">
      <c r="A501" s="5">
        <f t="shared" si="7"/>
        <v>-0.59000000000004227</v>
      </c>
      <c r="B501" s="6">
        <v>-1.6679785351914043</v>
      </c>
      <c r="C501" s="7">
        <v>9.5370052609050626E-2</v>
      </c>
      <c r="D501" s="5">
        <v>-1.3083928243517757</v>
      </c>
      <c r="E501" s="5">
        <v>-2.97637135954318</v>
      </c>
      <c r="H501" s="5">
        <v>1</v>
      </c>
      <c r="I501" s="5">
        <v>-0.59000000000004227</v>
      </c>
      <c r="J501" s="5">
        <v>0.34810000000004987</v>
      </c>
      <c r="K501" s="5">
        <v>-0.20537900000004414</v>
      </c>
      <c r="L501" s="5">
        <v>0.12117361000003472</v>
      </c>
      <c r="M501" s="5">
        <v>-7.1492429900025606E-2</v>
      </c>
      <c r="N501" s="5">
        <v>4.2180533641018127E-2</v>
      </c>
      <c r="O501" s="5">
        <v>-2.4886514848202479E-2</v>
      </c>
      <c r="P501" s="5">
        <v>1.4683043760440516E-2</v>
      </c>
      <c r="Q501" s="5">
        <v>-8.6629958186605245E-3</v>
      </c>
      <c r="R501" s="5">
        <v>5.111167533010076E-3</v>
      </c>
      <c r="AH501" s="1">
        <f ca="1"/>
        <v>-1.9543276292540634</v>
      </c>
      <c r="AI501" s="1">
        <f ca="1"/>
        <v>-1.2364066734978743</v>
      </c>
      <c r="AJ501" s="1">
        <f ca="1"/>
        <v>-3.1448047891283899</v>
      </c>
      <c r="AK501" s="1">
        <f ca="1"/>
        <v>-2.0109035222354956</v>
      </c>
      <c r="AL501" s="1">
        <f ca="1"/>
        <v>-1.8400103332940694</v>
      </c>
    </row>
    <row r="502" spans="1:38" x14ac:dyDescent="0.35">
      <c r="A502" s="5">
        <f t="shared" si="7"/>
        <v>-0.58500000000004226</v>
      </c>
      <c r="B502" s="6">
        <v>-1.6527390229590424</v>
      </c>
      <c r="C502" s="7">
        <v>0.59952606801702257</v>
      </c>
      <c r="D502" s="5">
        <v>0.25212057892327921</v>
      </c>
      <c r="E502" s="5">
        <v>-1.4006184440357632</v>
      </c>
      <c r="H502" s="5">
        <v>1</v>
      </c>
      <c r="I502" s="5">
        <v>-0.58500000000004226</v>
      </c>
      <c r="J502" s="5">
        <v>0.34222500000004946</v>
      </c>
      <c r="K502" s="5">
        <v>-0.2002016250000434</v>
      </c>
      <c r="L502" s="5">
        <v>0.11711795062503386</v>
      </c>
      <c r="M502" s="5">
        <v>-6.8514001115649759E-2</v>
      </c>
      <c r="N502" s="5">
        <v>4.0080690652658006E-2</v>
      </c>
      <c r="O502" s="5">
        <v>-2.3447204031806626E-2</v>
      </c>
      <c r="P502" s="5">
        <v>1.3716614358607868E-2</v>
      </c>
      <c r="Q502" s="5">
        <v>-8.0242193997861824E-3</v>
      </c>
      <c r="R502" s="5">
        <v>4.6941683488752562E-3</v>
      </c>
      <c r="AH502" s="1">
        <f ca="1"/>
        <v>-1.9315104548509754</v>
      </c>
      <c r="AI502" s="1">
        <f ca="1"/>
        <v>-1.2170510506800885</v>
      </c>
      <c r="AJ502" s="1">
        <f ca="1"/>
        <v>-3.1274206493660666</v>
      </c>
      <c r="AK502" s="1">
        <f ca="1"/>
        <v>-1.9714616339230051</v>
      </c>
      <c r="AL502" s="1">
        <f ca="1"/>
        <v>-1.8305878433461156</v>
      </c>
    </row>
    <row r="503" spans="1:38" x14ac:dyDescent="0.35">
      <c r="A503" s="5">
        <f t="shared" si="7"/>
        <v>-0.58000000000004226</v>
      </c>
      <c r="B503" s="6">
        <v>-1.6374455856976451</v>
      </c>
      <c r="C503" s="7">
        <v>0.34270179645903831</v>
      </c>
      <c r="D503" s="5">
        <v>-0.40510056265416955</v>
      </c>
      <c r="E503" s="5">
        <v>-2.0425461483518146</v>
      </c>
      <c r="H503" s="5">
        <v>1</v>
      </c>
      <c r="I503" s="5">
        <v>-0.58000000000004226</v>
      </c>
      <c r="J503" s="5">
        <v>0.33640000000004905</v>
      </c>
      <c r="K503" s="5">
        <v>-0.19511200000004267</v>
      </c>
      <c r="L503" s="5">
        <v>0.113164960000033</v>
      </c>
      <c r="M503" s="5">
        <v>-6.5635676800023926E-2</v>
      </c>
      <c r="N503" s="5">
        <v>3.8068692544016652E-2</v>
      </c>
      <c r="O503" s="5">
        <v>-2.2079841675531266E-2</v>
      </c>
      <c r="P503" s="5">
        <v>1.2806308171809068E-2</v>
      </c>
      <c r="Q503" s="5">
        <v>-7.4276587396498008E-3</v>
      </c>
      <c r="R503" s="5">
        <v>4.3080420689971984E-3</v>
      </c>
      <c r="AH503" s="1">
        <f ca="1"/>
        <v>-1.9085733361156763</v>
      </c>
      <c r="AI503" s="1">
        <f ca="1"/>
        <v>-1.1976309803772045</v>
      </c>
      <c r="AJ503" s="1">
        <f ca="1"/>
        <v>-3.1093040917894483</v>
      </c>
      <c r="AK503" s="1">
        <f ca="1"/>
        <v>-1.9320943604063732</v>
      </c>
      <c r="AL503" s="1">
        <f ca="1"/>
        <v>-1.8208362869720403</v>
      </c>
    </row>
    <row r="504" spans="1:38" x14ac:dyDescent="0.35">
      <c r="A504" s="5">
        <f t="shared" si="7"/>
        <v>-0.57500000000004226</v>
      </c>
      <c r="B504" s="6">
        <v>-1.6221006621034437</v>
      </c>
      <c r="C504" s="7">
        <v>0.47613010470381123</v>
      </c>
      <c r="D504" s="5">
        <v>-5.9868699417657906E-2</v>
      </c>
      <c r="E504" s="5">
        <v>-1.6819693615211015</v>
      </c>
      <c r="H504" s="5">
        <v>1</v>
      </c>
      <c r="I504" s="5">
        <v>-0.57500000000004226</v>
      </c>
      <c r="J504" s="5">
        <v>0.33062500000004857</v>
      </c>
      <c r="K504" s="5">
        <v>-0.19010937500004191</v>
      </c>
      <c r="L504" s="5">
        <v>0.10931289062503212</v>
      </c>
      <c r="M504" s="5">
        <v>-6.2854912109398087E-2</v>
      </c>
      <c r="N504" s="5">
        <v>3.6141574462906556E-2</v>
      </c>
      <c r="O504" s="5">
        <v>-2.0781405316172796E-2</v>
      </c>
      <c r="P504" s="5">
        <v>1.1949308056800235E-2</v>
      </c>
      <c r="Q504" s="5">
        <v>-6.8708521326606405E-3</v>
      </c>
      <c r="R504" s="5">
        <v>3.9507399762801583E-3</v>
      </c>
      <c r="AH504" s="1">
        <f ca="1"/>
        <v>-1.8855243061661793</v>
      </c>
      <c r="AI504" s="1">
        <f ca="1"/>
        <v>-1.178151222550105</v>
      </c>
      <c r="AJ504" s="1">
        <f ca="1"/>
        <v>-3.0904614804596799</v>
      </c>
      <c r="AK504" s="1">
        <f ca="1"/>
        <v>-1.8928157961728349</v>
      </c>
      <c r="AL504" s="1">
        <f ca="1"/>
        <v>-1.8107547584663359</v>
      </c>
    </row>
    <row r="505" spans="1:38" x14ac:dyDescent="0.35">
      <c r="A505" s="5">
        <f t="shared" si="7"/>
        <v>-0.57000000000004225</v>
      </c>
      <c r="B505" s="6">
        <v>-1.6067066730108894</v>
      </c>
      <c r="C505" s="7">
        <v>0.13276998129499751</v>
      </c>
      <c r="D505" s="5">
        <v>-1.113392341837383</v>
      </c>
      <c r="E505" s="5">
        <v>-2.7200990148482722</v>
      </c>
      <c r="H505" s="5">
        <v>1</v>
      </c>
      <c r="I505" s="5">
        <v>-0.57000000000004225</v>
      </c>
      <c r="J505" s="5">
        <v>0.32490000000004815</v>
      </c>
      <c r="K505" s="5">
        <v>-0.18519300000004119</v>
      </c>
      <c r="L505" s="5">
        <v>0.10556001000003129</v>
      </c>
      <c r="M505" s="5">
        <v>-6.0169205700022294E-2</v>
      </c>
      <c r="N505" s="5">
        <v>3.4296447249015247E-2</v>
      </c>
      <c r="O505" s="5">
        <v>-1.9548974931940143E-2</v>
      </c>
      <c r="P505" s="5">
        <v>1.1142915711206706E-2</v>
      </c>
      <c r="Q505" s="5">
        <v>-6.3514619553882929E-3</v>
      </c>
      <c r="R505" s="5">
        <v>3.6203333145715952E-3</v>
      </c>
      <c r="AH505" s="1">
        <f ca="1"/>
        <v>-1.8623713826858053</v>
      </c>
      <c r="AI505" s="1">
        <f ca="1"/>
        <v>-1.1586165100237251</v>
      </c>
      <c r="AJ505" s="1">
        <f ca="1"/>
        <v>-3.0708993892304961</v>
      </c>
      <c r="AK505" s="1">
        <f ca="1"/>
        <v>-1.853639886835394</v>
      </c>
      <c r="AL505" s="1">
        <f ca="1"/>
        <v>-1.8003424721985244</v>
      </c>
    </row>
    <row r="506" spans="1:38" x14ac:dyDescent="0.35">
      <c r="A506" s="5">
        <f t="shared" si="7"/>
        <v>-0.56500000000004225</v>
      </c>
      <c r="B506" s="6">
        <v>-1.5912660212692882</v>
      </c>
      <c r="C506" s="7">
        <v>0.92033811152775846</v>
      </c>
      <c r="D506" s="5">
        <v>1.4073495033891599</v>
      </c>
      <c r="E506" s="5">
        <v>-0.18391651788012831</v>
      </c>
      <c r="H506" s="5">
        <v>1</v>
      </c>
      <c r="I506" s="5">
        <v>-0.56500000000004225</v>
      </c>
      <c r="J506" s="5">
        <v>0.31922500000004772</v>
      </c>
      <c r="K506" s="5">
        <v>-0.18036212500004045</v>
      </c>
      <c r="L506" s="5">
        <v>0.10190460062503047</v>
      </c>
      <c r="M506" s="5">
        <v>-5.7576099353146518E-2</v>
      </c>
      <c r="N506" s="5">
        <v>3.2530496134530212E-2</v>
      </c>
      <c r="O506" s="5">
        <v>-1.8379730316010947E-2</v>
      </c>
      <c r="P506" s="5">
        <v>1.038454762854696E-2</v>
      </c>
      <c r="Q506" s="5">
        <v>-5.8672694101294708E-3</v>
      </c>
      <c r="R506" s="5">
        <v>3.3150072167233988E-3</v>
      </c>
      <c r="AH506" s="1">
        <f ca="1"/>
        <v>-1.8391225652145999</v>
      </c>
      <c r="AI506" s="1">
        <f ca="1"/>
        <v>-1.1390315473414918</v>
      </c>
      <c r="AJ506" s="1">
        <f ca="1"/>
        <v>-3.0506245999911945</v>
      </c>
      <c r="AK506" s="1">
        <f ca="1"/>
        <v>-1.8145804239533978</v>
      </c>
      <c r="AL506" s="1">
        <f ca="1"/>
        <v>-1.789598763888695</v>
      </c>
    </row>
    <row r="507" spans="1:38" x14ac:dyDescent="0.35">
      <c r="A507" s="5">
        <f t="shared" si="7"/>
        <v>-0.56000000000004224</v>
      </c>
      <c r="B507" s="6">
        <v>-1.5757810916228991</v>
      </c>
      <c r="C507" s="7">
        <v>0.13345422420358788</v>
      </c>
      <c r="D507" s="5">
        <v>-1.1102102232905751</v>
      </c>
      <c r="E507" s="5">
        <v>-2.6859913149134744</v>
      </c>
      <c r="H507" s="5">
        <v>1</v>
      </c>
      <c r="I507" s="5">
        <v>-0.56000000000004224</v>
      </c>
      <c r="J507" s="5">
        <v>0.31360000000004729</v>
      </c>
      <c r="K507" s="5">
        <v>-0.17561600000003974</v>
      </c>
      <c r="L507" s="5">
        <v>9.8344960000029652E-2</v>
      </c>
      <c r="M507" s="5">
        <v>-5.5073177600020756E-2</v>
      </c>
      <c r="N507" s="5">
        <v>3.084097945601395E-2</v>
      </c>
      <c r="O507" s="5">
        <v>-1.7270948495369115E-2</v>
      </c>
      <c r="P507" s="5">
        <v>9.671731157407432E-3</v>
      </c>
      <c r="Q507" s="5">
        <v>-5.4161694481485705E-3</v>
      </c>
      <c r="R507" s="5">
        <v>3.0330548909634279E-3</v>
      </c>
      <c r="AH507" s="1">
        <f ca="1"/>
        <v>-1.8157858324388183</v>
      </c>
      <c r="AI507" s="1">
        <f ca="1"/>
        <v>-1.1194010096366995</v>
      </c>
      <c r="AJ507" s="1">
        <f ca="1"/>
        <v>-3.0296441008425621</v>
      </c>
      <c r="AK507" s="1">
        <f ca="1"/>
        <v>-1.7756510399419969</v>
      </c>
      <c r="AL507" s="1">
        <f ca="1"/>
        <v>-1.7785230918315929</v>
      </c>
    </row>
    <row r="508" spans="1:38" x14ac:dyDescent="0.35">
      <c r="A508" s="5">
        <f t="shared" si="7"/>
        <v>-0.55500000000004224</v>
      </c>
      <c r="B508" s="6">
        <v>-1.5602542505944783</v>
      </c>
      <c r="C508" s="7">
        <v>0.62171458482391284</v>
      </c>
      <c r="D508" s="5">
        <v>0.309987015660254</v>
      </c>
      <c r="E508" s="5">
        <v>-1.2502672349342243</v>
      </c>
      <c r="H508" s="5">
        <v>1</v>
      </c>
      <c r="I508" s="5">
        <v>-0.55500000000004224</v>
      </c>
      <c r="J508" s="5">
        <v>0.3080250000000469</v>
      </c>
      <c r="K508" s="5">
        <v>-0.17095387500003903</v>
      </c>
      <c r="L508" s="5">
        <v>9.4879400625028892E-2</v>
      </c>
      <c r="M508" s="5">
        <v>-5.2658067346895043E-2</v>
      </c>
      <c r="N508" s="5">
        <v>2.9225227377528973E-2</v>
      </c>
      <c r="O508" s="5">
        <v>-1.6220001194529814E-2</v>
      </c>
      <c r="P508" s="5">
        <v>9.0021006629647324E-3</v>
      </c>
      <c r="Q508" s="5">
        <v>-4.9961658679458067E-3</v>
      </c>
      <c r="R508" s="5">
        <v>2.772872056710134E-3</v>
      </c>
      <c r="AH508" s="1">
        <f ca="1"/>
        <v>-1.7923691394793357</v>
      </c>
      <c r="AI508" s="1">
        <f ca="1"/>
        <v>-1.0997295415211166</v>
      </c>
      <c r="AJ508" s="1">
        <f ca="1"/>
        <v>-3.0079650842061723</v>
      </c>
      <c r="AK508" s="1">
        <f ca="1"/>
        <v>-1.7368652030719887</v>
      </c>
      <c r="AL508" s="1">
        <f ca="1"/>
        <v>-1.767115038068789</v>
      </c>
    </row>
    <row r="509" spans="1:38" x14ac:dyDescent="0.35">
      <c r="A509" s="5">
        <f t="shared" si="7"/>
        <v>-0.55000000000004223</v>
      </c>
      <c r="B509" s="6">
        <v>-1.5446878463722487</v>
      </c>
      <c r="C509" s="7">
        <v>0.53127554104780328</v>
      </c>
      <c r="D509" s="5">
        <v>7.8476631929852755E-2</v>
      </c>
      <c r="E509" s="5">
        <v>-1.466211214442396</v>
      </c>
      <c r="H509" s="5">
        <v>1</v>
      </c>
      <c r="I509" s="5">
        <v>-0.55000000000004223</v>
      </c>
      <c r="J509" s="5">
        <v>0.30250000000004645</v>
      </c>
      <c r="K509" s="5">
        <v>-0.16637500000003833</v>
      </c>
      <c r="L509" s="5">
        <v>9.15062500000281E-2</v>
      </c>
      <c r="M509" s="5">
        <v>-5.0328437500019321E-2</v>
      </c>
      <c r="N509" s="5">
        <v>2.7680640625012749E-2</v>
      </c>
      <c r="O509" s="5">
        <v>-1.5224352343758182E-2</v>
      </c>
      <c r="P509" s="5">
        <v>8.3733937890676426E-3</v>
      </c>
      <c r="Q509" s="5">
        <v>-4.6053665839875567E-3</v>
      </c>
      <c r="R509" s="5">
        <v>2.532951621193351E-3</v>
      </c>
      <c r="AH509" s="1">
        <f ca="1"/>
        <v>-1.7688804151798616</v>
      </c>
      <c r="AI509" s="1">
        <f ca="1"/>
        <v>-1.0800217559911076</v>
      </c>
      <c r="AJ509" s="1">
        <f ca="1"/>
        <v>-2.985594944867537</v>
      </c>
      <c r="AK509" s="1">
        <f ca="1"/>
        <v>-1.6982362125615349</v>
      </c>
      <c r="AL509" s="1">
        <f ca="1"/>
        <v>-1.7553743095084986</v>
      </c>
    </row>
    <row r="510" spans="1:38" x14ac:dyDescent="0.35">
      <c r="A510" s="5">
        <f t="shared" si="7"/>
        <v>-0.54500000000004223</v>
      </c>
      <c r="B510" s="6">
        <v>-1.5290842087002721</v>
      </c>
      <c r="C510" s="7">
        <v>0.79303674967737481</v>
      </c>
      <c r="D510" s="5">
        <v>0.81700337268777135</v>
      </c>
      <c r="E510" s="5">
        <v>-0.71208083601250072</v>
      </c>
      <c r="H510" s="5">
        <v>1</v>
      </c>
      <c r="I510" s="5">
        <v>-0.54500000000004223</v>
      </c>
      <c r="J510" s="5">
        <v>0.297025000000046</v>
      </c>
      <c r="K510" s="5">
        <v>-0.16187862500003761</v>
      </c>
      <c r="L510" s="5">
        <v>8.8223850625027328E-2</v>
      </c>
      <c r="M510" s="5">
        <v>-4.8081998590643618E-2</v>
      </c>
      <c r="N510" s="5">
        <v>2.6204689231902802E-2</v>
      </c>
      <c r="O510" s="5">
        <v>-1.4281555631388132E-2</v>
      </c>
      <c r="P510" s="5">
        <v>7.7834478191071352E-3</v>
      </c>
      <c r="Q510" s="5">
        <v>-4.2419790614137177E-3</v>
      </c>
      <c r="R510" s="5">
        <v>2.3118785884706549E-3</v>
      </c>
      <c r="AH510" s="1">
        <f ca="1"/>
        <v>-1.7453275593957915</v>
      </c>
      <c r="AI510" s="1">
        <f ca="1"/>
        <v>-1.060282233351538</v>
      </c>
      <c r="AJ510" s="1">
        <f ca="1"/>
        <v>-2.9625412779535618</v>
      </c>
      <c r="AK510" s="1">
        <f ca="1"/>
        <v>-1.6597771937611736</v>
      </c>
      <c r="AL510" s="1">
        <f ca="1"/>
        <v>-1.7433007389926625</v>
      </c>
    </row>
    <row r="511" spans="1:38" x14ac:dyDescent="0.35">
      <c r="A511" s="5">
        <f t="shared" si="7"/>
        <v>-0.54000000000004222</v>
      </c>
      <c r="B511" s="6">
        <v>-1.5134456487722103</v>
      </c>
      <c r="C511" s="7">
        <v>0.91516559424636801</v>
      </c>
      <c r="D511" s="5">
        <v>1.3732687572004407</v>
      </c>
      <c r="E511" s="5">
        <v>-0.1401768915717696</v>
      </c>
      <c r="H511" s="5">
        <v>1</v>
      </c>
      <c r="I511" s="5">
        <v>-0.54000000000004222</v>
      </c>
      <c r="J511" s="5">
        <v>0.2916000000000456</v>
      </c>
      <c r="K511" s="5">
        <v>-0.15746400000003694</v>
      </c>
      <c r="L511" s="5">
        <v>8.5030560000026595E-2</v>
      </c>
      <c r="M511" s="5">
        <v>-4.5916502400017954E-2</v>
      </c>
      <c r="N511" s="5">
        <v>2.4794911296011631E-2</v>
      </c>
      <c r="O511" s="5">
        <v>-1.3389252099847329E-2</v>
      </c>
      <c r="P511" s="5">
        <v>7.2301961339181226E-3</v>
      </c>
      <c r="Q511" s="5">
        <v>-3.9043059123160914E-3</v>
      </c>
      <c r="R511" s="5">
        <v>2.1083251926508543E-3</v>
      </c>
      <c r="AH511" s="1">
        <f ca="1"/>
        <v>-1.7217184402846106</v>
      </c>
      <c r="AI511" s="1">
        <f ca="1"/>
        <v>-1.0405155201577401</v>
      </c>
      <c r="AJ511" s="1">
        <f ca="1"/>
        <v>-2.9388118768447997</v>
      </c>
      <c r="AK511" s="1">
        <f ca="1"/>
        <v>-1.6215010934335521</v>
      </c>
      <c r="AL511" s="1">
        <f ca="1"/>
        <v>-1.7308942863108483</v>
      </c>
    </row>
    <row r="512" spans="1:38" x14ac:dyDescent="0.35">
      <c r="A512" s="5">
        <f t="shared" si="7"/>
        <v>-0.53500000000004222</v>
      </c>
      <c r="B512" s="6">
        <v>-1.4977744591284456</v>
      </c>
      <c r="C512" s="7">
        <v>0.62342757149079886</v>
      </c>
      <c r="D512" s="5">
        <v>0.31449533760313736</v>
      </c>
      <c r="E512" s="5">
        <v>-1.1832791215253082</v>
      </c>
      <c r="H512" s="5">
        <v>1</v>
      </c>
      <c r="I512" s="5">
        <v>-0.53500000000004222</v>
      </c>
      <c r="J512" s="5">
        <v>0.28622500000004519</v>
      </c>
      <c r="K512" s="5">
        <v>-0.15313037500003626</v>
      </c>
      <c r="L512" s="5">
        <v>8.1924750625025869E-2</v>
      </c>
      <c r="M512" s="5">
        <v>-4.3829741584392297E-2</v>
      </c>
      <c r="N512" s="5">
        <v>2.3448911747651732E-2</v>
      </c>
      <c r="O512" s="5">
        <v>-1.2545167784994666E-2</v>
      </c>
      <c r="P512" s="5">
        <v>6.7116647649726763E-3</v>
      </c>
      <c r="Q512" s="5">
        <v>-3.590740649260665E-3</v>
      </c>
      <c r="R512" s="5">
        <v>1.9210462473546075E-3</v>
      </c>
      <c r="AH512" s="1">
        <f ca="1"/>
        <v>-1.6980608915986908</v>
      </c>
      <c r="AI512" s="1">
        <f ca="1"/>
        <v>-1.0207261281757927</v>
      </c>
      <c r="AJ512" s="1">
        <f ca="1"/>
        <v>-2.9144147310230042</v>
      </c>
      <c r="AK512" s="1">
        <f ca="1"/>
        <v>-1.5834206751292432</v>
      </c>
      <c r="AL512" s="1">
        <f ca="1"/>
        <v>-1.7181550391606299</v>
      </c>
    </row>
    <row r="513" spans="1:38" x14ac:dyDescent="0.35">
      <c r="A513" s="5">
        <f t="shared" si="7"/>
        <v>-0.53000000000004222</v>
      </c>
      <c r="B513" s="6">
        <v>-1.4820729135565496</v>
      </c>
      <c r="C513" s="7">
        <v>0.40092204798852049</v>
      </c>
      <c r="D513" s="5">
        <v>-0.25096121459981913</v>
      </c>
      <c r="E513" s="5">
        <v>-1.7330341281563686</v>
      </c>
      <c r="H513" s="5">
        <v>1</v>
      </c>
      <c r="I513" s="5">
        <v>-0.53000000000004222</v>
      </c>
      <c r="J513" s="5">
        <v>0.28090000000004473</v>
      </c>
      <c r="K513" s="5">
        <v>-0.14887700000003556</v>
      </c>
      <c r="L513" s="5">
        <v>7.8904810000025125E-2</v>
      </c>
      <c r="M513" s="5">
        <v>-4.1819549300016648E-2</v>
      </c>
      <c r="N513" s="5">
        <v>2.2164361129010587E-2</v>
      </c>
      <c r="O513" s="5">
        <v>-1.1747111398376546E-2</v>
      </c>
      <c r="P513" s="5">
        <v>6.2259690411400649E-3</v>
      </c>
      <c r="Q513" s="5">
        <v>-3.2997635918044972E-3</v>
      </c>
      <c r="R513" s="5">
        <v>1.7488747036565227E-3</v>
      </c>
      <c r="AH513" s="1">
        <f ca="1"/>
        <v>-1.6743627099813816</v>
      </c>
      <c r="AI513" s="1">
        <f ca="1"/>
        <v>-1.0009185333613781</v>
      </c>
      <c r="AJ513" s="1">
        <f ca="1"/>
        <v>-2.8893580238545202</v>
      </c>
      <c r="AK513" s="1">
        <f ca="1"/>
        <v>-1.5455485146599681</v>
      </c>
      <c r="AL513" s="1">
        <f ca="1"/>
        <v>-1.7050832140540544</v>
      </c>
    </row>
    <row r="514" spans="1:38" x14ac:dyDescent="0.35">
      <c r="A514" s="5">
        <f t="shared" si="7"/>
        <v>-0.52500000000004221</v>
      </c>
      <c r="B514" s="6">
        <v>-1.4663432669950716</v>
      </c>
      <c r="C514" s="7">
        <v>0.61349486660693109</v>
      </c>
      <c r="D514" s="5">
        <v>0.28843958946946896</v>
      </c>
      <c r="E514" s="5">
        <v>-1.1779036775256027</v>
      </c>
      <c r="H514" s="5">
        <v>1</v>
      </c>
      <c r="I514" s="5">
        <v>-0.52500000000004221</v>
      </c>
      <c r="J514" s="5">
        <v>0.27562500000004431</v>
      </c>
      <c r="K514" s="5">
        <v>-0.1447031250000349</v>
      </c>
      <c r="L514" s="5">
        <v>7.5969140625024426E-2</v>
      </c>
      <c r="M514" s="5">
        <v>-3.9883798828141033E-2</v>
      </c>
      <c r="N514" s="5">
        <v>2.0938994384775724E-2</v>
      </c>
      <c r="O514" s="5">
        <v>-1.0992972052008139E-2</v>
      </c>
      <c r="P514" s="5">
        <v>5.7713103273047362E-3</v>
      </c>
      <c r="Q514" s="5">
        <v>-3.02993792183523E-3</v>
      </c>
      <c r="R514" s="5">
        <v>1.5907174089636236E-3</v>
      </c>
      <c r="AH514" s="1">
        <f ca="1"/>
        <v>-1.6506316522672773</v>
      </c>
      <c r="AI514" s="1">
        <f ca="1"/>
        <v>-0.98109717485745507</v>
      </c>
      <c r="AJ514" s="1">
        <f ca="1"/>
        <v>-2.8636501303100155</v>
      </c>
      <c r="AK514" s="1">
        <f ca="1"/>
        <v>-1.5078969956705386</v>
      </c>
      <c r="AL514" s="1">
        <f ca="1"/>
        <v>-1.6916791571698573</v>
      </c>
    </row>
    <row r="515" spans="1:38" x14ac:dyDescent="0.35">
      <c r="A515" s="5">
        <f t="shared" si="7"/>
        <v>-0.52000000000004221</v>
      </c>
      <c r="B515" s="6">
        <v>-1.4505877554406299</v>
      </c>
      <c r="C515" s="7">
        <v>0.65469618031723831</v>
      </c>
      <c r="D515" s="5">
        <v>0.39803058696811405</v>
      </c>
      <c r="E515" s="5">
        <v>-1.0525571684725159</v>
      </c>
      <c r="H515" s="5">
        <v>1</v>
      </c>
      <c r="I515" s="5">
        <v>-0.52000000000004221</v>
      </c>
      <c r="J515" s="5">
        <v>0.27040000000004388</v>
      </c>
      <c r="K515" s="5">
        <v>-0.14060800000003423</v>
      </c>
      <c r="L515" s="5">
        <v>7.3116160000023731E-2</v>
      </c>
      <c r="M515" s="5">
        <v>-3.8020403200015429E-2</v>
      </c>
      <c r="N515" s="5">
        <v>1.9770609664009627E-2</v>
      </c>
      <c r="O515" s="5">
        <v>-1.0280717025285839E-2</v>
      </c>
      <c r="P515" s="5">
        <v>5.3459728531490705E-3</v>
      </c>
      <c r="Q515" s="5">
        <v>-2.7799058836377425E-3</v>
      </c>
      <c r="R515" s="5">
        <v>1.4455510594917433E-3</v>
      </c>
      <c r="AH515" s="1">
        <f ca="1"/>
        <v>-1.626875432787545</v>
      </c>
      <c r="AI515" s="1">
        <f ca="1"/>
        <v>-0.9612664540109952</v>
      </c>
      <c r="AJ515" s="1">
        <f ca="1"/>
        <v>-2.8372996146211591</v>
      </c>
      <c r="AK515" s="1">
        <f ca="1"/>
        <v>-1.4704783053107657</v>
      </c>
      <c r="AL515" s="1">
        <f ca="1"/>
        <v>-1.6779433451510883</v>
      </c>
    </row>
    <row r="516" spans="1:38" x14ac:dyDescent="0.35">
      <c r="A516" s="5">
        <f t="shared" si="7"/>
        <v>-0.5150000000000422</v>
      </c>
      <c r="B516" s="6">
        <v>-1.4348085958582837</v>
      </c>
      <c r="C516" s="7">
        <v>0.68997137370745487</v>
      </c>
      <c r="D516" s="5">
        <v>0.49576920720476664</v>
      </c>
      <c r="E516" s="5">
        <v>-0.9390393886535171</v>
      </c>
      <c r="H516" s="5">
        <v>1</v>
      </c>
      <c r="I516" s="5">
        <v>-0.5150000000000422</v>
      </c>
      <c r="J516" s="5">
        <v>0.26522500000004345</v>
      </c>
      <c r="K516" s="5">
        <v>-0.13659087500003358</v>
      </c>
      <c r="L516" s="5">
        <v>7.0344300625023046E-2</v>
      </c>
      <c r="M516" s="5">
        <v>-3.6227314821889837E-2</v>
      </c>
      <c r="N516" s="5">
        <v>1.8657067133274793E-2</v>
      </c>
      <c r="O516" s="5">
        <v>-9.608389573637308E-3</v>
      </c>
      <c r="P516" s="5">
        <v>4.9483206304236178E-3</v>
      </c>
      <c r="Q516" s="5">
        <v>-2.5483851246683718E-3</v>
      </c>
      <c r="R516" s="5">
        <v>1.312418339204319E-3</v>
      </c>
      <c r="AH516" s="1">
        <f ca="1"/>
        <v>-1.6031017206812115</v>
      </c>
      <c r="AI516" s="1">
        <f ca="1"/>
        <v>-0.94143073340901151</v>
      </c>
      <c r="AJ516" s="1">
        <f ca="1"/>
        <v>-2.8103152278747645</v>
      </c>
      <c r="AK516" s="1">
        <f ca="1"/>
        <v>-1.4333044300085669</v>
      </c>
      <c r="AL516" s="1">
        <f ca="1"/>
        <v>-1.6638763858478365</v>
      </c>
    </row>
    <row r="517" spans="1:38" x14ac:dyDescent="0.35">
      <c r="A517" s="5">
        <f t="shared" si="7"/>
        <v>-0.5100000000000422</v>
      </c>
      <c r="B517" s="6">
        <v>-1.4190079860951634</v>
      </c>
      <c r="C517" s="7">
        <v>0.91013256066252779</v>
      </c>
      <c r="D517" s="5">
        <v>1.3415717881651876</v>
      </c>
      <c r="E517" s="5">
        <v>-7.7436197929975803E-2</v>
      </c>
      <c r="H517" s="5">
        <v>1</v>
      </c>
      <c r="I517" s="5">
        <v>-0.5100000000000422</v>
      </c>
      <c r="J517" s="5">
        <v>0.26010000000004302</v>
      </c>
      <c r="K517" s="5">
        <v>-0.13265100000003291</v>
      </c>
      <c r="L517" s="5">
        <v>6.7652010000022383E-2</v>
      </c>
      <c r="M517" s="5">
        <v>-3.4502525100014267E-2</v>
      </c>
      <c r="N517" s="5">
        <v>1.7596287801008734E-2</v>
      </c>
      <c r="O517" s="5">
        <v>-8.9741067785151958E-3</v>
      </c>
      <c r="P517" s="5">
        <v>4.5767944570431285E-3</v>
      </c>
      <c r="Q517" s="5">
        <v>-2.3341651730921886E-3</v>
      </c>
      <c r="R517" s="5">
        <v>1.1904242382771147E-3</v>
      </c>
      <c r="AH517" s="1">
        <f ca="1"/>
        <v>-1.5793181372133089</v>
      </c>
      <c r="AI517" s="1">
        <f ca="1"/>
        <v>-0.92159433593410534</v>
      </c>
      <c r="AJ517" s="1">
        <f ca="1"/>
        <v>-2.7827059055450132</v>
      </c>
      <c r="AK517" s="1">
        <f ca="1"/>
        <v>-1.39638715134545</v>
      </c>
      <c r="AL517" s="1">
        <f ca="1"/>
        <v>-1.6494790190047441</v>
      </c>
    </row>
    <row r="518" spans="1:38" x14ac:dyDescent="0.35">
      <c r="A518" s="5">
        <f t="shared" si="7"/>
        <v>-0.50500000000004219</v>
      </c>
      <c r="B518" s="6">
        <v>-1.4031881047973378</v>
      </c>
      <c r="C518" s="7">
        <v>0.48038778607439714</v>
      </c>
      <c r="D518" s="5">
        <v>-4.9180348235874145E-2</v>
      </c>
      <c r="E518" s="5">
        <v>-1.4523684530332119</v>
      </c>
      <c r="H518" s="5">
        <v>1</v>
      </c>
      <c r="I518" s="5">
        <v>-0.50500000000004219</v>
      </c>
      <c r="J518" s="5">
        <v>0.25502500000004263</v>
      </c>
      <c r="K518" s="5">
        <v>-0.1287876250000323</v>
      </c>
      <c r="L518" s="5">
        <v>6.5037750625021748E-2</v>
      </c>
      <c r="M518" s="5">
        <v>-3.284406406563873E-2</v>
      </c>
      <c r="N518" s="5">
        <v>1.6586252353148943E-2</v>
      </c>
      <c r="O518" s="5">
        <v>-8.3760574383409166E-3</v>
      </c>
      <c r="P518" s="5">
        <v>4.2299090063625169E-3</v>
      </c>
      <c r="Q518" s="5">
        <v>-2.1361040482132496E-3</v>
      </c>
      <c r="R518" s="5">
        <v>1.0787325443477813E-3</v>
      </c>
      <c r="AH518" s="1">
        <f ca="1"/>
        <v>-1.5555322531007778</v>
      </c>
      <c r="AI518" s="1">
        <f ca="1"/>
        <v>-0.90176154383975293</v>
      </c>
      <c r="AJ518" s="1">
        <f ca="1"/>
        <v>-2.7544807649643799</v>
      </c>
      <c r="AK518" s="1">
        <f ca="1"/>
        <v>-1.3597380420355327</v>
      </c>
      <c r="AL518" s="1">
        <f ca="1"/>
        <v>-1.6347521168930392</v>
      </c>
    </row>
    <row r="519" spans="1:38" x14ac:dyDescent="0.35">
      <c r="A519" s="5">
        <f t="shared" si="7"/>
        <v>-0.50000000000004219</v>
      </c>
      <c r="B519" s="6">
        <v>-1.3873511113298971</v>
      </c>
      <c r="C519" s="7">
        <v>1.4935771897075401E-2</v>
      </c>
      <c r="D519" s="5">
        <v>-2.1717895032004497</v>
      </c>
      <c r="E519" s="5">
        <v>-3.5591406145303468</v>
      </c>
      <c r="H519" s="5">
        <v>1</v>
      </c>
      <c r="I519" s="5">
        <v>-0.50000000000004219</v>
      </c>
      <c r="J519" s="5">
        <v>0.25000000000004219</v>
      </c>
      <c r="K519" s="5">
        <v>-0.12500000000003164</v>
      </c>
      <c r="L519" s="5">
        <v>6.2500000000021094E-2</v>
      </c>
      <c r="M519" s="5">
        <v>-3.1250000000013184E-2</v>
      </c>
      <c r="N519" s="5">
        <v>1.562500000000791E-2</v>
      </c>
      <c r="O519" s="5">
        <v>-7.8125000000046144E-3</v>
      </c>
      <c r="P519" s="5">
        <v>3.9062500000026368E-3</v>
      </c>
      <c r="Q519" s="5">
        <v>-1.9531250000014832E-3</v>
      </c>
      <c r="R519" s="5">
        <v>9.7656250000082399E-4</v>
      </c>
      <c r="AH519" s="1">
        <f ca="1"/>
        <v>-1.5317515858470234</v>
      </c>
      <c r="AI519" s="1">
        <f ca="1"/>
        <v>-0.88193659784554002</v>
      </c>
      <c r="AJ519" s="1">
        <f ca="1"/>
        <v>-2.7256491027338425</v>
      </c>
      <c r="AK519" s="1">
        <f ca="1"/>
        <v>-1.3233684620091994</v>
      </c>
      <c r="AL519" s="1">
        <f ca="1"/>
        <v>-1.619696684886814</v>
      </c>
    </row>
    <row r="520" spans="1:38" x14ac:dyDescent="0.35">
      <c r="A520" s="5">
        <f t="shared" si="7"/>
        <v>-0.49500000000004218</v>
      </c>
      <c r="B520" s="6">
        <v>-1.3714991457002297</v>
      </c>
      <c r="C520" s="7">
        <v>0.54516902607855899</v>
      </c>
      <c r="D520" s="5">
        <v>0.11346495201291319</v>
      </c>
      <c r="E520" s="5">
        <v>-1.2580341936873165</v>
      </c>
      <c r="H520" s="5">
        <v>1</v>
      </c>
      <c r="I520" s="5">
        <v>-0.49500000000004218</v>
      </c>
      <c r="J520" s="5">
        <v>0.24502500000004176</v>
      </c>
      <c r="K520" s="5">
        <v>-0.12128737500003101</v>
      </c>
      <c r="L520" s="5">
        <v>6.0037250625020466E-2</v>
      </c>
      <c r="M520" s="5">
        <v>-2.9718439059387664E-2</v>
      </c>
      <c r="N520" s="5">
        <v>1.4710627334398147E-2</v>
      </c>
      <c r="O520" s="5">
        <v>-7.2817605305277033E-3</v>
      </c>
      <c r="P520" s="5">
        <v>3.6044714626115204E-3</v>
      </c>
      <c r="Q520" s="5">
        <v>-1.7842133739928547E-3</v>
      </c>
      <c r="R520" s="5">
        <v>8.8318562012653832E-4</v>
      </c>
      <c r="AH520" s="1">
        <f ca="1"/>
        <v>-1.5079835970860584</v>
      </c>
      <c r="AI520" s="1">
        <f ca="1"/>
        <v>-0.86212369625255114</v>
      </c>
      <c r="AJ520" s="1">
        <f ca="1"/>
        <v>-2.6962203920730392</v>
      </c>
      <c r="AK520" s="1">
        <f ca="1"/>
        <v>-1.2872895546024754</v>
      </c>
      <c r="AL520" s="1">
        <f ca="1"/>
        <v>-1.6043138619832897</v>
      </c>
    </row>
    <row r="521" spans="1:38" x14ac:dyDescent="0.35">
      <c r="A521" s="5">
        <f t="shared" si="7"/>
        <v>-0.49000000000004218</v>
      </c>
      <c r="B521" s="6">
        <v>-1.355634328484469</v>
      </c>
      <c r="C521" s="7">
        <v>0.86340684138195267</v>
      </c>
      <c r="D521" s="5">
        <v>1.0957542896841095</v>
      </c>
      <c r="E521" s="5">
        <v>-0.25988003880035948</v>
      </c>
      <c r="H521" s="5">
        <v>1</v>
      </c>
      <c r="I521" s="5">
        <v>-0.49000000000004218</v>
      </c>
      <c r="J521" s="5">
        <v>0.24010000000004134</v>
      </c>
      <c r="K521" s="5">
        <v>-0.11764900000003038</v>
      </c>
      <c r="L521" s="5">
        <v>5.7648010000019852E-2</v>
      </c>
      <c r="M521" s="5">
        <v>-2.8247524900012158E-2</v>
      </c>
      <c r="N521" s="5">
        <v>1.3841287201007149E-2</v>
      </c>
      <c r="O521" s="5">
        <v>-6.7822307284940873E-3</v>
      </c>
      <c r="P521" s="5">
        <v>3.323293056962389E-3</v>
      </c>
      <c r="Q521" s="5">
        <v>-1.6284135979117108E-3</v>
      </c>
      <c r="R521" s="5">
        <v>7.9792266297680698E-4</v>
      </c>
      <c r="AH521" s="1">
        <f ca="1"/>
        <v>-1.484235689937111</v>
      </c>
      <c r="AI521" s="1">
        <f ca="1"/>
        <v>-0.84232699407910583</v>
      </c>
      <c r="AJ521" s="1">
        <f ca="1"/>
        <v>-2.666204280111014</v>
      </c>
      <c r="AK521" s="1">
        <f ca="1"/>
        <v>-1.2515122428531531</v>
      </c>
      <c r="AL521" s="1">
        <f ca="1"/>
        <v>-1.5886049212668549</v>
      </c>
    </row>
    <row r="522" spans="1:38" x14ac:dyDescent="0.35">
      <c r="A522" s="5">
        <f t="shared" si="7"/>
        <v>-0.48500000000004218</v>
      </c>
      <c r="B522" s="6">
        <v>-1.3397587607570896</v>
      </c>
      <c r="C522" s="7">
        <v>0.88318563474842582</v>
      </c>
      <c r="D522" s="5">
        <v>1.1910633138084554</v>
      </c>
      <c r="E522" s="5">
        <v>-0.14869544694863412</v>
      </c>
      <c r="H522" s="5">
        <v>1</v>
      </c>
      <c r="I522" s="5">
        <v>-0.48500000000004218</v>
      </c>
      <c r="J522" s="5">
        <v>0.2352250000000409</v>
      </c>
      <c r="K522" s="5">
        <v>-0.11408412500002976</v>
      </c>
      <c r="L522" s="5">
        <v>5.5330800625019244E-2</v>
      </c>
      <c r="M522" s="5">
        <v>-2.6835438303136668E-2</v>
      </c>
      <c r="N522" s="5">
        <v>1.3015187577022415E-2</v>
      </c>
      <c r="O522" s="5">
        <v>-6.3123659748564208E-3</v>
      </c>
      <c r="P522" s="5">
        <v>3.0614974978056299E-3</v>
      </c>
      <c r="Q522" s="5">
        <v>-1.4848262864358597E-3</v>
      </c>
      <c r="R522" s="5">
        <v>7.2014074892145456E-4</v>
      </c>
      <c r="AH522" s="1">
        <f ca="1"/>
        <v>-1.4605152063706388</v>
      </c>
      <c r="AI522" s="1">
        <f ca="1"/>
        <v>-0.82255060221703613</v>
      </c>
      <c r="AJ522" s="1">
        <f ca="1"/>
        <v>-2.6356105851182372</v>
      </c>
      <c r="AK522" s="1">
        <f ca="1"/>
        <v>-1.2160472259046671</v>
      </c>
      <c r="AL522" s="1">
        <f ca="1"/>
        <v>-1.572571270316641</v>
      </c>
    </row>
    <row r="523" spans="1:38" x14ac:dyDescent="0.35">
      <c r="A523" s="5">
        <f t="shared" si="7"/>
        <v>-0.48000000000004217</v>
      </c>
      <c r="B523" s="6">
        <v>-1.3238745240236287</v>
      </c>
      <c r="C523" s="7">
        <v>0.7429385819195915</v>
      </c>
      <c r="D523" s="5">
        <v>0.65243152002809002</v>
      </c>
      <c r="E523" s="5">
        <v>-0.67144300399553869</v>
      </c>
      <c r="H523" s="5">
        <v>1</v>
      </c>
      <c r="I523" s="5">
        <v>-0.48000000000004217</v>
      </c>
      <c r="J523" s="5">
        <v>0.23040000000004049</v>
      </c>
      <c r="K523" s="5">
        <v>-0.11059200000002915</v>
      </c>
      <c r="L523" s="5">
        <v>5.3084160000018657E-2</v>
      </c>
      <c r="M523" s="5">
        <v>-2.5480396800011195E-2</v>
      </c>
      <c r="N523" s="5">
        <v>1.2230590464006447E-2</v>
      </c>
      <c r="O523" s="5">
        <v>-5.8706834227236111E-3</v>
      </c>
      <c r="P523" s="5">
        <v>2.8179280429075806E-3</v>
      </c>
      <c r="Q523" s="5">
        <v>-1.3526054605957575E-3</v>
      </c>
      <c r="R523" s="5">
        <v>6.492506210860207E-4</v>
      </c>
      <c r="AH523" s="1">
        <f ca="1"/>
        <v>-1.4368294245866509</v>
      </c>
      <c r="AI523" s="1">
        <f ca="1"/>
        <v>-0.80279858660868531</v>
      </c>
      <c r="AJ523" s="1">
        <f ca="1"/>
        <v>-2.6044492936805712</v>
      </c>
      <c r="AK523" s="1">
        <f ca="1"/>
        <v>-1.1809049755186802</v>
      </c>
      <c r="AL523" s="1">
        <f ca="1"/>
        <v>-1.5562144515574443</v>
      </c>
    </row>
    <row r="524" spans="1:38" x14ac:dyDescent="0.35">
      <c r="A524" s="5">
        <f t="shared" si="7"/>
        <v>-0.47500000000004217</v>
      </c>
      <c r="B524" s="6">
        <v>-1.3079836801565119</v>
      </c>
      <c r="C524" s="7">
        <v>0.88764267231271154</v>
      </c>
      <c r="D524" s="5">
        <v>1.2140866027516624</v>
      </c>
      <c r="E524" s="5">
        <v>-9.3897077404849538E-2</v>
      </c>
      <c r="H524" s="5">
        <v>1</v>
      </c>
      <c r="I524" s="5">
        <v>-0.47500000000004217</v>
      </c>
      <c r="J524" s="5">
        <v>0.22562500000004007</v>
      </c>
      <c r="K524" s="5">
        <v>-0.10717187500002855</v>
      </c>
      <c r="L524" s="5">
        <v>5.0906640625018082E-2</v>
      </c>
      <c r="M524" s="5">
        <v>-2.4180654296885734E-2</v>
      </c>
      <c r="N524" s="5">
        <v>1.1485810791021745E-2</v>
      </c>
      <c r="O524" s="5">
        <v>-5.4557601257358129E-3</v>
      </c>
      <c r="P524" s="5">
        <v>2.5914860597247413E-3</v>
      </c>
      <c r="Q524" s="5">
        <v>-1.2309558783693613E-3</v>
      </c>
      <c r="R524" s="5">
        <v>5.8470404222549861E-4</v>
      </c>
      <c r="AH524" s="1">
        <f ca="1"/>
        <v>-1.4131855564062634</v>
      </c>
      <c r="AI524" s="1">
        <f ca="1"/>
        <v>-0.78307496744479943</v>
      </c>
      <c r="AJ524" s="1">
        <f ca="1"/>
        <v>-2.5727305578158752</v>
      </c>
      <c r="AK524" s="1">
        <f ca="1"/>
        <v>-1.1460957326973029</v>
      </c>
      <c r="AL524" s="1">
        <f ca="1"/>
        <v>-1.5395361425538205</v>
      </c>
    </row>
    <row r="525" spans="1:38" x14ac:dyDescent="0.35">
      <c r="A525" s="5">
        <f t="shared" si="7"/>
        <v>-0.47000000000004216</v>
      </c>
      <c r="B525" s="6">
        <v>-1.292088271333959</v>
      </c>
      <c r="C525" s="7">
        <v>0.1857039583522706</v>
      </c>
      <c r="D525" s="5">
        <v>-0.89383922887010736</v>
      </c>
      <c r="E525" s="5">
        <v>-2.1859275002040661</v>
      </c>
      <c r="H525" s="5">
        <v>1</v>
      </c>
      <c r="I525" s="5">
        <v>-0.47000000000004216</v>
      </c>
      <c r="J525" s="5">
        <v>0.22090000000003962</v>
      </c>
      <c r="K525" s="5">
        <v>-0.10382300000002793</v>
      </c>
      <c r="L525" s="5">
        <v>4.8796810000017503E-2</v>
      </c>
      <c r="M525" s="5">
        <v>-2.2934500700010282E-2</v>
      </c>
      <c r="N525" s="5">
        <v>1.07792153290058E-2</v>
      </c>
      <c r="O525" s="5">
        <v>-5.0662312046331802E-3</v>
      </c>
      <c r="P525" s="5">
        <v>2.3811286661778084E-3</v>
      </c>
      <c r="Q525" s="5">
        <v>-1.1191304731036703E-3</v>
      </c>
      <c r="R525" s="5">
        <v>5.2599132235877223E-4</v>
      </c>
      <c r="AH525" s="1">
        <f ca="1"/>
        <v>-1.3895907446774103</v>
      </c>
      <c r="AI525" s="1">
        <f ca="1"/>
        <v>-0.76338371838348407</v>
      </c>
      <c r="AJ525" s="1">
        <f ca="1"/>
        <v>-2.5404646920339973</v>
      </c>
      <c r="AK525" s="1">
        <f ca="1"/>
        <v>-1.1116295044158298</v>
      </c>
      <c r="AL525" s="1">
        <f ca="1"/>
        <v>-1.522538156247158</v>
      </c>
    </row>
    <row r="526" spans="1:38" x14ac:dyDescent="0.35">
      <c r="A526" s="5">
        <f t="shared" si="7"/>
        <v>-0.46500000000004216</v>
      </c>
      <c r="B526" s="6">
        <v>-1.2761903199819467</v>
      </c>
      <c r="C526" s="7">
        <v>0.51453770016974965</v>
      </c>
      <c r="D526" s="5">
        <v>3.6448679068346403E-2</v>
      </c>
      <c r="E526" s="5">
        <v>-1.2397416409136002</v>
      </c>
      <c r="H526" s="5">
        <v>1</v>
      </c>
      <c r="I526" s="5">
        <v>-0.46500000000004216</v>
      </c>
      <c r="J526" s="5">
        <v>0.21622500000003922</v>
      </c>
      <c r="K526" s="5">
        <v>-0.10054462500002735</v>
      </c>
      <c r="L526" s="5">
        <v>4.6753250625016958E-2</v>
      </c>
      <c r="M526" s="5">
        <v>-2.1740261540634857E-2</v>
      </c>
      <c r="N526" s="5">
        <v>1.0109221616396125E-2</v>
      </c>
      <c r="O526" s="5">
        <v>-4.7007880516246247E-3</v>
      </c>
      <c r="P526" s="5">
        <v>2.1858664440056485E-3</v>
      </c>
      <c r="Q526" s="5">
        <v>-1.0164278964627186E-3</v>
      </c>
      <c r="R526" s="5">
        <v>4.7263897185520709E-4</v>
      </c>
      <c r="AH526" s="1">
        <f ca="1"/>
        <v>-1.3660520606956266</v>
      </c>
      <c r="AI526" s="1">
        <f ca="1"/>
        <v>-0.74372876579037983</v>
      </c>
      <c r="AJ526" s="1">
        <f ca="1"/>
        <v>-2.5076621703408533</v>
      </c>
      <c r="AK526" s="1">
        <f ca="1"/>
        <v>-1.0775160604668339</v>
      </c>
      <c r="AL526" s="1">
        <f ca="1"/>
        <v>-1.5052224411356219</v>
      </c>
    </row>
    <row r="527" spans="1:38" x14ac:dyDescent="0.35">
      <c r="A527" s="5">
        <f t="shared" si="7"/>
        <v>-0.46000000000004215</v>
      </c>
      <c r="B527" s="6">
        <v>-1.260291828719206</v>
      </c>
      <c r="C527" s="7">
        <v>0.72806626805008834</v>
      </c>
      <c r="D527" s="5">
        <v>0.60697505930800166</v>
      </c>
      <c r="E527" s="5">
        <v>-0.65331676941120431</v>
      </c>
      <c r="H527" s="5">
        <v>1</v>
      </c>
      <c r="I527" s="5">
        <v>-0.46000000000004215</v>
      </c>
      <c r="J527" s="5">
        <v>0.21160000000003878</v>
      </c>
      <c r="K527" s="5">
        <v>-9.7336000000026762E-2</v>
      </c>
      <c r="L527" s="5">
        <v>4.4774560000016415E-2</v>
      </c>
      <c r="M527" s="5">
        <v>-2.0596297600009437E-2</v>
      </c>
      <c r="N527" s="5">
        <v>9.4742968960052094E-3</v>
      </c>
      <c r="O527" s="5">
        <v>-4.3581765721627964E-3</v>
      </c>
      <c r="P527" s="5">
        <v>2.0047612231950699E-3</v>
      </c>
      <c r="Q527" s="5">
        <v>-9.2219016266981667E-4</v>
      </c>
      <c r="R527" s="5">
        <v>4.2420747482815456E-4</v>
      </c>
      <c r="AH527" s="1">
        <f ca="1"/>
        <v>-1.342576501640844</v>
      </c>
      <c r="AI527" s="1">
        <f ca="1"/>
        <v>-0.72411398800021454</v>
      </c>
      <c r="AJ527" s="1">
        <f ca="1"/>
        <v>-2.4743336231873583</v>
      </c>
      <c r="AK527" s="1">
        <f ca="1"/>
        <v>-1.0437649304164327</v>
      </c>
      <c r="AL527" s="1">
        <f ca="1"/>
        <v>-1.4875910813967914</v>
      </c>
    </row>
    <row r="528" spans="1:38" x14ac:dyDescent="0.35">
      <c r="A528" s="5">
        <f t="shared" si="7"/>
        <v>-0.45500000000004215</v>
      </c>
      <c r="B528" s="6">
        <v>-1.2443947803052309</v>
      </c>
      <c r="C528" s="7">
        <v>0.88131965375181898</v>
      </c>
      <c r="D528" s="5">
        <v>1.1816094743169614</v>
      </c>
      <c r="E528" s="5">
        <v>-6.278530598826948E-2</v>
      </c>
      <c r="H528" s="5">
        <v>1</v>
      </c>
      <c r="I528" s="5">
        <v>-0.45500000000004215</v>
      </c>
      <c r="J528" s="5">
        <v>0.20702500000003835</v>
      </c>
      <c r="K528" s="5">
        <v>-9.4196375000026172E-2</v>
      </c>
      <c r="L528" s="5">
        <v>4.2859350625015877E-2</v>
      </c>
      <c r="M528" s="5">
        <v>-1.9501004534384029E-2</v>
      </c>
      <c r="N528" s="5">
        <v>8.8729570631455555E-3</v>
      </c>
      <c r="O528" s="5">
        <v>-4.0371954637316012E-3</v>
      </c>
      <c r="P528" s="5">
        <v>1.8369239359980489E-3</v>
      </c>
      <c r="Q528" s="5">
        <v>-8.3580039087918963E-4</v>
      </c>
      <c r="R528" s="5">
        <v>3.8028917785006651E-4</v>
      </c>
      <c r="AH528" s="1">
        <f ca="1"/>
        <v>-1.3191709880311104</v>
      </c>
      <c r="AI528" s="1">
        <f ca="1"/>
        <v>-0.70454321459987013</v>
      </c>
      <c r="AJ528" s="1">
        <f ca="1"/>
        <v>-2.4404898343639787</v>
      </c>
      <c r="AK528" s="1">
        <f ca="1"/>
        <v>-1.0103854006734885</v>
      </c>
      <c r="AL528" s="1">
        <f ca="1"/>
        <v>-1.4696462969529207</v>
      </c>
    </row>
    <row r="529" spans="1:38" x14ac:dyDescent="0.35">
      <c r="A529" s="5">
        <f t="shared" si="7"/>
        <v>-0.45000000000004214</v>
      </c>
      <c r="B529" s="6">
        <v>-1.2285011375912724</v>
      </c>
      <c r="C529" s="7">
        <v>0.57833679058414078</v>
      </c>
      <c r="D529" s="5">
        <v>0.19764040609566499</v>
      </c>
      <c r="E529" s="5">
        <v>-1.0308607314956075</v>
      </c>
      <c r="H529" s="5">
        <v>1</v>
      </c>
      <c r="I529" s="5">
        <v>-0.45000000000004214</v>
      </c>
      <c r="J529" s="5">
        <v>0.20250000000003793</v>
      </c>
      <c r="K529" s="5">
        <v>-9.1125000000025602E-2</v>
      </c>
      <c r="L529" s="5">
        <v>4.1006250000015364E-2</v>
      </c>
      <c r="M529" s="5">
        <v>-1.8452812500008641E-2</v>
      </c>
      <c r="N529" s="5">
        <v>8.3037656250046672E-3</v>
      </c>
      <c r="O529" s="5">
        <v>-3.7366945312524501E-3</v>
      </c>
      <c r="P529" s="5">
        <v>1.68151253906376E-3</v>
      </c>
      <c r="Q529" s="5">
        <v>-7.566806425787629E-4</v>
      </c>
      <c r="R529" s="5">
        <v>3.4050628916047516E-4</v>
      </c>
      <c r="AH529" s="1">
        <f ca="1"/>
        <v>-1.2958423611941778</v>
      </c>
      <c r="AI529" s="1">
        <f ca="1"/>
        <v>-0.68502022573310983</v>
      </c>
      <c r="AJ529" s="1">
        <f ca="1"/>
        <v>-2.4061417378416676</v>
      </c>
      <c r="AK529" s="1">
        <f ca="1"/>
        <v>-0.97738651167247492</v>
      </c>
      <c r="AL529" s="1">
        <f ca="1"/>
        <v>-1.4513904434786848</v>
      </c>
    </row>
    <row r="530" spans="1:38" x14ac:dyDescent="0.35">
      <c r="A530" s="5">
        <f t="shared" si="7"/>
        <v>-0.44500000000004214</v>
      </c>
      <c r="B530" s="6">
        <v>-1.2126128434742998</v>
      </c>
      <c r="C530" s="7">
        <v>0.17879705840848548</v>
      </c>
      <c r="D530" s="5">
        <v>-0.9199591306803816</v>
      </c>
      <c r="E530" s="5">
        <v>-2.1325719741546814</v>
      </c>
      <c r="H530" s="5">
        <v>1</v>
      </c>
      <c r="I530" s="5">
        <v>-0.44500000000004214</v>
      </c>
      <c r="J530" s="5">
        <v>0.1980250000000375</v>
      </c>
      <c r="K530" s="5">
        <v>-8.812112500002503E-2</v>
      </c>
      <c r="L530" s="5">
        <v>3.9213900625014855E-2</v>
      </c>
      <c r="M530" s="5">
        <v>-1.7450185778133263E-2</v>
      </c>
      <c r="N530" s="5">
        <v>7.7653326712700376E-3</v>
      </c>
      <c r="O530" s="5">
        <v>-3.4555730387154939E-3</v>
      </c>
      <c r="P530" s="5">
        <v>1.5377300022285404E-3</v>
      </c>
      <c r="Q530" s="5">
        <v>-6.8428985099176526E-4</v>
      </c>
      <c r="R530" s="5">
        <v>3.0450898369136441E-4</v>
      </c>
      <c r="AH530" s="1">
        <f ca="1"/>
        <v>-1.2725973807578763</v>
      </c>
      <c r="AI530" s="1">
        <f ca="1"/>
        <v>-0.66554875142708259</v>
      </c>
      <c r="AJ530" s="1">
        <f ca="1"/>
        <v>-2.3713004145599927</v>
      </c>
      <c r="AK530" s="1">
        <f ca="1"/>
        <v>-0.94477705517069865</v>
      </c>
      <c r="AL530" s="1">
        <f ca="1"/>
        <v>-1.432826012351363</v>
      </c>
    </row>
    <row r="531" spans="1:38" x14ac:dyDescent="0.35">
      <c r="A531" s="5">
        <f t="shared" si="7"/>
        <v>-0.44000000000004214</v>
      </c>
      <c r="B531" s="6">
        <v>-1.196731820853898</v>
      </c>
      <c r="C531" s="7">
        <v>0.8011506966449583</v>
      </c>
      <c r="D531" s="5">
        <v>0.84573856053962793</v>
      </c>
      <c r="E531" s="5">
        <v>-0.35099326031427003</v>
      </c>
      <c r="H531" s="5">
        <v>1</v>
      </c>
      <c r="I531" s="5">
        <v>-0.44000000000004214</v>
      </c>
      <c r="J531" s="5">
        <v>0.19360000000003708</v>
      </c>
      <c r="K531" s="5">
        <v>-8.5184000000024476E-2</v>
      </c>
      <c r="L531" s="5">
        <v>3.7480960000014357E-2</v>
      </c>
      <c r="M531" s="5">
        <v>-1.6491622400007896E-2</v>
      </c>
      <c r="N531" s="5">
        <v>7.2563138560041689E-3</v>
      </c>
      <c r="O531" s="5">
        <v>-3.1927780966421403E-3</v>
      </c>
      <c r="P531" s="5">
        <v>1.4048223625226762E-3</v>
      </c>
      <c r="Q531" s="5">
        <v>-6.181218395100367E-4</v>
      </c>
      <c r="R531" s="5">
        <v>2.7197360938444217E-4</v>
      </c>
      <c r="AH531" s="1">
        <f ca="1"/>
        <v>-1.2494427221602182</v>
      </c>
      <c r="AI531" s="1">
        <f ca="1"/>
        <v>-0.64613247094074122</v>
      </c>
      <c r="AJ531" s="1">
        <f ca="1"/>
        <v>-2.3359770891632614</v>
      </c>
      <c r="AK531" s="1">
        <f ca="1"/>
        <v>-0.91256557166052643</v>
      </c>
      <c r="AL531" s="1">
        <f ca="1"/>
        <v>-1.4139556305433698</v>
      </c>
    </row>
    <row r="532" spans="1:38" x14ac:dyDescent="0.35">
      <c r="A532" s="5">
        <f t="shared" ref="A532:A595" si="8">A531 + x_delta</f>
        <v>-0.43500000000004213</v>
      </c>
      <c r="B532" s="6">
        <v>-1.1808599725920828</v>
      </c>
      <c r="C532" s="7">
        <v>0.33943050507097339</v>
      </c>
      <c r="D532" s="5">
        <v>-0.41401788303806064</v>
      </c>
      <c r="E532" s="5">
        <v>-1.5948778556301435</v>
      </c>
      <c r="H532" s="5">
        <v>1</v>
      </c>
      <c r="I532" s="5">
        <v>-0.43500000000004213</v>
      </c>
      <c r="J532" s="5">
        <v>0.18922500000003664</v>
      </c>
      <c r="K532" s="5">
        <v>-8.2312875000023905E-2</v>
      </c>
      <c r="L532" s="5">
        <v>3.5806100625013867E-2</v>
      </c>
      <c r="M532" s="5">
        <v>-1.5575653771882541E-2</v>
      </c>
      <c r="N532" s="5">
        <v>6.7754093907695613E-3</v>
      </c>
      <c r="O532" s="5">
        <v>-2.9473030849850443E-3</v>
      </c>
      <c r="P532" s="5">
        <v>1.2820768419686186E-3</v>
      </c>
      <c r="Q532" s="5">
        <v>-5.5770342625640311E-4</v>
      </c>
      <c r="R532" s="5">
        <v>2.4260099042155883E-4</v>
      </c>
      <c r="AH532" s="1">
        <f ca="1"/>
        <v>-1.2263849741801569</v>
      </c>
      <c r="AI532" s="1">
        <f ca="1"/>
        <v>-0.62677501213527587</v>
      </c>
      <c r="AJ532" s="1">
        <f ca="1"/>
        <v>-2.3001831266854729</v>
      </c>
      <c r="AK532" s="1">
        <f ca="1"/>
        <v>-0.88076034789723212</v>
      </c>
      <c r="AL532" s="1">
        <f ca="1"/>
        <v>-1.3947820604571075</v>
      </c>
    </row>
    <row r="533" spans="1:38" x14ac:dyDescent="0.35">
      <c r="A533" s="5">
        <f t="shared" si="8"/>
        <v>-0.43000000000004213</v>
      </c>
      <c r="B533" s="6">
        <v>-1.1649991814760097</v>
      </c>
      <c r="C533" s="7">
        <v>0.42740081573428756</v>
      </c>
      <c r="D533" s="5">
        <v>-0.1829953955063979</v>
      </c>
      <c r="E533" s="5">
        <v>-1.3479945769824075</v>
      </c>
      <c r="H533" s="5">
        <v>1</v>
      </c>
      <c r="I533" s="5">
        <v>-0.43000000000004213</v>
      </c>
      <c r="J533" s="5">
        <v>0.18490000000003623</v>
      </c>
      <c r="K533" s="5">
        <v>-7.9507000000023365E-2</v>
      </c>
      <c r="L533" s="5">
        <v>3.4188010000013397E-2</v>
      </c>
      <c r="M533" s="5">
        <v>-1.4700844300007201E-2</v>
      </c>
      <c r="N533" s="5">
        <v>6.321363049003716E-3</v>
      </c>
      <c r="O533" s="5">
        <v>-2.718186111071864E-3</v>
      </c>
      <c r="P533" s="5">
        <v>1.168820027761016E-3</v>
      </c>
      <c r="Q533" s="5">
        <v>-5.0259261193728616E-4</v>
      </c>
      <c r="R533" s="5">
        <v>2.161148231330542E-4</v>
      </c>
      <c r="AH533" s="1">
        <f ca="1"/>
        <v>-1.203430636489937</v>
      </c>
      <c r="AI533" s="1">
        <f ca="1"/>
        <v>-0.60747995086667794</v>
      </c>
      <c r="AJ533" s="1">
        <f ca="1"/>
        <v>-2.2639300291849156</v>
      </c>
      <c r="AK533" s="1">
        <f ca="1"/>
        <v>-0.84936941454303871</v>
      </c>
      <c r="AL533" s="1">
        <f ca="1"/>
        <v>-1.3753081997020973</v>
      </c>
    </row>
    <row r="534" spans="1:38" x14ac:dyDescent="0.35">
      <c r="A534" s="5">
        <f t="shared" si="8"/>
        <v>-0.42500000000004212</v>
      </c>
      <c r="B534" s="6">
        <v>-1.1491513101835469</v>
      </c>
      <c r="C534" s="7">
        <v>0.5126843713589665</v>
      </c>
      <c r="D534" s="5">
        <v>3.1800362836844169E-2</v>
      </c>
      <c r="E534" s="5">
        <v>-1.1173509473467027</v>
      </c>
      <c r="H534" s="5">
        <v>1</v>
      </c>
      <c r="I534" s="5">
        <v>-0.42500000000004212</v>
      </c>
      <c r="J534" s="5">
        <v>0.18062500000003581</v>
      </c>
      <c r="K534" s="5">
        <v>-7.6765625000022833E-2</v>
      </c>
      <c r="L534" s="5">
        <v>3.2625390625012934E-2</v>
      </c>
      <c r="M534" s="5">
        <v>-1.3865791015631871E-2</v>
      </c>
      <c r="N534" s="5">
        <v>5.8929611816441298E-3</v>
      </c>
      <c r="O534" s="5">
        <v>-2.5045085021990036E-3</v>
      </c>
      <c r="P534" s="5">
        <v>1.0644161134346819E-3</v>
      </c>
      <c r="Q534" s="5">
        <v>-4.5237684820978463E-4</v>
      </c>
      <c r="R534" s="5">
        <v>1.9226016048917754E-4</v>
      </c>
      <c r="AH534" s="1">
        <f ca="1"/>
        <v>-1.1805861172299741</v>
      </c>
      <c r="AI534" s="1">
        <f ca="1"/>
        <v>-0.5882508104005284</v>
      </c>
      <c r="AJ534" s="1">
        <f ca="1"/>
        <v>-2.2272294323293051</v>
      </c>
      <c r="AK534" s="1">
        <f ca="1"/>
        <v>-0.81840054392787787</v>
      </c>
      <c r="AL534" s="1">
        <f ca="1"/>
        <v>-1.3555370808143783</v>
      </c>
    </row>
    <row r="535" spans="1:38" x14ac:dyDescent="0.35">
      <c r="A535" s="5">
        <f t="shared" si="8"/>
        <v>-0.42000000000004212</v>
      </c>
      <c r="B535" s="6">
        <v>-1.1333182012516954</v>
      </c>
      <c r="C535" s="7">
        <v>0.66553529660878641</v>
      </c>
      <c r="D535" s="5">
        <v>0.42761779681647305</v>
      </c>
      <c r="E535" s="5">
        <v>-0.70570040443522231</v>
      </c>
      <c r="H535" s="5">
        <v>1</v>
      </c>
      <c r="I535" s="5">
        <v>-0.42000000000004212</v>
      </c>
      <c r="J535" s="5">
        <v>0.17640000000003539</v>
      </c>
      <c r="K535" s="5">
        <v>-7.4088000000022289E-2</v>
      </c>
      <c r="L535" s="5">
        <v>3.1116960000012486E-2</v>
      </c>
      <c r="M535" s="5">
        <v>-1.3069123200006555E-2</v>
      </c>
      <c r="N535" s="5">
        <v>5.4890317440033035E-3</v>
      </c>
      <c r="O535" s="5">
        <v>-2.3053933324816184E-3</v>
      </c>
      <c r="P535" s="5">
        <v>9.6826519964237701E-4</v>
      </c>
      <c r="Q535" s="5">
        <v>-4.0667138384983912E-4</v>
      </c>
      <c r="R535" s="5">
        <v>1.7080198121694956E-4</v>
      </c>
      <c r="AH535" s="1">
        <f ca="1"/>
        <v>-1.1578577306071955</v>
      </c>
      <c r="AI535" s="1">
        <f ca="1"/>
        <v>-0.56909106084910543</v>
      </c>
      <c r="AJ535" s="1">
        <f ca="1"/>
        <v>-2.1900931019322907</v>
      </c>
      <c r="AK535" s="1">
        <f ca="1"/>
        <v>-0.78786124792737489</v>
      </c>
      <c r="AL535" s="1">
        <f ca="1"/>
        <v>-1.335471870918193</v>
      </c>
    </row>
    <row r="536" spans="1:38" x14ac:dyDescent="0.35">
      <c r="A536" s="5">
        <f t="shared" si="8"/>
        <v>-0.41500000000004211</v>
      </c>
      <c r="B536" s="6">
        <v>-1.1175016770478263</v>
      </c>
      <c r="C536" s="7">
        <v>1.7855308001626713E-2</v>
      </c>
      <c r="D536" s="5">
        <v>-2.1002072259889895</v>
      </c>
      <c r="E536" s="5">
        <v>-3.217708903036816</v>
      </c>
      <c r="H536" s="5">
        <v>1</v>
      </c>
      <c r="I536" s="5">
        <v>-0.41500000000004211</v>
      </c>
      <c r="J536" s="5">
        <v>0.17222500000003496</v>
      </c>
      <c r="K536" s="5">
        <v>-7.1473375000021766E-2</v>
      </c>
      <c r="L536" s="5">
        <v>2.9661450625012041E-2</v>
      </c>
      <c r="M536" s="5">
        <v>-1.2309502009381246E-2</v>
      </c>
      <c r="N536" s="5">
        <v>5.1084433338937354E-3</v>
      </c>
      <c r="O536" s="5">
        <v>-2.1200039835661158E-3</v>
      </c>
      <c r="P536" s="5">
        <v>8.7980165318002725E-4</v>
      </c>
      <c r="Q536" s="5">
        <v>-3.6511768606974836E-4</v>
      </c>
      <c r="R536" s="5">
        <v>1.5152383971896096E-4</v>
      </c>
      <c r="AH536" s="1">
        <f ca="1"/>
        <v>-1.1352516945177742</v>
      </c>
      <c r="AI536" s="1">
        <f ca="1"/>
        <v>-0.55000411863089249</v>
      </c>
      <c r="AJ536" s="1">
        <f ca="1"/>
        <v>-2.1525329304422343</v>
      </c>
      <c r="AK536" s="1">
        <f ca="1"/>
        <v>-0.75775877595850971</v>
      </c>
      <c r="AL536" s="1">
        <f ca="1"/>
        <v>-1.3151158713299576</v>
      </c>
    </row>
    <row r="537" spans="1:38" x14ac:dyDescent="0.35">
      <c r="A537" s="5">
        <f t="shared" si="8"/>
        <v>-0.41000000000004211</v>
      </c>
      <c r="B537" s="6">
        <v>-1.1017035397437136</v>
      </c>
      <c r="C537" s="7">
        <v>0.35921848985323157</v>
      </c>
      <c r="D537" s="5">
        <v>-0.36054851931113635</v>
      </c>
      <c r="E537" s="5">
        <v>-1.46225205905485</v>
      </c>
      <c r="H537" s="5">
        <v>1</v>
      </c>
      <c r="I537" s="5">
        <v>-0.41000000000004211</v>
      </c>
      <c r="J537" s="5">
        <v>0.16810000000003453</v>
      </c>
      <c r="K537" s="5">
        <v>-6.8921000000021229E-2</v>
      </c>
      <c r="L537" s="5">
        <v>2.8257610000011608E-2</v>
      </c>
      <c r="M537" s="5">
        <v>-1.1585620100005949E-2</v>
      </c>
      <c r="N537" s="5">
        <v>4.7501042410029266E-3</v>
      </c>
      <c r="O537" s="5">
        <v>-1.9475427388113999E-3</v>
      </c>
      <c r="P537" s="5">
        <v>7.9849252291275599E-4</v>
      </c>
      <c r="Q537" s="5">
        <v>-3.2738193439426358E-4</v>
      </c>
      <c r="R537" s="5">
        <v>1.3422659310166184E-4</v>
      </c>
      <c r="AH537" s="1">
        <f ca="1"/>
        <v>-1.1127741281952006</v>
      </c>
      <c r="AI537" s="1">
        <f ca="1"/>
        <v>-0.53099334595256509</v>
      </c>
      <c r="AJ537" s="1">
        <f ca="1"/>
        <v>-2.114560933384166</v>
      </c>
      <c r="AK537" s="1">
        <f ca="1"/>
        <v>-0.72810011309336464</v>
      </c>
      <c r="AL537" s="1">
        <f ca="1"/>
        <v>-1.2944725171045743</v>
      </c>
    </row>
    <row r="538" spans="1:38" x14ac:dyDescent="0.35">
      <c r="A538" s="5">
        <f t="shared" si="8"/>
        <v>-0.4050000000000421</v>
      </c>
      <c r="B538" s="6">
        <v>-1.085925571292339</v>
      </c>
      <c r="C538" s="7">
        <v>0.41625396543209459</v>
      </c>
      <c r="D538" s="5">
        <v>-0.21148615979984081</v>
      </c>
      <c r="E538" s="5">
        <v>-1.2974117310921798</v>
      </c>
      <c r="H538" s="5">
        <v>1</v>
      </c>
      <c r="I538" s="5">
        <v>-0.4050000000000421</v>
      </c>
      <c r="J538" s="5">
        <v>0.16402500000003412</v>
      </c>
      <c r="K538" s="5">
        <v>-6.6430125000020726E-2</v>
      </c>
      <c r="L538" s="5">
        <v>2.6904200625011192E-2</v>
      </c>
      <c r="M538" s="5">
        <v>-1.0896201253130665E-2</v>
      </c>
      <c r="N538" s="5">
        <v>4.4129615075183789E-3</v>
      </c>
      <c r="O538" s="5">
        <v>-1.7872494105451292E-3</v>
      </c>
      <c r="P538" s="5">
        <v>7.2383601127085258E-4</v>
      </c>
      <c r="Q538" s="5">
        <v>-2.9315358456472577E-4</v>
      </c>
      <c r="R538" s="5">
        <v>1.1872720174872629E-4</v>
      </c>
      <c r="AH538" s="1">
        <f ca="1"/>
        <v>-1.0904310498846195</v>
      </c>
      <c r="AI538" s="1">
        <f ca="1"/>
        <v>-0.51206205031352547</v>
      </c>
      <c r="AJ538" s="1">
        <f ca="1"/>
        <v>-2.0761892457558058</v>
      </c>
      <c r="AK538" s="1">
        <f ca="1"/>
        <v>-0.69889197829133842</v>
      </c>
      <c r="AL538" s="1">
        <f ca="1"/>
        <v>-1.2735453765241374</v>
      </c>
    </row>
    <row r="539" spans="1:38" x14ac:dyDescent="0.35">
      <c r="A539" s="5">
        <f t="shared" si="8"/>
        <v>-0.4000000000000421</v>
      </c>
      <c r="B539" s="6">
        <v>-1.0701695334074368</v>
      </c>
      <c r="C539" s="7">
        <v>0.91592874328597873</v>
      </c>
      <c r="D539" s="5">
        <v>1.3781968698445322</v>
      </c>
      <c r="E539" s="5">
        <v>0.30802733643709534</v>
      </c>
      <c r="H539" s="5">
        <v>1</v>
      </c>
      <c r="I539" s="5">
        <v>-0.4000000000000421</v>
      </c>
      <c r="J539" s="5">
        <v>0.16000000000003367</v>
      </c>
      <c r="K539" s="5">
        <v>-6.4000000000020207E-2</v>
      </c>
      <c r="L539" s="5">
        <v>2.5600000000010774E-2</v>
      </c>
      <c r="M539" s="5">
        <v>-1.0240000000005387E-2</v>
      </c>
      <c r="N539" s="5">
        <v>4.0960000000025854E-3</v>
      </c>
      <c r="O539" s="5">
        <v>-1.6384000000012069E-3</v>
      </c>
      <c r="P539" s="5">
        <v>6.5536000000055166E-4</v>
      </c>
      <c r="Q539" s="5">
        <v>-2.6214400000024824E-4</v>
      </c>
      <c r="R539" s="5">
        <v>1.0485760000011033E-4</v>
      </c>
      <c r="AH539" s="1">
        <f ca="1"/>
        <v>-1.0682283745443675</v>
      </c>
      <c r="AI539" s="1">
        <f ca="1"/>
        <v>-0.49321348403304094</v>
      </c>
      <c r="AJ539" s="1">
        <f ca="1"/>
        <v>-2.037430118378603</v>
      </c>
      <c r="AK539" s="1">
        <f ca="1"/>
        <v>-0.67014082275016673</v>
      </c>
      <c r="AL539" s="1">
        <f ca="1"/>
        <v>-1.2523381505291047</v>
      </c>
    </row>
    <row r="540" spans="1:38" x14ac:dyDescent="0.35">
      <c r="A540" s="5">
        <f t="shared" si="8"/>
        <v>-0.3950000000000421</v>
      </c>
      <c r="B540" s="6">
        <v>-1.0544371675457669</v>
      </c>
      <c r="C540" s="7">
        <v>0.77136775389197987</v>
      </c>
      <c r="D540" s="5">
        <v>0.74335878147097412</v>
      </c>
      <c r="E540" s="5">
        <v>-0.31107838607479277</v>
      </c>
      <c r="H540" s="5">
        <v>1</v>
      </c>
      <c r="I540" s="5">
        <v>-0.3950000000000421</v>
      </c>
      <c r="J540" s="5">
        <v>0.15602500000003325</v>
      </c>
      <c r="K540" s="5">
        <v>-6.16298750000197E-2</v>
      </c>
      <c r="L540" s="5">
        <v>2.4343800625010376E-2</v>
      </c>
      <c r="M540" s="5">
        <v>-9.6158012468801225E-3</v>
      </c>
      <c r="N540" s="5">
        <v>3.7982414925180532E-3</v>
      </c>
      <c r="O540" s="5">
        <v>-1.5003053895447909E-3</v>
      </c>
      <c r="P540" s="5">
        <v>5.9262062887025554E-4</v>
      </c>
      <c r="Q540" s="5">
        <v>-2.3408514840377587E-4</v>
      </c>
      <c r="R540" s="5">
        <v>9.2463633619501321E-5</v>
      </c>
      <c r="AH540" s="1">
        <f ca="1"/>
        <v>-1.0461719115756511</v>
      </c>
      <c r="AI540" s="1">
        <f ca="1"/>
        <v>-0.47445084380004782</v>
      </c>
      <c r="AJ540" s="1">
        <f ca="1"/>
        <v>-1.9982959142047176</v>
      </c>
      <c r="AK540" s="1">
        <f ca="1"/>
        <v>-0.64185282837604207</v>
      </c>
      <c r="AL540" s="1">
        <f ca="1"/>
        <v>-1.2308546720920219</v>
      </c>
    </row>
    <row r="541" spans="1:38" x14ac:dyDescent="0.35">
      <c r="A541" s="5">
        <f t="shared" si="8"/>
        <v>-0.39000000000004209</v>
      </c>
      <c r="B541" s="6">
        <v>-1.0387301948920775</v>
      </c>
      <c r="C541" s="7">
        <v>0.73967523211946962</v>
      </c>
      <c r="D541" s="5">
        <v>0.64234448616640927</v>
      </c>
      <c r="E541" s="5">
        <v>-0.39638570872566825</v>
      </c>
      <c r="H541" s="5">
        <v>1</v>
      </c>
      <c r="I541" s="5">
        <v>-0.39000000000004209</v>
      </c>
      <c r="J541" s="5">
        <v>0.15210000000003282</v>
      </c>
      <c r="K541" s="5">
        <v>-5.9319000000019204E-2</v>
      </c>
      <c r="L541" s="5">
        <v>2.3134410000009983E-2</v>
      </c>
      <c r="M541" s="5">
        <v>-9.0224199000048678E-3</v>
      </c>
      <c r="N541" s="5">
        <v>3.5187437610022776E-3</v>
      </c>
      <c r="O541" s="5">
        <v>-1.3723100667910365E-3</v>
      </c>
      <c r="P541" s="5">
        <v>5.3520092604856183E-4</v>
      </c>
      <c r="Q541" s="5">
        <v>-2.0872836115896164E-4</v>
      </c>
      <c r="R541" s="5">
        <v>8.1404060852003824E-5</v>
      </c>
      <c r="AH541" s="1">
        <f ca="1"/>
        <v>-1.0242673625812926</v>
      </c>
      <c r="AI541" s="1">
        <f ca="1"/>
        <v>-0.45577727024565878</v>
      </c>
      <c r="AJ541" s="1">
        <f ca="1"/>
        <v>-1.958799104580905</v>
      </c>
      <c r="AK541" s="1">
        <f ca="1"/>
        <v>-0.61403390637308819</v>
      </c>
      <c r="AL541" s="1">
        <f ca="1"/>
        <v>-1.209098905533915</v>
      </c>
    </row>
    <row r="542" spans="1:38" x14ac:dyDescent="0.35">
      <c r="A542" s="5">
        <f t="shared" si="8"/>
        <v>-0.38500000000004209</v>
      </c>
      <c r="B542" s="6">
        <v>-1.0230503163467439</v>
      </c>
      <c r="C542" s="7">
        <v>0.37568987352488059</v>
      </c>
      <c r="D542" s="5">
        <v>-0.31682058054025891</v>
      </c>
      <c r="E542" s="5">
        <v>-1.3398708968870028</v>
      </c>
      <c r="H542" s="5">
        <v>1</v>
      </c>
      <c r="I542" s="5">
        <v>-0.38500000000004209</v>
      </c>
      <c r="J542" s="5">
        <v>0.14822500000003241</v>
      </c>
      <c r="K542" s="5">
        <v>-5.7066625000018717E-2</v>
      </c>
      <c r="L542" s="5">
        <v>2.1970650625009608E-2</v>
      </c>
      <c r="M542" s="5">
        <v>-8.4587004906296233E-3</v>
      </c>
      <c r="N542" s="5">
        <v>3.2565996888927612E-3</v>
      </c>
      <c r="O542" s="5">
        <v>-1.25379088022385E-3</v>
      </c>
      <c r="P542" s="5">
        <v>4.8270948888623505E-4</v>
      </c>
      <c r="Q542" s="5">
        <v>-1.858431532212208E-4</v>
      </c>
      <c r="R542" s="5">
        <v>7.1549613990177835E-5</v>
      </c>
      <c r="AH542" s="1">
        <f ca="1"/>
        <v>-1.0025203191544754</v>
      </c>
      <c r="AI542" s="1">
        <f ca="1"/>
        <v>-0.43719584753841761</v>
      </c>
      <c r="AJ542" s="1">
        <f ca="1"/>
        <v>-1.9189522654702678</v>
      </c>
      <c r="AK542" s="1">
        <f ca="1"/>
        <v>-0.58668969595241527</v>
      </c>
      <c r="AL542" s="1">
        <f ca="1"/>
        <v>-1.1870749457834708</v>
      </c>
    </row>
    <row r="543" spans="1:38" x14ac:dyDescent="0.35">
      <c r="A543" s="5">
        <f t="shared" si="8"/>
        <v>-0.38000000000004208</v>
      </c>
      <c r="B543" s="6">
        <v>-1.0073992125160467</v>
      </c>
      <c r="C543" s="7">
        <v>7.1990424674219122E-2</v>
      </c>
      <c r="D543" s="5">
        <v>-1.4611260613542796</v>
      </c>
      <c r="E543" s="5">
        <v>-2.4685252738703261</v>
      </c>
      <c r="H543" s="5">
        <v>1</v>
      </c>
      <c r="I543" s="5">
        <v>-0.38000000000004208</v>
      </c>
      <c r="J543" s="5">
        <v>0.14440000000003198</v>
      </c>
      <c r="K543" s="5">
        <v>-5.4872000000018226E-2</v>
      </c>
      <c r="L543" s="5">
        <v>2.0851360000009235E-2</v>
      </c>
      <c r="M543" s="5">
        <v>-7.9235168000043876E-3</v>
      </c>
      <c r="N543" s="5">
        <v>3.0109363840020004E-3</v>
      </c>
      <c r="O543" s="5">
        <v>-1.1441558259208868E-3</v>
      </c>
      <c r="P543" s="5">
        <v>4.3477921384998513E-4</v>
      </c>
      <c r="Q543" s="5">
        <v>-1.6521610126301264E-4</v>
      </c>
      <c r="R543" s="5">
        <v>6.2782118479951757E-5</v>
      </c>
      <c r="AH543" s="1">
        <f ca="1"/>
        <v>-0.98093626069842854</v>
      </c>
      <c r="AI543" s="1">
        <f ca="1"/>
        <v>-0.41870960300232618</v>
      </c>
      <c r="AJ543" s="1">
        <f ca="1"/>
        <v>-1.8787680736328618</v>
      </c>
      <c r="AK543" s="1">
        <f ca="1"/>
        <v>-0.55982556316092702</v>
      </c>
      <c r="AL543" s="1">
        <f ca="1"/>
        <v>-1.1647870175791433</v>
      </c>
    </row>
    <row r="544" spans="1:38" x14ac:dyDescent="0.35">
      <c r="A544" s="5">
        <f t="shared" si="8"/>
        <v>-0.37500000000004208</v>
      </c>
      <c r="B544" s="6">
        <v>-0.9917785437050789</v>
      </c>
      <c r="C544" s="7">
        <v>0.16343470644604163</v>
      </c>
      <c r="D544" s="5">
        <v>-0.98043910872356232</v>
      </c>
      <c r="E544" s="5">
        <v>-1.9722176524286412</v>
      </c>
      <c r="H544" s="5">
        <v>1</v>
      </c>
      <c r="I544" s="5">
        <v>-0.37500000000004208</v>
      </c>
      <c r="J544" s="5">
        <v>0.14062500000003156</v>
      </c>
      <c r="K544" s="5">
        <v>-5.273437500001775E-2</v>
      </c>
      <c r="L544" s="5">
        <v>1.9775390625008875E-2</v>
      </c>
      <c r="M544" s="5">
        <v>-7.4157714843791599E-3</v>
      </c>
      <c r="N544" s="5">
        <v>2.7809143066424972E-3</v>
      </c>
      <c r="O544" s="5">
        <v>-1.0428428649910534E-3</v>
      </c>
      <c r="P544" s="5">
        <v>3.910660743716889E-4</v>
      </c>
      <c r="Q544" s="5">
        <v>-1.4664977788939978E-4</v>
      </c>
      <c r="R544" s="5">
        <v>5.4993666708531096E-5</v>
      </c>
      <c r="AH544" s="1">
        <f ca="1"/>
        <v>-0.95952055227796784</v>
      </c>
      <c r="AI544" s="1">
        <f ca="1"/>
        <v>-0.4003215067576737</v>
      </c>
      <c r="AJ544" s="1">
        <f ca="1"/>
        <v>-1.838259302766148</v>
      </c>
      <c r="AK544" s="1">
        <f ca="1"/>
        <v>-0.5334465998300213</v>
      </c>
      <c r="AL544" s="1">
        <f ca="1"/>
        <v>-1.142239474614356</v>
      </c>
    </row>
    <row r="545" spans="1:38" x14ac:dyDescent="0.35">
      <c r="A545" s="5">
        <f t="shared" si="8"/>
        <v>-0.37000000000004207</v>
      </c>
      <c r="B545" s="6">
        <v>-0.97618994991324148</v>
      </c>
      <c r="C545" s="7">
        <v>0.89253642882820527</v>
      </c>
      <c r="D545" s="5">
        <v>1.2401304650651943</v>
      </c>
      <c r="E545" s="5">
        <v>0.26394051515195283</v>
      </c>
      <c r="H545" s="5">
        <v>1</v>
      </c>
      <c r="I545" s="5">
        <v>-0.37000000000004207</v>
      </c>
      <c r="J545" s="5">
        <v>0.13690000000003114</v>
      </c>
      <c r="K545" s="5">
        <v>-5.0653000000017281E-2</v>
      </c>
      <c r="L545" s="5">
        <v>1.8741610000008523E-2</v>
      </c>
      <c r="M545" s="5">
        <v>-6.9343957000039423E-3</v>
      </c>
      <c r="N545" s="5">
        <v>2.5657264090017504E-3</v>
      </c>
      <c r="O545" s="5">
        <v>-9.4931877133075566E-4</v>
      </c>
      <c r="P545" s="5">
        <v>3.5124794539241947E-4</v>
      </c>
      <c r="Q545" s="5">
        <v>-1.2996173979520998E-4</v>
      </c>
      <c r="R545" s="5">
        <v>4.8085843724233164E-5</v>
      </c>
      <c r="AH545" s="1">
        <f ca="1"/>
        <v>-0.93827844250383186</v>
      </c>
      <c r="AI545" s="1">
        <f ca="1"/>
        <v>-0.38203447138467567</v>
      </c>
      <c r="AJ545" s="1">
        <f ca="1"/>
        <v>-1.7974388196062949</v>
      </c>
      <c r="AK545" s="1">
        <f ca="1"/>
        <v>-0.50755762264428317</v>
      </c>
      <c r="AL545" s="1">
        <f ca="1"/>
        <v>-1.119436798625963</v>
      </c>
    </row>
    <row r="546" spans="1:38" x14ac:dyDescent="0.35">
      <c r="A546" s="5">
        <f t="shared" si="8"/>
        <v>-0.36500000000004207</v>
      </c>
      <c r="B546" s="6">
        <v>-0.96063505083231315</v>
      </c>
      <c r="C546" s="7">
        <v>0.66158730485400452</v>
      </c>
      <c r="D546" s="5">
        <v>0.41679905966550762</v>
      </c>
      <c r="E546" s="5">
        <v>-0.54383599116680559</v>
      </c>
      <c r="H546" s="5">
        <v>1</v>
      </c>
      <c r="I546" s="5">
        <v>-0.36500000000004207</v>
      </c>
      <c r="J546" s="5">
        <v>0.13322500000003071</v>
      </c>
      <c r="K546" s="5">
        <v>-4.8627125000016813E-2</v>
      </c>
      <c r="L546" s="5">
        <v>1.7748900625008182E-2</v>
      </c>
      <c r="M546" s="5">
        <v>-6.4783487281287327E-3</v>
      </c>
      <c r="N546" s="5">
        <v>2.3645972857672601E-3</v>
      </c>
      <c r="O546" s="5">
        <v>-8.630780093051494E-4</v>
      </c>
      <c r="P546" s="5">
        <v>3.1502347339641581E-4</v>
      </c>
      <c r="Q546" s="5">
        <v>-1.1498356778970503E-4</v>
      </c>
      <c r="R546" s="5">
        <v>4.1969002243247171E-5</v>
      </c>
      <c r="AH546" s="1">
        <f ca="1"/>
        <v>-0.91721506145073184</v>
      </c>
      <c r="AI546" s="1">
        <f ca="1"/>
        <v>-0.36385135160993609</v>
      </c>
      <c r="AJ546" s="1">
        <f ca="1"/>
        <v>-1.7563195799913645</v>
      </c>
      <c r="AK546" s="1">
        <f ca="1"/>
        <v>-0.4821631723302317</v>
      </c>
      <c r="AL546" s="1">
        <f ca="1"/>
        <v>-1.0963835984261725</v>
      </c>
    </row>
    <row r="547" spans="1:38" x14ac:dyDescent="0.35">
      <c r="A547" s="5">
        <f t="shared" si="8"/>
        <v>-0.36000000000004206</v>
      </c>
      <c r="B547" s="6">
        <v>-0.94511544584706397</v>
      </c>
      <c r="C547" s="7">
        <v>0.81915258706046956</v>
      </c>
      <c r="D547" s="5">
        <v>0.9121403764319419</v>
      </c>
      <c r="E547" s="5">
        <v>-3.2975069415122071E-2</v>
      </c>
      <c r="H547" s="5">
        <v>1</v>
      </c>
      <c r="I547" s="5">
        <v>-0.36000000000004206</v>
      </c>
      <c r="J547" s="5">
        <v>0.12960000000003027</v>
      </c>
      <c r="K547" s="5">
        <v>-4.6656000000016351E-2</v>
      </c>
      <c r="L547" s="5">
        <v>1.6796160000007845E-2</v>
      </c>
      <c r="M547" s="5">
        <v>-6.046617600003531E-3</v>
      </c>
      <c r="N547" s="5">
        <v>2.1767823360015251E-3</v>
      </c>
      <c r="O547" s="5">
        <v>-7.8364164096064064E-4</v>
      </c>
      <c r="P547" s="5">
        <v>2.8211099074586352E-4</v>
      </c>
      <c r="Q547" s="5">
        <v>-1.0155995666852273E-4</v>
      </c>
      <c r="R547" s="5">
        <v>3.6561584400672451E-5</v>
      </c>
      <c r="AH547" s="1">
        <f ca="1"/>
        <v>-0.89633541861004307</v>
      </c>
      <c r="AI547" s="1">
        <f ca="1"/>
        <v>-0.34577494401573095</v>
      </c>
      <c r="AJ547" s="1">
        <f ca="1"/>
        <v>-1.7149146248873994</v>
      </c>
      <c r="AK547" s="1">
        <f ca="1"/>
        <v>-0.45726751296513968</v>
      </c>
      <c r="AL547" s="1">
        <f ca="1"/>
        <v>-1.0730846088781361</v>
      </c>
    </row>
    <row r="548" spans="1:38" x14ac:dyDescent="0.35">
      <c r="A548" s="5">
        <f t="shared" si="8"/>
        <v>-0.35500000000004206</v>
      </c>
      <c r="B548" s="6">
        <v>-0.92963271403838965</v>
      </c>
      <c r="C548" s="7">
        <v>0.88609608463603062</v>
      </c>
      <c r="D548" s="5">
        <v>1.2060250528423075</v>
      </c>
      <c r="E548" s="5">
        <v>0.27639233880391789</v>
      </c>
      <c r="H548" s="5">
        <v>1</v>
      </c>
      <c r="I548" s="5">
        <v>-0.35500000000004206</v>
      </c>
      <c r="J548" s="5">
        <v>0.12602500000002986</v>
      </c>
      <c r="K548" s="5">
        <v>-4.4738875000015901E-2</v>
      </c>
      <c r="L548" s="5">
        <v>1.5882300625007527E-2</v>
      </c>
      <c r="M548" s="5">
        <v>-5.6382167218783398E-3</v>
      </c>
      <c r="N548" s="5">
        <v>2.001566936267048E-3</v>
      </c>
      <c r="O548" s="5">
        <v>-7.1055626237488613E-4</v>
      </c>
      <c r="P548" s="5">
        <v>2.5224747314311446E-4</v>
      </c>
      <c r="Q548" s="5">
        <v>-8.9547852965816239E-5</v>
      </c>
      <c r="R548" s="5">
        <v>3.178948780286853E-5</v>
      </c>
      <c r="AH548" s="1">
        <f ca="1"/>
        <v>-0.87564440087805773</v>
      </c>
      <c r="AI548" s="1">
        <f ca="1"/>
        <v>-0.32780798677210499</v>
      </c>
      <c r="AJ548" s="1">
        <f ca="1"/>
        <v>-1.6732370763784767</v>
      </c>
      <c r="AK548" s="1">
        <f ca="1"/>
        <v>-0.43287463140590582</v>
      </c>
      <c r="AL548" s="1">
        <f ca="1"/>
        <v>-1.0495446898154328</v>
      </c>
    </row>
    <row r="549" spans="1:38" x14ac:dyDescent="0.35">
      <c r="A549" s="5">
        <f t="shared" si="8"/>
        <v>-0.35000000000004206</v>
      </c>
      <c r="B549" s="6">
        <v>-0.9141884141889377</v>
      </c>
      <c r="C549" s="7">
        <v>0.638933665824157</v>
      </c>
      <c r="D549" s="5">
        <v>0.35560998039066194</v>
      </c>
      <c r="E549" s="5">
        <v>-0.55857843379827576</v>
      </c>
      <c r="H549" s="5">
        <v>1</v>
      </c>
      <c r="I549" s="5">
        <v>-0.35000000000004206</v>
      </c>
      <c r="J549" s="5">
        <v>0.12250000000002943</v>
      </c>
      <c r="K549" s="5">
        <v>-4.2875000000015456E-2</v>
      </c>
      <c r="L549" s="5">
        <v>1.5006250000007212E-2</v>
      </c>
      <c r="M549" s="5">
        <v>-5.2521875000031554E-3</v>
      </c>
      <c r="N549" s="5">
        <v>1.8382656250013252E-3</v>
      </c>
      <c r="O549" s="5">
        <v>-6.4339296875054117E-4</v>
      </c>
      <c r="P549" s="5">
        <v>2.2518753906271643E-4</v>
      </c>
      <c r="Q549" s="5">
        <v>-7.8815638671960218E-5</v>
      </c>
      <c r="R549" s="5">
        <v>2.758547353518939E-5</v>
      </c>
      <c r="AH549" s="1">
        <f ca="1"/>
        <v>-0.85514677058071564</v>
      </c>
      <c r="AI549" s="1">
        <f ca="1"/>
        <v>-0.30995315939176682</v>
      </c>
      <c r="AJ549" s="1">
        <f ca="1"/>
        <v>-1.6313001336217736</v>
      </c>
      <c r="AK549" s="1">
        <f ca="1"/>
        <v>-0.40898823683792385</v>
      </c>
      <c r="AL549" s="1">
        <f ca="1"/>
        <v>-1.0257688249056944</v>
      </c>
    </row>
    <row r="550" spans="1:38" x14ac:dyDescent="0.35">
      <c r="A550" s="5">
        <f t="shared" si="8"/>
        <v>-0.34500000000004205</v>
      </c>
      <c r="B550" s="6">
        <v>-0.89878408479120397</v>
      </c>
      <c r="C550" s="7">
        <v>0.87415280011291574</v>
      </c>
      <c r="D550" s="5">
        <v>1.1462435333246943</v>
      </c>
      <c r="E550" s="5">
        <v>0.24745944853349033</v>
      </c>
      <c r="H550" s="5">
        <v>1</v>
      </c>
      <c r="I550" s="5">
        <v>-0.34500000000004205</v>
      </c>
      <c r="J550" s="5">
        <v>0.11902500000002901</v>
      </c>
      <c r="K550" s="5">
        <v>-4.1063625000015015E-2</v>
      </c>
      <c r="L550" s="5">
        <v>1.4166950625006907E-2</v>
      </c>
      <c r="M550" s="5">
        <v>-4.8875979656279782E-3</v>
      </c>
      <c r="N550" s="5">
        <v>1.6862212981418581E-3</v>
      </c>
      <c r="O550" s="5">
        <v>-5.8174634785901195E-4</v>
      </c>
      <c r="P550" s="5">
        <v>2.0070249001138358E-4</v>
      </c>
      <c r="Q550" s="5">
        <v>-6.9242359053935779E-5</v>
      </c>
      <c r="R550" s="5">
        <v>2.3888613873610753E-5</v>
      </c>
      <c r="AH550" s="1">
        <f ca="1"/>
        <v>-0.83484716353573518</v>
      </c>
      <c r="AI550" s="1">
        <f ca="1"/>
        <v>-0.29221308250776168</v>
      </c>
      <c r="AJ550" s="1">
        <f ca="1"/>
        <v>-1.5891170687687279</v>
      </c>
      <c r="AK550" s="1">
        <f ca="1"/>
        <v>-0.38561176044384693</v>
      </c>
      <c r="AL550" s="1">
        <f ca="1"/>
        <v>-1.0017621204586269</v>
      </c>
    </row>
    <row r="551" spans="1:38" x14ac:dyDescent="0.35">
      <c r="A551" s="5">
        <f t="shared" si="8"/>
        <v>-0.34000000000004205</v>
      </c>
      <c r="B551" s="6">
        <v>-0.88342124405807221</v>
      </c>
      <c r="C551" s="7">
        <v>0.71753850105314254</v>
      </c>
      <c r="D551" s="5">
        <v>0.57554465679833589</v>
      </c>
      <c r="E551" s="5">
        <v>-0.30787658725973632</v>
      </c>
      <c r="H551" s="5">
        <v>1</v>
      </c>
      <c r="I551" s="5">
        <v>-0.34000000000004205</v>
      </c>
      <c r="J551" s="5">
        <v>0.1156000000000286</v>
      </c>
      <c r="K551" s="5">
        <v>-3.9304000000014584E-2</v>
      </c>
      <c r="L551" s="5">
        <v>1.3363360000006612E-2</v>
      </c>
      <c r="M551" s="5">
        <v>-4.5435424000028098E-3</v>
      </c>
      <c r="N551" s="5">
        <v>1.5448044160011466E-3</v>
      </c>
      <c r="O551" s="5">
        <v>-5.2523350144045476E-4</v>
      </c>
      <c r="P551" s="5">
        <v>1.7857939048977672E-4</v>
      </c>
      <c r="Q551" s="5">
        <v>-6.0716992766531593E-5</v>
      </c>
      <c r="R551" s="5">
        <v>2.0643777540623296E-5</v>
      </c>
      <c r="AH551" s="1">
        <f ca="1"/>
        <v>-0.81475008715305142</v>
      </c>
      <c r="AI551" s="1">
        <f ca="1"/>
        <v>-0.2745903176738872</v>
      </c>
      <c r="AJ551" s="1">
        <f ca="1"/>
        <v>-1.5467012228533659</v>
      </c>
      <c r="AK551" s="1">
        <f ca="1"/>
        <v>-0.36274835519211535</v>
      </c>
      <c r="AL551" s="1">
        <f ca="1"/>
        <v>-0.97752980417871171</v>
      </c>
    </row>
    <row r="552" spans="1:38" x14ac:dyDescent="0.35">
      <c r="A552" s="5">
        <f t="shared" si="8"/>
        <v>-0.33500000000004204</v>
      </c>
      <c r="B552" s="6">
        <v>-0.8681013899357708</v>
      </c>
      <c r="C552" s="7">
        <v>0.32777564186913921</v>
      </c>
      <c r="D552" s="5">
        <v>-0.4460636298436505</v>
      </c>
      <c r="E552" s="5">
        <v>-1.3141650197794212</v>
      </c>
      <c r="H552" s="5">
        <v>1</v>
      </c>
      <c r="I552" s="5">
        <v>-0.33500000000004204</v>
      </c>
      <c r="J552" s="5">
        <v>0.11222500000002816</v>
      </c>
      <c r="K552" s="5">
        <v>-3.7595375000014156E-2</v>
      </c>
      <c r="L552" s="5">
        <v>1.2594450625006321E-2</v>
      </c>
      <c r="M552" s="5">
        <v>-4.2191409593776473E-3</v>
      </c>
      <c r="N552" s="5">
        <v>1.413412221391689E-3</v>
      </c>
      <c r="O552" s="5">
        <v>-4.7349309416627532E-4</v>
      </c>
      <c r="P552" s="5">
        <v>1.5862018654572212E-4</v>
      </c>
      <c r="Q552" s="5">
        <v>-5.3137762492823576E-5</v>
      </c>
      <c r="R552" s="5">
        <v>1.7801150435098133E-5</v>
      </c>
      <c r="AH552" s="1">
        <f ca="1"/>
        <v>-0.79485991857447014</v>
      </c>
      <c r="AI552" s="1">
        <f ca="1"/>
        <v>-0.25708736718782077</v>
      </c>
      <c r="AJ552" s="1">
        <f ca="1"/>
        <v>-1.5040660016489091</v>
      </c>
      <c r="AK552" s="1">
        <f ca="1"/>
        <v>-0.34040089574506371</v>
      </c>
      <c r="AL552" s="1">
        <f ca="1"/>
        <v>-0.95307722386287774</v>
      </c>
    </row>
    <row r="553" spans="1:38" x14ac:dyDescent="0.35">
      <c r="A553" s="5">
        <f t="shared" si="8"/>
        <v>-0.33000000000004204</v>
      </c>
      <c r="B553" s="6">
        <v>-0.85282600011921994</v>
      </c>
      <c r="C553" s="7">
        <v>0.41272354405387102</v>
      </c>
      <c r="D553" s="5">
        <v>-0.22054454022209405</v>
      </c>
      <c r="E553" s="5">
        <v>-1.0733705403413141</v>
      </c>
      <c r="H553" s="5">
        <v>1</v>
      </c>
      <c r="I553" s="5">
        <v>-0.33000000000004204</v>
      </c>
      <c r="J553" s="5">
        <v>0.10890000000002774</v>
      </c>
      <c r="K553" s="5">
        <v>-3.5937000000013729E-2</v>
      </c>
      <c r="L553" s="5">
        <v>1.1859210000006042E-2</v>
      </c>
      <c r="M553" s="5">
        <v>-3.9135393000024922E-3</v>
      </c>
      <c r="N553" s="5">
        <v>1.291467969000987E-3</v>
      </c>
      <c r="O553" s="5">
        <v>-4.2618442977037995E-4</v>
      </c>
      <c r="P553" s="5">
        <v>1.4064086182424333E-4</v>
      </c>
      <c r="Q553" s="5">
        <v>-4.6411484402006211E-5</v>
      </c>
      <c r="R553" s="5">
        <v>1.5315789852663998E-5</v>
      </c>
      <c r="AH553" s="1">
        <f ca="1"/>
        <v>-0.77518090285345131</v>
      </c>
      <c r="AI553" s="1">
        <f ca="1"/>
        <v>-0.23970667393690706</v>
      </c>
      <c r="AJ553" s="1">
        <f ca="1"/>
        <v>-1.4612248714937595</v>
      </c>
      <c r="AK553" s="1">
        <f ca="1"/>
        <v>-0.31857197848639973</v>
      </c>
      <c r="AL553" s="1">
        <f ca="1"/>
        <v>-0.92840984604345822</v>
      </c>
    </row>
    <row r="554" spans="1:38" x14ac:dyDescent="0.35">
      <c r="A554" s="5">
        <f t="shared" si="8"/>
        <v>-0.32500000000004203</v>
      </c>
      <c r="B554" s="6">
        <v>-0.83759653206974782</v>
      </c>
      <c r="C554" s="7">
        <v>2.1633347872600406E-2</v>
      </c>
      <c r="D554" s="5">
        <v>-2.0211262683091769</v>
      </c>
      <c r="E554" s="5">
        <v>-2.8587228003789247</v>
      </c>
      <c r="H554" s="5">
        <v>1</v>
      </c>
      <c r="I554" s="5">
        <v>-0.32500000000004203</v>
      </c>
      <c r="J554" s="5">
        <v>0.10562500000002732</v>
      </c>
      <c r="K554" s="5">
        <v>-3.4328125000013317E-2</v>
      </c>
      <c r="L554" s="5">
        <v>1.1156640625005772E-2</v>
      </c>
      <c r="M554" s="5">
        <v>-3.625908203127345E-3</v>
      </c>
      <c r="N554" s="5">
        <v>1.1784201660165394E-3</v>
      </c>
      <c r="O554" s="5">
        <v>-3.8298655395542481E-4</v>
      </c>
      <c r="P554" s="5">
        <v>1.2447063003552918E-4</v>
      </c>
      <c r="Q554" s="5">
        <v>-4.0452954761552213E-5</v>
      </c>
      <c r="R554" s="5">
        <v>1.314721029750617E-5</v>
      </c>
      <c r="AH554" s="1">
        <f ca="1"/>
        <v>-0.75571715117591642</v>
      </c>
      <c r="AI554" s="1">
        <f ca="1"/>
        <v>-0.22245062126655762</v>
      </c>
      <c r="AJ554" s="1">
        <f ca="1"/>
        <v>-1.4181913550879832</v>
      </c>
      <c r="AK554" s="1">
        <f ca="1"/>
        <v>-0.29726392166779231</v>
      </c>
      <c r="AL554" s="1">
        <f ca="1"/>
        <v>-0.90353325457675759</v>
      </c>
    </row>
    <row r="555" spans="1:38" x14ac:dyDescent="0.35">
      <c r="A555" s="5">
        <f t="shared" si="8"/>
        <v>-0.32000000000004203</v>
      </c>
      <c r="B555" s="6">
        <v>-0.82241442303514356</v>
      </c>
      <c r="C555" s="7">
        <v>0.17835726472744862</v>
      </c>
      <c r="D555" s="5">
        <v>-0.92164355952375299</v>
      </c>
      <c r="E555" s="5">
        <v>-1.7440579825588967</v>
      </c>
      <c r="H555" s="5">
        <v>1</v>
      </c>
      <c r="I555" s="5">
        <v>-0.32000000000004203</v>
      </c>
      <c r="J555" s="5">
        <v>0.1024000000000269</v>
      </c>
      <c r="K555" s="5">
        <v>-3.2768000000012912E-2</v>
      </c>
      <c r="L555" s="5">
        <v>1.048576000000551E-2</v>
      </c>
      <c r="M555" s="5">
        <v>-3.3554432000022037E-3</v>
      </c>
      <c r="N555" s="5">
        <v>1.0737418240008463E-3</v>
      </c>
      <c r="O555" s="5">
        <v>-3.4359738368031594E-4</v>
      </c>
      <c r="P555" s="5">
        <v>1.0995116277771555E-4</v>
      </c>
      <c r="Q555" s="5">
        <v>-3.5184372088873595E-5</v>
      </c>
      <c r="R555" s="5">
        <v>1.125899906844103E-5</v>
      </c>
      <c r="AH555" s="1">
        <f ca="1"/>
        <v>-0.73647263912297956</v>
      </c>
      <c r="AI555" s="1">
        <f ca="1"/>
        <v>-0.20532153287119889</v>
      </c>
      <c r="AJ555" s="1">
        <f ca="1"/>
        <v>-1.3749790272614295</v>
      </c>
      <c r="AK555" s="1">
        <f ca="1"/>
        <v>-0.27647876567428181</v>
      </c>
      <c r="AL555" s="1">
        <f ca="1"/>
        <v>-0.87845314917757511</v>
      </c>
    </row>
    <row r="556" spans="1:38" x14ac:dyDescent="0.35">
      <c r="A556" s="5">
        <f t="shared" si="8"/>
        <v>-0.31500000000004202</v>
      </c>
      <c r="B556" s="6">
        <v>-0.80728109007202786</v>
      </c>
      <c r="C556" s="7">
        <v>0.14199394216674055</v>
      </c>
      <c r="D556" s="5">
        <v>-1.0714038459129915</v>
      </c>
      <c r="E556" s="5">
        <v>-1.8786849359850195</v>
      </c>
      <c r="H556" s="5">
        <v>1</v>
      </c>
      <c r="I556" s="5">
        <v>-0.31500000000004202</v>
      </c>
      <c r="J556" s="5">
        <v>9.9225000000026473E-2</v>
      </c>
      <c r="K556" s="5">
        <v>-3.1255875000012506E-2</v>
      </c>
      <c r="L556" s="5">
        <v>9.8456006250052536E-3</v>
      </c>
      <c r="M556" s="5">
        <v>-3.1013641968770686E-3</v>
      </c>
      <c r="N556" s="5">
        <v>9.7692972201640703E-4</v>
      </c>
      <c r="O556" s="5">
        <v>-3.077328624352092E-4</v>
      </c>
      <c r="P556" s="5">
        <v>9.6935851667103844E-5</v>
      </c>
      <c r="Q556" s="5">
        <v>-3.0534793275141785E-5</v>
      </c>
      <c r="R556" s="5">
        <v>9.6184598816709458E-6</v>
      </c>
      <c r="AH556" s="1">
        <f ca="1"/>
        <v>-0.7174512049765015</v>
      </c>
      <c r="AI556" s="1">
        <f ca="1"/>
        <v>-0.18832167270770381</v>
      </c>
      <c r="AJ556" s="1">
        <f ca="1"/>
        <v>-1.3316015107146295</v>
      </c>
      <c r="AK556" s="1">
        <f ca="1"/>
        <v>-0.25621827340817299</v>
      </c>
      <c r="AL556" s="1">
        <f ca="1"/>
        <v>-0.85317534390004834</v>
      </c>
    </row>
    <row r="557" spans="1:38" x14ac:dyDescent="0.35">
      <c r="A557" s="5">
        <f t="shared" si="8"/>
        <v>-0.31000000000004202</v>
      </c>
      <c r="B557" s="6">
        <v>-0.79219793007050998</v>
      </c>
      <c r="C557" s="7">
        <v>2.49730634694737E-2</v>
      </c>
      <c r="D557" s="5">
        <v>-1.960425079121052</v>
      </c>
      <c r="E557" s="5">
        <v>-2.752623009191562</v>
      </c>
      <c r="H557" s="5">
        <v>1</v>
      </c>
      <c r="I557" s="5">
        <v>-0.31000000000004202</v>
      </c>
      <c r="J557" s="5">
        <v>9.6100000000026053E-2</v>
      </c>
      <c r="K557" s="5">
        <v>-2.9791000000012113E-2</v>
      </c>
      <c r="L557" s="5">
        <v>9.2352100000050071E-3</v>
      </c>
      <c r="M557" s="5">
        <v>-2.8629151000019401E-3</v>
      </c>
      <c r="N557" s="5">
        <v>8.8750368100072184E-4</v>
      </c>
      <c r="O557" s="5">
        <v>-2.7512614111026106E-4</v>
      </c>
      <c r="P557" s="5">
        <v>8.5289103744192479E-5</v>
      </c>
      <c r="Q557" s="5">
        <v>-2.6439622160703252E-5</v>
      </c>
      <c r="R557" s="5">
        <v>8.19628286981912E-6</v>
      </c>
      <c r="AH557" s="1">
        <f ca="1"/>
        <v>-0.69865654806834787</v>
      </c>
      <c r="AI557" s="1">
        <f ca="1"/>
        <v>-0.17145324493123046</v>
      </c>
      <c r="AJ557" s="1">
        <f ca="1"/>
        <v>-1.2880724717336203</v>
      </c>
      <c r="AK557" s="1">
        <f ca="1"/>
        <v>-0.23648393079104543</v>
      </c>
      <c r="AL557" s="1">
        <f ca="1"/>
        <v>-0.82770576556518816</v>
      </c>
    </row>
    <row r="558" spans="1:38" x14ac:dyDescent="0.35">
      <c r="A558" s="5">
        <f t="shared" si="8"/>
        <v>-0.30500000000004202</v>
      </c>
      <c r="B558" s="6">
        <v>-0.77716631978110939</v>
      </c>
      <c r="C558" s="7">
        <v>0.46564128679089778</v>
      </c>
      <c r="D558" s="5">
        <v>-8.6231269789661863E-2</v>
      </c>
      <c r="E558" s="5">
        <v>-0.86339758957077128</v>
      </c>
      <c r="H558" s="5">
        <v>1</v>
      </c>
      <c r="I558" s="5">
        <v>-0.30500000000004202</v>
      </c>
      <c r="J558" s="5">
        <v>9.3025000000025629E-2</v>
      </c>
      <c r="K558" s="5">
        <v>-2.8372625000011725E-2</v>
      </c>
      <c r="L558" s="5">
        <v>8.653650625004769E-3</v>
      </c>
      <c r="M558" s="5">
        <v>-2.6393634406268181E-3</v>
      </c>
      <c r="N558" s="5">
        <v>8.050058493912904E-4</v>
      </c>
      <c r="O558" s="5">
        <v>-2.4552678406437742E-4</v>
      </c>
      <c r="P558" s="5">
        <v>7.4885669139645425E-5</v>
      </c>
      <c r="Q558" s="5">
        <v>-2.2840129087595002E-5</v>
      </c>
      <c r="R558" s="5">
        <v>6.9662393717174353E-6</v>
      </c>
      <c r="AH558" s="1">
        <f ca="1"/>
        <v>-0.68009222717424278</v>
      </c>
      <c r="AI558" s="1">
        <f ca="1"/>
        <v>-0.15471839385338479</v>
      </c>
      <c r="AJ558" s="1">
        <f ca="1"/>
        <v>-1.2444056158798764</v>
      </c>
      <c r="AK558" s="1">
        <f ca="1"/>
        <v>-0.21727694738346465</v>
      </c>
      <c r="AL558" s="1">
        <f ca="1"/>
        <v>-0.80205045213551085</v>
      </c>
    </row>
    <row r="559" spans="1:38" x14ac:dyDescent="0.35">
      <c r="A559" s="5">
        <f t="shared" si="8"/>
        <v>-0.30000000000004201</v>
      </c>
      <c r="B559" s="6">
        <v>-0.76218761584391304</v>
      </c>
      <c r="C559" s="7">
        <v>0.43734056426119572</v>
      </c>
      <c r="D559" s="5">
        <v>-0.15771531930107033</v>
      </c>
      <c r="E559" s="5">
        <v>-0.91990293514498334</v>
      </c>
      <c r="H559" s="5">
        <v>1</v>
      </c>
      <c r="I559" s="5">
        <v>-0.30000000000004201</v>
      </c>
      <c r="J559" s="5">
        <v>9.0000000000025213E-2</v>
      </c>
      <c r="K559" s="5">
        <v>-2.7000000000011345E-2</v>
      </c>
      <c r="L559" s="5">
        <v>8.1000000000045376E-3</v>
      </c>
      <c r="M559" s="5">
        <v>-2.4300000000017016E-3</v>
      </c>
      <c r="N559" s="5">
        <v>7.2900000000061262E-4</v>
      </c>
      <c r="O559" s="5">
        <v>-2.187000000002144E-4</v>
      </c>
      <c r="P559" s="5">
        <v>6.5610000000073513E-5</v>
      </c>
      <c r="Q559" s="5">
        <v>-1.9683000000024809E-5</v>
      </c>
      <c r="R559" s="5">
        <v>5.9049000000082704E-6</v>
      </c>
      <c r="AH559" s="1">
        <f ca="1"/>
        <v>-0.66176165895309447</v>
      </c>
      <c r="AI559" s="1">
        <f ca="1"/>
        <v>-0.13811920392261931</v>
      </c>
      <c r="AJ559" s="1">
        <f ca="1"/>
        <v>-1.2006146836565079</v>
      </c>
      <c r="AK559" s="1">
        <f ca="1"/>
        <v>-0.19859825712194953</v>
      </c>
      <c r="AL559" s="1">
        <f ca="1"/>
        <v>-0.77621555103716988</v>
      </c>
    </row>
    <row r="560" spans="1:38" x14ac:dyDescent="0.35">
      <c r="A560" s="5">
        <f t="shared" si="8"/>
        <v>-0.29500000000004201</v>
      </c>
      <c r="B560" s="6">
        <v>-0.74726315481994465</v>
      </c>
      <c r="C560" s="7">
        <v>0.89829558883858907</v>
      </c>
      <c r="D560" s="5">
        <v>1.2718995203051882</v>
      </c>
      <c r="E560" s="5">
        <v>0.52463636548524351</v>
      </c>
      <c r="H560" s="5">
        <v>1</v>
      </c>
      <c r="I560" s="5">
        <v>-0.29500000000004201</v>
      </c>
      <c r="J560" s="5">
        <v>8.7025000000024777E-2</v>
      </c>
      <c r="K560" s="5">
        <v>-2.5672375000010964E-2</v>
      </c>
      <c r="L560" s="5">
        <v>7.5733506250043126E-3</v>
      </c>
      <c r="M560" s="5">
        <v>-2.2341384343765903E-3</v>
      </c>
      <c r="N560" s="5">
        <v>6.5907083814118795E-4</v>
      </c>
      <c r="O560" s="5">
        <v>-1.9442589725167812E-4</v>
      </c>
      <c r="P560" s="5">
        <v>5.735563968925321E-5</v>
      </c>
      <c r="Q560" s="5">
        <v>-1.6919913708332108E-5</v>
      </c>
      <c r="R560" s="5">
        <v>4.9913745439586819E-6</v>
      </c>
      <c r="AH560" s="1">
        <f ca="1"/>
        <v>-0.64366811643266875</v>
      </c>
      <c r="AI560" s="1">
        <f ca="1"/>
        <v>-0.12165769972676885</v>
      </c>
      <c r="AJ560" s="1">
        <f ca="1"/>
        <v>-1.1567134461519282</v>
      </c>
      <c r="AK560" s="1">
        <f ca="1"/>
        <v>-0.18044851917270616</v>
      </c>
      <c r="AL560" s="1">
        <f ca="1"/>
        <v>-0.7502073174300139</v>
      </c>
    </row>
    <row r="561" spans="1:38" x14ac:dyDescent="0.35">
      <c r="A561" s="5">
        <f t="shared" si="8"/>
        <v>-0.290000000000042</v>
      </c>
      <c r="B561" s="6">
        <v>-0.73239425322471841</v>
      </c>
      <c r="C561" s="7">
        <v>0.40684539884900883</v>
      </c>
      <c r="D561" s="5">
        <v>-0.235667362316718</v>
      </c>
      <c r="E561" s="5">
        <v>-0.96806161554143644</v>
      </c>
      <c r="H561" s="5">
        <v>1</v>
      </c>
      <c r="I561" s="5">
        <v>-0.290000000000042</v>
      </c>
      <c r="J561" s="5">
        <v>8.4100000000024364E-2</v>
      </c>
      <c r="K561" s="5">
        <v>-2.4389000000010597E-2</v>
      </c>
      <c r="L561" s="5">
        <v>7.072810000004098E-3</v>
      </c>
      <c r="M561" s="5">
        <v>-2.0511149000014854E-3</v>
      </c>
      <c r="N561" s="5">
        <v>5.9482332100051693E-4</v>
      </c>
      <c r="O561" s="5">
        <v>-1.7249876309017488E-4</v>
      </c>
      <c r="P561" s="5">
        <v>5.0024641296157969E-5</v>
      </c>
      <c r="Q561" s="5">
        <v>-1.4507145975887912E-5</v>
      </c>
      <c r="R561" s="5">
        <v>4.2070723330081038E-6</v>
      </c>
      <c r="AH561" s="1">
        <f ca="1"/>
        <v>-0.62581472754247691</v>
      </c>
      <c r="AI561" s="1">
        <f ca="1"/>
        <v>-0.10533584601761981</v>
      </c>
      <c r="AJ561" s="1">
        <f ca="1"/>
        <v>-1.1127157006621791</v>
      </c>
      <c r="AK561" s="1">
        <f ca="1"/>
        <v>-0.16282811890160187</v>
      </c>
      <c r="AL561" s="1">
        <f ca="1"/>
        <v>-0.72403211242602628</v>
      </c>
    </row>
    <row r="562" spans="1:38" x14ac:dyDescent="0.35">
      <c r="A562" s="5">
        <f t="shared" si="8"/>
        <v>-0.285000000000042</v>
      </c>
      <c r="B562" s="6">
        <v>-0.71758220756395308</v>
      </c>
      <c r="C562" s="7">
        <v>0.99909271122402654</v>
      </c>
      <c r="D562" s="5">
        <v>3.1190133244535998</v>
      </c>
      <c r="E562" s="5">
        <v>2.4014311168896469</v>
      </c>
      <c r="H562" s="5">
        <v>1</v>
      </c>
      <c r="I562" s="5">
        <v>-0.285000000000042</v>
      </c>
      <c r="J562" s="5">
        <v>8.1225000000023945E-2</v>
      </c>
      <c r="K562" s="5">
        <v>-2.3149125000010234E-2</v>
      </c>
      <c r="L562" s="5">
        <v>6.5975006250038899E-3</v>
      </c>
      <c r="M562" s="5">
        <v>-1.8802876781263858E-3</v>
      </c>
      <c r="N562" s="5">
        <v>5.3588198826609893E-4</v>
      </c>
      <c r="O562" s="5">
        <v>-1.527263666558607E-4</v>
      </c>
      <c r="P562" s="5">
        <v>4.3527014496926715E-5</v>
      </c>
      <c r="Q562" s="5">
        <v>-1.2405199131625942E-5</v>
      </c>
      <c r="R562" s="5">
        <v>3.5354817525139145E-6</v>
      </c>
      <c r="AH562" s="1">
        <f ca="1"/>
        <v>-0.60820447369474329</v>
      </c>
      <c r="AI562" s="1">
        <f ca="1"/>
        <v>-8.9155547757400588E-2</v>
      </c>
      <c r="AJ562" s="1">
        <f ca="1"/>
        <v>-1.0686352662931295</v>
      </c>
      <c r="AK562" s="1">
        <f ca="1"/>
        <v>-0.14573716895981556</v>
      </c>
      <c r="AL562" s="1">
        <f ca="1"/>
        <v>-0.69769640125659438</v>
      </c>
    </row>
    <row r="563" spans="1:38" x14ac:dyDescent="0.35">
      <c r="A563" s="5">
        <f t="shared" si="8"/>
        <v>-0.28000000000004199</v>
      </c>
      <c r="B563" s="6">
        <v>-0.7028282943714188</v>
      </c>
      <c r="C563" s="7">
        <v>0.73687207265887844</v>
      </c>
      <c r="D563" s="5">
        <v>0.63373182053110932</v>
      </c>
      <c r="E563" s="5">
        <v>-6.909647384030948E-2</v>
      </c>
      <c r="H563" s="5">
        <v>1</v>
      </c>
      <c r="I563" s="5">
        <v>-0.28000000000004199</v>
      </c>
      <c r="J563" s="5">
        <v>7.840000000002352E-2</v>
      </c>
      <c r="K563" s="5">
        <v>-2.1952000000009877E-2</v>
      </c>
      <c r="L563" s="5">
        <v>6.1465600000036877E-3</v>
      </c>
      <c r="M563" s="5">
        <v>-1.7210368000012907E-3</v>
      </c>
      <c r="N563" s="5">
        <v>4.8189030400043367E-4</v>
      </c>
      <c r="O563" s="5">
        <v>-1.3492928512014166E-4</v>
      </c>
      <c r="P563" s="5">
        <v>3.7780199833645332E-5</v>
      </c>
      <c r="Q563" s="5">
        <v>-1.057845595342228E-5</v>
      </c>
      <c r="R563" s="5">
        <v>2.9619676669586825E-6</v>
      </c>
      <c r="AH563" s="1">
        <f ca="1"/>
        <v>-0.59084018841431252</v>
      </c>
      <c r="AI563" s="1">
        <f ca="1"/>
        <v>-7.311865018707453E-2</v>
      </c>
      <c r="AJ563" s="1">
        <f ca="1"/>
        <v>-1.024485979543762</v>
      </c>
      <c r="AK563" s="1">
        <f ca="1"/>
        <v>-0.12917551048456241</v>
      </c>
      <c r="AL563" s="1">
        <f ca="1"/>
        <v>-0.67120675138908958</v>
      </c>
    </row>
    <row r="564" spans="1:38" x14ac:dyDescent="0.35">
      <c r="A564" s="5">
        <f t="shared" si="8"/>
        <v>-0.27500000000004199</v>
      </c>
      <c r="B564" s="6">
        <v>-0.68813377024889077</v>
      </c>
      <c r="C564" s="7">
        <v>0.49477714207638301</v>
      </c>
      <c r="D564" s="5">
        <v>-1.3092137343686088E-2</v>
      </c>
      <c r="E564" s="5">
        <v>-0.70122590759257686</v>
      </c>
      <c r="H564" s="5">
        <v>1</v>
      </c>
      <c r="I564" s="5">
        <v>-0.27500000000004199</v>
      </c>
      <c r="J564" s="5">
        <v>7.562500000002309E-2</v>
      </c>
      <c r="K564" s="5">
        <v>-2.0796875000009526E-2</v>
      </c>
      <c r="L564" s="5">
        <v>5.7191406250034927E-3</v>
      </c>
      <c r="M564" s="5">
        <v>-1.5727636718762005E-3</v>
      </c>
      <c r="N564" s="5">
        <v>4.3251000976602121E-4</v>
      </c>
      <c r="O564" s="5">
        <v>-1.1894025268567399E-4</v>
      </c>
      <c r="P564" s="5">
        <v>3.270856948856534E-5</v>
      </c>
      <c r="Q564" s="5">
        <v>-8.9948566093568428E-6</v>
      </c>
      <c r="R564" s="5">
        <v>2.4735855675735092E-6</v>
      </c>
      <c r="AH564" s="1">
        <f ca="1"/>
        <v>-0.57372455601833872</v>
      </c>
      <c r="AI564" s="1">
        <f ca="1"/>
        <v>-5.7226938916308916E-2</v>
      </c>
      <c r="AJ564" s="1">
        <f ca="1"/>
        <v>-0.98028168987177433</v>
      </c>
      <c r="AK564" s="1">
        <f ca="1"/>
        <v>-0.113142714414251</v>
      </c>
      <c r="AL564" s="1">
        <f ca="1"/>
        <v>-0.6445698305932559</v>
      </c>
    </row>
    <row r="565" spans="1:38" x14ac:dyDescent="0.35">
      <c r="A565" s="5">
        <f t="shared" si="8"/>
        <v>-0.27000000000004198</v>
      </c>
      <c r="B565" s="6">
        <v>-0.67349987190818639</v>
      </c>
      <c r="C565" s="7">
        <v>0.11418164291046673</v>
      </c>
      <c r="D565" s="5">
        <v>-1.2045856845727783</v>
      </c>
      <c r="E565" s="5">
        <v>-1.8780855564809646</v>
      </c>
      <c r="H565" s="5">
        <v>1</v>
      </c>
      <c r="I565" s="5">
        <v>-0.27000000000004198</v>
      </c>
      <c r="J565" s="5">
        <v>7.2900000000022669E-2</v>
      </c>
      <c r="K565" s="5">
        <v>-1.9683000000009183E-2</v>
      </c>
      <c r="L565" s="5">
        <v>5.314410000003305E-3</v>
      </c>
      <c r="M565" s="5">
        <v>-1.4348907000011155E-3</v>
      </c>
      <c r="N565" s="5">
        <v>3.8742048900036139E-4</v>
      </c>
      <c r="O565" s="5">
        <v>-1.0460353203011385E-4</v>
      </c>
      <c r="P565" s="5">
        <v>2.8242953648135129E-5</v>
      </c>
      <c r="Q565" s="5">
        <v>-7.6255974849976702E-6</v>
      </c>
      <c r="R565" s="5">
        <v>2.0589113209496911E-6</v>
      </c>
      <c r="AH565" s="1">
        <f ca="1"/>
        <v>-0.55686011034661187</v>
      </c>
      <c r="AI565" s="1">
        <f ca="1"/>
        <v>-4.1482140034986383E-2</v>
      </c>
      <c r="AJ565" s="1">
        <f ca="1"/>
        <v>-0.93603625524274425</v>
      </c>
      <c r="AK565" s="1">
        <f ca="1"/>
        <v>-9.7638082917396424E-2</v>
      </c>
      <c r="AL565" s="1">
        <f ca="1"/>
        <v>-0.61779240495790899</v>
      </c>
    </row>
    <row r="566" spans="1:38" x14ac:dyDescent="0.35">
      <c r="A566" s="5">
        <f t="shared" si="8"/>
        <v>-0.26500000000004198</v>
      </c>
      <c r="B566" s="6">
        <v>-0.65892781621525487</v>
      </c>
      <c r="C566" s="7">
        <v>0.73220029490132155</v>
      </c>
      <c r="D566" s="5">
        <v>0.6194811892822174</v>
      </c>
      <c r="E566" s="5">
        <v>-3.9446626933037465E-2</v>
      </c>
      <c r="H566" s="5">
        <v>1</v>
      </c>
      <c r="I566" s="5">
        <v>-0.26500000000004198</v>
      </c>
      <c r="J566" s="5">
        <v>7.0225000000022256E-2</v>
      </c>
      <c r="K566" s="5">
        <v>-1.8609625000008845E-2</v>
      </c>
      <c r="L566" s="5">
        <v>4.9315506250031255E-3</v>
      </c>
      <c r="M566" s="5">
        <v>-1.3068609156260352E-3</v>
      </c>
      <c r="N566" s="5">
        <v>3.4631814264095425E-4</v>
      </c>
      <c r="O566" s="5">
        <v>-9.1774307799867401E-5</v>
      </c>
      <c r="P566" s="5">
        <v>2.4320191566968717E-5</v>
      </c>
      <c r="Q566" s="5">
        <v>-6.4448507652477308E-6</v>
      </c>
      <c r="R566" s="5">
        <v>1.7078854527909193E-6</v>
      </c>
      <c r="AH566" s="1">
        <f ca="1"/>
        <v>-0.54024923354334931</v>
      </c>
      <c r="AI566" s="1">
        <f ca="1"/>
        <v>-2.5885920246118174E-2</v>
      </c>
      <c r="AJ566" s="1">
        <f ca="1"/>
        <v>-0.89176353766409</v>
      </c>
      <c r="AK566" s="1">
        <f ca="1"/>
        <v>-8.2660650934571145E-2</v>
      </c>
      <c r="AL566" s="1">
        <f ca="1"/>
        <v>-0.59088133685847355</v>
      </c>
    </row>
    <row r="567" spans="1:38" x14ac:dyDescent="0.35">
      <c r="A567" s="5">
        <f t="shared" si="8"/>
        <v>-0.26000000000004198</v>
      </c>
      <c r="B567" s="6">
        <v>-0.6444188002362996</v>
      </c>
      <c r="C567" s="7">
        <v>0.92888433189852238</v>
      </c>
      <c r="D567" s="5">
        <v>1.4675322009660934</v>
      </c>
      <c r="E567" s="5">
        <v>0.82311340072979378</v>
      </c>
      <c r="H567" s="5">
        <v>1</v>
      </c>
      <c r="I567" s="5">
        <v>-0.26000000000004198</v>
      </c>
      <c r="J567" s="5">
        <v>6.7600000000021823E-2</v>
      </c>
      <c r="K567" s="5">
        <v>-1.7576000000008512E-2</v>
      </c>
      <c r="L567" s="5">
        <v>4.5697600000029507E-3</v>
      </c>
      <c r="M567" s="5">
        <v>-1.188137600000959E-3</v>
      </c>
      <c r="N567" s="5">
        <v>3.0891577600029922E-4</v>
      </c>
      <c r="O567" s="5">
        <v>-8.0318101760090764E-5</v>
      </c>
      <c r="P567" s="5">
        <v>2.0882706457626967E-5</v>
      </c>
      <c r="Q567" s="5">
        <v>-5.4295036789838883E-6</v>
      </c>
      <c r="R567" s="5">
        <v>1.4116709565360387E-6</v>
      </c>
      <c r="AH567" s="1">
        <f ca="1"/>
        <v>-0.52389415489129187</v>
      </c>
      <c r="AI567" s="1">
        <f ca="1"/>
        <v>-1.04398870200113E-2</v>
      </c>
      <c r="AJ567" s="1">
        <f ca="1"/>
        <v>-0.8474773987051023</v>
      </c>
      <c r="AK567" s="1">
        <f ca="1"/>
        <v>-6.8209187832642404E-2</v>
      </c>
      <c r="AL567" s="1">
        <f ca="1"/>
        <v>-0.56384358287590064</v>
      </c>
    </row>
    <row r="568" spans="1:38" x14ac:dyDescent="0.35">
      <c r="A568" s="5">
        <f t="shared" si="8"/>
        <v>-0.25500000000004197</v>
      </c>
      <c r="B568" s="6">
        <v>-0.62997400128590275</v>
      </c>
      <c r="C568" s="7">
        <v>0.75752461627749801</v>
      </c>
      <c r="D568" s="5">
        <v>0.6983621073327595</v>
      </c>
      <c r="E568" s="5">
        <v>6.8388106046856745E-2</v>
      </c>
      <c r="H568" s="5">
        <v>1</v>
      </c>
      <c r="I568" s="5">
        <v>-0.25500000000004197</v>
      </c>
      <c r="J568" s="5">
        <v>6.5025000000021399E-2</v>
      </c>
      <c r="K568" s="5">
        <v>-1.6581375000008187E-2</v>
      </c>
      <c r="L568" s="5">
        <v>4.2282506250027833E-3</v>
      </c>
      <c r="M568" s="5">
        <v>-1.0782039093758871E-3</v>
      </c>
      <c r="N568" s="5">
        <v>2.7494199689089645E-4</v>
      </c>
      <c r="O568" s="5">
        <v>-7.0110209207190137E-5</v>
      </c>
      <c r="P568" s="5">
        <v>1.7878103347836427E-5</v>
      </c>
      <c r="Q568" s="5">
        <v>-4.5589163536990394E-6</v>
      </c>
      <c r="R568" s="5">
        <v>1.1625236701934462E-6</v>
      </c>
      <c r="AH568" s="1">
        <f ca="1"/>
        <v>-0.50779694969891898</v>
      </c>
      <c r="AI568" s="1">
        <f ca="1"/>
        <v>4.854411230464201E-3</v>
      </c>
      <c r="AJ568" s="1">
        <f ca="1"/>
        <v>-0.80319169500429788</v>
      </c>
      <c r="AK568" s="1">
        <f ca="1"/>
        <v>-5.4282199170503947E-2</v>
      </c>
      <c r="AL568" s="1">
        <f ca="1"/>
        <v>-0.53668619166752329</v>
      </c>
    </row>
    <row r="569" spans="1:38" x14ac:dyDescent="0.35">
      <c r="A569" s="5">
        <f t="shared" si="8"/>
        <v>-0.25000000000004197</v>
      </c>
      <c r="B569" s="6">
        <v>-0.61559457697712705</v>
      </c>
      <c r="C569" s="7">
        <v>0.40581721886589739</v>
      </c>
      <c r="D569" s="5">
        <v>-0.23831803065457036</v>
      </c>
      <c r="E569" s="5">
        <v>-0.85391260763169741</v>
      </c>
      <c r="H569" s="5">
        <v>1</v>
      </c>
      <c r="I569" s="5">
        <v>-0.25000000000004197</v>
      </c>
      <c r="J569" s="5">
        <v>6.2500000000020983E-2</v>
      </c>
      <c r="K569" s="5">
        <v>-1.5625000000007869E-2</v>
      </c>
      <c r="L569" s="5">
        <v>3.9062500000026229E-3</v>
      </c>
      <c r="M569" s="5">
        <v>-9.7656250000081966E-4</v>
      </c>
      <c r="N569" s="5">
        <v>2.441406250002459E-4</v>
      </c>
      <c r="O569" s="5">
        <v>-6.103515625007172E-5</v>
      </c>
      <c r="P569" s="5">
        <v>1.5258789062520491E-5</v>
      </c>
      <c r="Q569" s="5">
        <v>-3.8146972656307632E-6</v>
      </c>
      <c r="R569" s="5">
        <v>9.5367431640785089E-7</v>
      </c>
      <c r="AH569" s="1">
        <f ca="1"/>
        <v>-0.49195953824160665</v>
      </c>
      <c r="AI569" s="1">
        <f ca="1"/>
        <v>1.999548495367167E-2</v>
      </c>
      <c r="AJ569" s="1">
        <f ca="1"/>
        <v>-0.75892027376537974</v>
      </c>
      <c r="AK569" s="1">
        <f ca="1"/>
        <v>-4.0877928575474641E-2</v>
      </c>
      <c r="AL569" s="1">
        <f ca="1"/>
        <v>-0.50941630179041975</v>
      </c>
    </row>
    <row r="570" spans="1:38" x14ac:dyDescent="0.35">
      <c r="A570" s="5">
        <f t="shared" si="8"/>
        <v>-0.24500000000004196</v>
      </c>
      <c r="B570" s="6">
        <v>-0.60128166527357096</v>
      </c>
      <c r="C570" s="7">
        <v>0.27640576316231735</v>
      </c>
      <c r="D570" s="5">
        <v>-0.59355239931495762</v>
      </c>
      <c r="E570" s="5">
        <v>-1.1948340645885285</v>
      </c>
      <c r="H570" s="5">
        <v>1</v>
      </c>
      <c r="I570" s="5">
        <v>-0.24500000000004196</v>
      </c>
      <c r="J570" s="5">
        <v>6.0025000000020562E-2</v>
      </c>
      <c r="K570" s="5">
        <v>-1.4706125000007557E-2</v>
      </c>
      <c r="L570" s="5">
        <v>3.6030006250024685E-3</v>
      </c>
      <c r="M570" s="5">
        <v>-8.8273515312575594E-4</v>
      </c>
      <c r="N570" s="5">
        <v>2.1627011251584727E-4</v>
      </c>
      <c r="O570" s="5">
        <v>-5.2986177566391655E-5</v>
      </c>
      <c r="P570" s="5">
        <v>1.2981613503768178E-5</v>
      </c>
      <c r="Q570" s="5">
        <v>-3.1804953084237484E-6</v>
      </c>
      <c r="R570" s="5">
        <v>7.7922135056395182E-7</v>
      </c>
      <c r="AH570" s="1">
        <f ca="1"/>
        <v>-0.47638368475753101</v>
      </c>
      <c r="AI570" s="1">
        <f ca="1"/>
        <v>3.4981903242235046E-2</v>
      </c>
      <c r="AJ570" s="1">
        <f ca="1"/>
        <v>-0.71467696824308857</v>
      </c>
      <c r="AK570" s="1">
        <f ca="1"/>
        <v>-2.7994359729499284E-2</v>
      </c>
      <c r="AL570" s="1">
        <f ca="1"/>
        <v>-0.48204113947787297</v>
      </c>
    </row>
    <row r="571" spans="1:38" x14ac:dyDescent="0.35">
      <c r="A571" s="5">
        <f t="shared" si="8"/>
        <v>-0.24000000000004196</v>
      </c>
      <c r="B571" s="6">
        <v>-0.58703638454334817</v>
      </c>
      <c r="C571" s="7">
        <v>0.4643049133636783</v>
      </c>
      <c r="D571" s="5">
        <v>-8.9594032479679966E-2</v>
      </c>
      <c r="E571" s="5">
        <v>-0.67663041702302817</v>
      </c>
      <c r="H571" s="5">
        <v>1</v>
      </c>
      <c r="I571" s="5">
        <v>-0.24000000000004196</v>
      </c>
      <c r="J571" s="5">
        <v>5.7600000000020142E-2</v>
      </c>
      <c r="K571" s="5">
        <v>-1.3824000000007251E-2</v>
      </c>
      <c r="L571" s="5">
        <v>3.3177600000023205E-3</v>
      </c>
      <c r="M571" s="5">
        <v>-7.9626240000069614E-4</v>
      </c>
      <c r="N571" s="5">
        <v>1.9110297600020049E-4</v>
      </c>
      <c r="O571" s="5">
        <v>-4.5864714240056137E-5</v>
      </c>
      <c r="P571" s="5">
        <v>1.1007531417615397E-5</v>
      </c>
      <c r="Q571" s="5">
        <v>-2.6418075402281573E-6</v>
      </c>
      <c r="R571" s="5">
        <v>6.3403380965486861E-7</v>
      </c>
      <c r="AH571" s="1">
        <f ca="1"/>
        <v>-0.46107099649911931</v>
      </c>
      <c r="AI571" s="1">
        <f ca="1"/>
        <v>4.9812293595473796E-2</v>
      </c>
      <c r="AJ571" s="1">
        <f ca="1"/>
        <v>-0.67047559322023076</v>
      </c>
      <c r="AK571" s="1">
        <f ca="1"/>
        <v>-1.5629218464249372E-2</v>
      </c>
      <c r="AL571" s="1">
        <f ca="1"/>
        <v>-0.45456801636953598</v>
      </c>
    </row>
    <row r="572" spans="1:38" x14ac:dyDescent="0.35">
      <c r="A572" s="5">
        <f t="shared" si="8"/>
        <v>-0.23500000000004195</v>
      </c>
      <c r="B572" s="6">
        <v>-0.57285983361496895</v>
      </c>
      <c r="C572" s="7">
        <v>0.83241180319994212</v>
      </c>
      <c r="D572" s="5">
        <v>0.96373980278904781</v>
      </c>
      <c r="E572" s="5">
        <v>0.39087996917407886</v>
      </c>
      <c r="H572" s="5">
        <v>1</v>
      </c>
      <c r="I572" s="5">
        <v>-0.23500000000004195</v>
      </c>
      <c r="J572" s="5">
        <v>5.5225000000019717E-2</v>
      </c>
      <c r="K572" s="5">
        <v>-1.2977875000006951E-2</v>
      </c>
      <c r="L572" s="5">
        <v>3.0498006250021777E-3</v>
      </c>
      <c r="M572" s="5">
        <v>-7.1670314687563976E-4</v>
      </c>
      <c r="N572" s="5">
        <v>1.684252395158054E-4</v>
      </c>
      <c r="O572" s="5">
        <v>-3.9579931286221339E-5</v>
      </c>
      <c r="P572" s="5">
        <v>9.3012838522636742E-6</v>
      </c>
      <c r="Q572" s="5">
        <v>-2.1858017052823538E-6</v>
      </c>
      <c r="R572" s="5">
        <v>5.1366340074144484E-7</v>
      </c>
      <c r="AH572" s="1">
        <f ca="1"/>
        <v>-0.44602292284084011</v>
      </c>
      <c r="AI572" s="1">
        <f ca="1"/>
        <v>6.4485341661427248E-2</v>
      </c>
      <c r="AJ572" s="1">
        <f ca="1"/>
        <v>-0.62632994047719426</v>
      </c>
      <c r="AK572" s="1">
        <f ca="1"/>
        <v>-3.779974964187258E-3</v>
      </c>
      <c r="AL572" s="1">
        <f ca="1"/>
        <v>-0.42700432719591497</v>
      </c>
    </row>
    <row r="573" spans="1:38" x14ac:dyDescent="0.35">
      <c r="A573" s="5">
        <f t="shared" si="8"/>
        <v>-0.23000000000004195</v>
      </c>
      <c r="B573" s="6">
        <v>-0.55875309183509414</v>
      </c>
      <c r="C573" s="7">
        <v>0.17180071716807266</v>
      </c>
      <c r="D573" s="5">
        <v>-0.94707328960840609</v>
      </c>
      <c r="E573" s="5">
        <v>-1.5058263814435002</v>
      </c>
      <c r="H573" s="5">
        <v>1</v>
      </c>
      <c r="I573" s="5">
        <v>-0.23000000000004195</v>
      </c>
      <c r="J573" s="5">
        <v>5.29000000000193E-2</v>
      </c>
      <c r="K573" s="5">
        <v>-1.2167000000006659E-2</v>
      </c>
      <c r="L573" s="5">
        <v>2.7984100000020421E-3</v>
      </c>
      <c r="M573" s="5">
        <v>-6.4363430000058711E-4</v>
      </c>
      <c r="N573" s="5">
        <v>1.4803588900016203E-4</v>
      </c>
      <c r="O573" s="5">
        <v>-3.4048254470043476E-5</v>
      </c>
      <c r="P573" s="5">
        <v>7.8310985281114289E-6</v>
      </c>
      <c r="Q573" s="5">
        <v>-1.8011526614659572E-6</v>
      </c>
      <c r="R573" s="5">
        <v>4.1426511213724572E-7</v>
      </c>
      <c r="AH573" s="1">
        <f ca="1"/>
        <v>-0.43124075444411381</v>
      </c>
      <c r="AI573" s="1">
        <f ca="1"/>
        <v>7.8999790958659291E-2</v>
      </c>
      <c r="AJ573" s="1">
        <f ca="1"/>
        <v>-0.58225377425525182</v>
      </c>
      <c r="AK573" s="1">
        <f ca="1"/>
        <v>7.5561539233827985E-3</v>
      </c>
      <c r="AL573" s="1">
        <f ca="1"/>
        <v>-0.39935754741781088</v>
      </c>
    </row>
    <row r="574" spans="1:38" x14ac:dyDescent="0.35">
      <c r="A574" s="5">
        <f t="shared" si="8"/>
        <v>-0.22500000000004194</v>
      </c>
      <c r="B574" s="6">
        <v>-0.5447172191281382</v>
      </c>
      <c r="C574" s="7">
        <v>4.5442721718397805E-2</v>
      </c>
      <c r="D574" s="5">
        <v>-1.6907453782898352</v>
      </c>
      <c r="E574" s="5">
        <v>-2.2354625974179734</v>
      </c>
      <c r="H574" s="5">
        <v>1</v>
      </c>
      <c r="I574" s="5">
        <v>-0.22500000000004194</v>
      </c>
      <c r="J574" s="5">
        <v>5.0625000000018877E-2</v>
      </c>
      <c r="K574" s="5">
        <v>-1.1390625000006371E-2</v>
      </c>
      <c r="L574" s="5">
        <v>2.5628906250019113E-3</v>
      </c>
      <c r="M574" s="5">
        <v>-5.7665039062553751E-4</v>
      </c>
      <c r="N574" s="5">
        <v>1.2974633789077013E-4</v>
      </c>
      <c r="O574" s="5">
        <v>-2.9192926025428726E-5</v>
      </c>
      <c r="P574" s="5">
        <v>6.5684083557226872E-6</v>
      </c>
      <c r="Q574" s="5">
        <v>-1.4778918800378802E-6</v>
      </c>
      <c r="R574" s="5">
        <v>3.3252567300858505E-7</v>
      </c>
      <c r="AH574" s="1">
        <f ca="1"/>
        <v>-0.41672562248012024</v>
      </c>
      <c r="AI574" s="1">
        <f ca="1"/>
        <v>9.3354442578038918E-2</v>
      </c>
      <c r="AJ574" s="1">
        <f ca="1"/>
        <v>-0.53826082671497666</v>
      </c>
      <c r="AK574" s="1">
        <f ca="1"/>
        <v>1.8382202272286031E-2</v>
      </c>
      <c r="AL574" s="1">
        <f ca="1"/>
        <v>-0.37163523082136729</v>
      </c>
    </row>
    <row r="575" spans="1:38" x14ac:dyDescent="0.35">
      <c r="A575" s="5">
        <f t="shared" si="8"/>
        <v>-0.22000000000004194</v>
      </c>
      <c r="B575" s="6">
        <v>-0.53075325605769552</v>
      </c>
      <c r="C575" s="7">
        <v>0.46161472667554448</v>
      </c>
      <c r="D575" s="5">
        <v>-9.6366555454501152E-2</v>
      </c>
      <c r="E575" s="5">
        <v>-0.62711981151219665</v>
      </c>
      <c r="H575" s="5">
        <v>1</v>
      </c>
      <c r="I575" s="5">
        <v>-0.22000000000004194</v>
      </c>
      <c r="J575" s="5">
        <v>4.8400000000018456E-2</v>
      </c>
      <c r="K575" s="5">
        <v>-1.064800000000609E-2</v>
      </c>
      <c r="L575" s="5">
        <v>2.3425600000017864E-3</v>
      </c>
      <c r="M575" s="5">
        <v>-5.1536320000049123E-4</v>
      </c>
      <c r="N575" s="5">
        <v>1.1337990400012969E-4</v>
      </c>
      <c r="O575" s="5">
        <v>-2.4943578880033289E-5</v>
      </c>
      <c r="P575" s="5">
        <v>5.4875873536083695E-6</v>
      </c>
      <c r="Q575" s="5">
        <v>-1.2072692177940715E-6</v>
      </c>
      <c r="R575" s="5">
        <v>2.6559922791474635E-7</v>
      </c>
      <c r="AH575" s="1">
        <f ca="1"/>
        <v>-0.40247849791126478</v>
      </c>
      <c r="AI575" s="1">
        <f ca="1"/>
        <v>0.10754815486469933</v>
      </c>
      <c r="AJ575" s="1">
        <f ca="1"/>
        <v>-0.49436479339108869</v>
      </c>
      <c r="AK575" s="1">
        <f ca="1"/>
        <v>2.8701452556516235E-2</v>
      </c>
      <c r="AL575" s="1">
        <f ca="1"/>
        <v>-0.34384500706939108</v>
      </c>
    </row>
    <row r="576" spans="1:38" x14ac:dyDescent="0.35">
      <c r="A576" s="5">
        <f t="shared" si="8"/>
        <v>-0.21500000000004194</v>
      </c>
      <c r="B576" s="6">
        <v>-0.51686222388976188</v>
      </c>
      <c r="C576" s="7">
        <v>0.10054521887463919</v>
      </c>
      <c r="D576" s="5">
        <v>-1.278451038894366</v>
      </c>
      <c r="E576" s="5">
        <v>-1.795313262784128</v>
      </c>
      <c r="H576" s="5">
        <v>1</v>
      </c>
      <c r="I576" s="5">
        <v>-0.21500000000004194</v>
      </c>
      <c r="J576" s="5">
        <v>4.6225000000018029E-2</v>
      </c>
      <c r="K576" s="5">
        <v>-9.9383750000058141E-3</v>
      </c>
      <c r="L576" s="5">
        <v>2.1367506250016669E-3</v>
      </c>
      <c r="M576" s="5">
        <v>-4.5940138437544799E-4</v>
      </c>
      <c r="N576" s="5">
        <v>9.8771297640740579E-5</v>
      </c>
      <c r="O576" s="5">
        <v>-2.1235828992763364E-5</v>
      </c>
      <c r="P576" s="5">
        <v>4.5657032334450145E-6</v>
      </c>
      <c r="Q576" s="5">
        <v>-9.8162619519086966E-7</v>
      </c>
      <c r="R576" s="5">
        <v>2.1104963196607812E-7</v>
      </c>
      <c r="AH576" s="1">
        <f ca="1"/>
        <v>-0.38850019083206178</v>
      </c>
      <c r="AI576" s="1">
        <f ca="1"/>
        <v>0.12157984308038707</v>
      </c>
      <c r="AJ576" s="1">
        <f ca="1"/>
        <v>-0.45057932864506989</v>
      </c>
      <c r="AK576" s="1">
        <f ca="1"/>
        <v>3.8517433025427518E-2</v>
      </c>
      <c r="AL576" s="1">
        <f ca="1"/>
        <v>-0.31599457920962687</v>
      </c>
    </row>
    <row r="577" spans="1:38" x14ac:dyDescent="0.35">
      <c r="A577" s="5">
        <f t="shared" si="8"/>
        <v>-0.21000000000004193</v>
      </c>
      <c r="B577" s="6">
        <v>-0.50304512465772877</v>
      </c>
      <c r="C577" s="7">
        <v>0.44976634475803801</v>
      </c>
      <c r="D577" s="5">
        <v>-0.12625169814966675</v>
      </c>
      <c r="E577" s="5">
        <v>-0.62929682280739552</v>
      </c>
      <c r="H577" s="5">
        <v>1</v>
      </c>
      <c r="I577" s="5">
        <v>-0.21000000000004193</v>
      </c>
      <c r="J577" s="5">
        <v>4.4100000000017611E-2</v>
      </c>
      <c r="K577" s="5">
        <v>-9.2610000000055478E-3</v>
      </c>
      <c r="L577" s="5">
        <v>1.9448100000015534E-3</v>
      </c>
      <c r="M577" s="5">
        <v>-4.0841010000040775E-4</v>
      </c>
      <c r="N577" s="5">
        <v>8.5766121000102751E-5</v>
      </c>
      <c r="O577" s="5">
        <v>-1.8010885410025176E-5</v>
      </c>
      <c r="P577" s="5">
        <v>3.7822859361060422E-6</v>
      </c>
      <c r="Q577" s="5">
        <v>-7.9428004658242748E-7</v>
      </c>
      <c r="R577" s="5">
        <v>1.6679880978234306E-7</v>
      </c>
      <c r="AH577" s="1">
        <f ca="1"/>
        <v>-0.37479134987017826</v>
      </c>
      <c r="AI577" s="1">
        <f ca="1"/>
        <v>0.13544847904641616</v>
      </c>
      <c r="AJ577" s="1">
        <f ca="1"/>
        <v>-0.4069180411168814</v>
      </c>
      <c r="AK577" s="1">
        <f ca="1"/>
        <v>4.7833914976193041E-2</v>
      </c>
      <c r="AL577" s="1">
        <f ca="1"/>
        <v>-0.28809172114068043</v>
      </c>
    </row>
    <row r="578" spans="1:38" x14ac:dyDescent="0.35">
      <c r="A578" s="5">
        <f t="shared" si="8"/>
        <v>-0.20500000000004193</v>
      </c>
      <c r="B578" s="6">
        <v>-0.48930294122912221</v>
      </c>
      <c r="C578" s="7">
        <v>0.51270717676423228</v>
      </c>
      <c r="D578" s="5">
        <v>3.1857556474110788E-2</v>
      </c>
      <c r="E578" s="5">
        <v>-0.4574453847550114</v>
      </c>
      <c r="H578" s="5">
        <v>1</v>
      </c>
      <c r="I578" s="5">
        <v>-0.20500000000004193</v>
      </c>
      <c r="J578" s="5">
        <v>4.2025000000017187E-2</v>
      </c>
      <c r="K578" s="5">
        <v>-8.6151250000052852E-3</v>
      </c>
      <c r="L578" s="5">
        <v>1.7661006250014445E-3</v>
      </c>
      <c r="M578" s="5">
        <v>-3.6205062812537018E-4</v>
      </c>
      <c r="N578" s="5">
        <v>7.4220378765716061E-5</v>
      </c>
      <c r="O578" s="5">
        <v>-1.5215177646974904E-5</v>
      </c>
      <c r="P578" s="5">
        <v>3.1191114176304929E-6</v>
      </c>
      <c r="Q578" s="5">
        <v>-6.3941784061438179E-7</v>
      </c>
      <c r="R578" s="5">
        <v>1.3108065732597508E-7</v>
      </c>
      <c r="AH578" s="1">
        <f ca="1"/>
        <v>-0.36135246164837348</v>
      </c>
      <c r="AI578" s="1">
        <f ca="1"/>
        <v>0.14915309076745112</v>
      </c>
      <c r="AJ578" s="1">
        <f ca="1"/>
        <v>-0.36339448917713496</v>
      </c>
      <c r="AK578" s="1">
        <f ca="1"/>
        <v>5.665490992468538E-2</v>
      </c>
      <c r="AL578" s="1">
        <f ca="1"/>
        <v>-0.26014427503630178</v>
      </c>
    </row>
    <row r="579" spans="1:38" x14ac:dyDescent="0.35">
      <c r="A579" s="5">
        <f t="shared" si="8"/>
        <v>-0.20000000000004192</v>
      </c>
      <c r="B579" s="6">
        <v>-0.4756366373740612</v>
      </c>
      <c r="C579" s="7">
        <v>0.21406152292624359</v>
      </c>
      <c r="D579" s="5">
        <v>-0.79240760608567351</v>
      </c>
      <c r="E579" s="5">
        <v>-1.2680442434597348</v>
      </c>
      <c r="H579" s="5">
        <v>1</v>
      </c>
      <c r="I579" s="5">
        <v>-0.20000000000004192</v>
      </c>
      <c r="J579" s="5">
        <v>4.0000000000016772E-2</v>
      </c>
      <c r="K579" s="5">
        <v>-8.0000000000050309E-3</v>
      </c>
      <c r="L579" s="5">
        <v>1.6000000000013417E-3</v>
      </c>
      <c r="M579" s="5">
        <v>-3.2000000000033542E-4</v>
      </c>
      <c r="N579" s="5">
        <v>6.4000000000080499E-5</v>
      </c>
      <c r="O579" s="5">
        <v>-1.2800000000018783E-5</v>
      </c>
      <c r="P579" s="5">
        <v>2.5600000000042932E-6</v>
      </c>
      <c r="Q579" s="5">
        <v>-5.1200000000096597E-7</v>
      </c>
      <c r="R579" s="5">
        <v>1.0240000000021466E-7</v>
      </c>
      <c r="AH579" s="1">
        <f ca="1"/>
        <v>-0.34818385030806254</v>
      </c>
      <c r="AI579" s="1">
        <f ca="1"/>
        <v>0.16269276203634861</v>
      </c>
      <c r="AJ579" s="1">
        <f ca="1"/>
        <v>-0.32002217638106745</v>
      </c>
      <c r="AK579" s="1">
        <f ca="1"/>
        <v>6.4984666675964142E-2</v>
      </c>
      <c r="AL579" s="1">
        <f ca="1"/>
        <v>-0.23216014872875496</v>
      </c>
    </row>
    <row r="580" spans="1:38" x14ac:dyDescent="0.35">
      <c r="A580" s="5">
        <f t="shared" si="8"/>
        <v>-0.19500000000004192</v>
      </c>
      <c r="B580" s="6">
        <v>-0.46204715783541023</v>
      </c>
      <c r="C580" s="7">
        <v>0.65131041259423084</v>
      </c>
      <c r="D580" s="5">
        <v>0.38886072788264198</v>
      </c>
      <c r="E580" s="5">
        <v>-7.318642995276825E-2</v>
      </c>
      <c r="H580" s="5">
        <v>1</v>
      </c>
      <c r="I580" s="5">
        <v>-0.19500000000004192</v>
      </c>
      <c r="J580" s="5">
        <v>3.8025000000016351E-2</v>
      </c>
      <c r="K580" s="5">
        <v>-7.4148750000047822E-3</v>
      </c>
      <c r="L580" s="5">
        <v>1.4459006250012434E-3</v>
      </c>
      <c r="M580" s="5">
        <v>-2.8195062187530309E-4</v>
      </c>
      <c r="N580" s="5">
        <v>5.4980371265695926E-5</v>
      </c>
      <c r="O580" s="5">
        <v>-1.072117239681301E-5</v>
      </c>
      <c r="P580" s="5">
        <v>2.0906286173789866E-6</v>
      </c>
      <c r="Q580" s="5">
        <v>-4.0767258038899002E-7</v>
      </c>
      <c r="R580" s="5">
        <v>7.9496153175870151E-8</v>
      </c>
      <c r="AH580" s="1">
        <f ca="1"/>
        <v>-0.33528567709521473</v>
      </c>
      <c r="AI580" s="1">
        <f ca="1"/>
        <v>0.17606663202029346</v>
      </c>
      <c r="AJ580" s="1">
        <f ca="1"/>
        <v>-0.27681454692567764</v>
      </c>
      <c r="AK580" s="1">
        <f ca="1"/>
        <v>7.2827668295595033E-2</v>
      </c>
      <c r="AL580" s="1">
        <f ca="1"/>
        <v>-0.20414731305201242</v>
      </c>
    </row>
    <row r="581" spans="1:38" x14ac:dyDescent="0.35">
      <c r="A581" s="5">
        <f t="shared" si="8"/>
        <v>-0.19000000000004191</v>
      </c>
      <c r="B581" s="6">
        <v>-0.44853542840060107</v>
      </c>
      <c r="C581" s="7">
        <v>0.14902344401915069</v>
      </c>
      <c r="D581" s="5">
        <v>-1.0406308922941747</v>
      </c>
      <c r="E581" s="5">
        <v>-1.4891663206947758</v>
      </c>
      <c r="H581" s="5">
        <v>1</v>
      </c>
      <c r="I581" s="5">
        <v>-0.19000000000004191</v>
      </c>
      <c r="J581" s="5">
        <v>3.6100000000015925E-2</v>
      </c>
      <c r="K581" s="5">
        <v>-6.8590000000045385E-3</v>
      </c>
      <c r="L581" s="5">
        <v>1.3032100000011499E-3</v>
      </c>
      <c r="M581" s="5">
        <v>-2.4760990000027307E-4</v>
      </c>
      <c r="N581" s="5">
        <v>4.7045881000062265E-5</v>
      </c>
      <c r="O581" s="5">
        <v>-8.938717390013801E-6</v>
      </c>
      <c r="P581" s="5">
        <v>1.6983563041029971E-6</v>
      </c>
      <c r="Q581" s="5">
        <v>-3.2268769777964062E-7</v>
      </c>
      <c r="R581" s="5">
        <v>6.131066257814524E-8</v>
      </c>
      <c r="AH581" s="1">
        <f ca="1"/>
        <v>-0.32265794000929321</v>
      </c>
      <c r="AI581" s="1">
        <f ca="1"/>
        <v>0.18927389482847187</v>
      </c>
      <c r="AJ581" s="1">
        <f ca="1"/>
        <v>-0.23378498111139662</v>
      </c>
      <c r="AK581" s="1">
        <f ca="1"/>
        <v>8.0188628983054261E-2</v>
      </c>
      <c r="AL581" s="1">
        <f ca="1"/>
        <v>-0.17611379914553199</v>
      </c>
    </row>
    <row r="582" spans="1:38" x14ac:dyDescent="0.35">
      <c r="A582" s="5">
        <f t="shared" si="8"/>
        <v>-0.18500000000004191</v>
      </c>
      <c r="B582" s="6">
        <v>-0.43510235597509656</v>
      </c>
      <c r="C582" s="7">
        <v>0.89743185418583316</v>
      </c>
      <c r="D582" s="5">
        <v>1.2670531340020925</v>
      </c>
      <c r="E582" s="5">
        <v>0.83195077802699591</v>
      </c>
      <c r="H582" s="5">
        <v>1</v>
      </c>
      <c r="I582" s="5">
        <v>-0.18500000000004191</v>
      </c>
      <c r="J582" s="5">
        <v>3.4225000000015507E-2</v>
      </c>
      <c r="K582" s="5">
        <v>-6.3316250000043034E-3</v>
      </c>
      <c r="L582" s="5">
        <v>1.1713506250010614E-3</v>
      </c>
      <c r="M582" s="5">
        <v>-2.1669986562524544E-4</v>
      </c>
      <c r="N582" s="5">
        <v>4.0089475140679489E-5</v>
      </c>
      <c r="O582" s="5">
        <v>-7.4165529010273858E-6</v>
      </c>
      <c r="P582" s="5">
        <v>1.3720622866903771E-6</v>
      </c>
      <c r="Q582" s="5">
        <v>-2.5383152303777726E-7</v>
      </c>
      <c r="R582" s="5">
        <v>4.6958831761999435E-8</v>
      </c>
      <c r="AH582" s="1">
        <f ca="1"/>
        <v>-0.31030047351592804</v>
      </c>
      <c r="AI582" s="1">
        <f ca="1"/>
        <v>0.20231379906153171</v>
      </c>
      <c r="AJ582" s="1">
        <f ca="1"/>
        <v>-0.1909467908096559</v>
      </c>
      <c r="AK582" s="1">
        <f ca="1"/>
        <v>8.7072490848510348E-2</v>
      </c>
      <c r="AL582" s="1">
        <f ca="1"/>
        <v>-0.148067695719382</v>
      </c>
    </row>
    <row r="583" spans="1:38" x14ac:dyDescent="0.35">
      <c r="A583" s="5">
        <f t="shared" si="8"/>
        <v>-0.1800000000000419</v>
      </c>
      <c r="B583" s="6">
        <v>-0.42174882865747226</v>
      </c>
      <c r="C583" s="7">
        <v>0.56615891437208143</v>
      </c>
      <c r="D583" s="5">
        <v>0.16660333267595598</v>
      </c>
      <c r="E583" s="5">
        <v>-0.25514549598151626</v>
      </c>
      <c r="H583" s="5">
        <v>1</v>
      </c>
      <c r="I583" s="5">
        <v>-0.1800000000000419</v>
      </c>
      <c r="J583" s="5">
        <v>3.2400000000015083E-2</v>
      </c>
      <c r="K583" s="5">
        <v>-5.8320000000040726E-3</v>
      </c>
      <c r="L583" s="5">
        <v>1.0497600000009774E-3</v>
      </c>
      <c r="M583" s="5">
        <v>-1.889568000002199E-4</v>
      </c>
      <c r="N583" s="5">
        <v>3.40122240000475E-5</v>
      </c>
      <c r="O583" s="5">
        <v>-6.1222003200099754E-6</v>
      </c>
      <c r="P583" s="5">
        <v>1.1019960576020519E-6</v>
      </c>
      <c r="Q583" s="5">
        <v>-1.9835929036841553E-7</v>
      </c>
      <c r="R583" s="5">
        <v>3.5704672266323102E-8</v>
      </c>
      <c r="AH583" s="1">
        <f ca="1"/>
        <v>-0.29821294832400264</v>
      </c>
      <c r="AI583" s="1">
        <f ca="1"/>
        <v>0.2151856473430831</v>
      </c>
      <c r="AJ583" s="1">
        <f ca="1"/>
        <v>-0.14831321493773589</v>
      </c>
      <c r="AK583" s="1">
        <f ca="1"/>
        <v>9.3484420594307269E-2</v>
      </c>
      <c r="AL583" s="1">
        <f ca="1"/>
        <v>-0.12001714628150201</v>
      </c>
    </row>
    <row r="584" spans="1:38" x14ac:dyDescent="0.35">
      <c r="A584" s="5">
        <f t="shared" si="8"/>
        <v>-0.1750000000000419</v>
      </c>
      <c r="B584" s="6">
        <v>-0.40847571581609016</v>
      </c>
      <c r="C584" s="7">
        <v>0.25766511789363233</v>
      </c>
      <c r="D584" s="5">
        <v>-0.65056049964770613</v>
      </c>
      <c r="E584" s="5">
        <v>-1.0590362154637962</v>
      </c>
      <c r="H584" s="5">
        <v>1</v>
      </c>
      <c r="I584" s="5">
        <v>-0.1750000000000419</v>
      </c>
      <c r="J584" s="5">
        <v>3.0625000000014665E-2</v>
      </c>
      <c r="K584" s="5">
        <v>-5.3593750000038498E-3</v>
      </c>
      <c r="L584" s="5">
        <v>9.3789062500089818E-4</v>
      </c>
      <c r="M584" s="5">
        <v>-1.6413085937519648E-4</v>
      </c>
      <c r="N584" s="5">
        <v>2.8722900390666262E-5</v>
      </c>
      <c r="O584" s="5">
        <v>-5.0265075683677991E-6</v>
      </c>
      <c r="P584" s="5">
        <v>8.7963882446457547E-7</v>
      </c>
      <c r="Q584" s="5">
        <v>-1.5393679428133758E-7</v>
      </c>
      <c r="R584" s="5">
        <v>2.6938938999240523E-8</v>
      </c>
      <c r="AH584" s="1">
        <f ca="1"/>
        <v>-0.28639487122782442</v>
      </c>
      <c r="AI584" s="1">
        <f ca="1"/>
        <v>0.2278887958335033</v>
      </c>
      <c r="AJ584" s="1">
        <f ca="1"/>
        <v>-0.10589741494227622</v>
      </c>
      <c r="AK584" s="1">
        <f ca="1"/>
        <v>9.9429806102506055E-2</v>
      </c>
      <c r="AL584" s="1">
        <f ca="1"/>
        <v>-9.1970346327895039E-2</v>
      </c>
    </row>
    <row r="585" spans="1:38" x14ac:dyDescent="0.35">
      <c r="A585" s="5">
        <f t="shared" si="8"/>
        <v>-0.1700000000000419</v>
      </c>
      <c r="B585" s="6">
        <v>-0.39528386816733924</v>
      </c>
      <c r="C585" s="7">
        <v>0.21132547758593312</v>
      </c>
      <c r="D585" s="5">
        <v>-0.80183060021112929</v>
      </c>
      <c r="E585" s="5">
        <v>-1.1971144683784685</v>
      </c>
      <c r="H585" s="5">
        <v>1</v>
      </c>
      <c r="I585" s="5">
        <v>-0.1700000000000419</v>
      </c>
      <c r="J585" s="5">
        <v>2.8900000000014244E-2</v>
      </c>
      <c r="K585" s="5">
        <v>-4.9130000000036323E-3</v>
      </c>
      <c r="L585" s="5">
        <v>8.3521000000082331E-4</v>
      </c>
      <c r="M585" s="5">
        <v>-1.4198570000017495E-4</v>
      </c>
      <c r="N585" s="5">
        <v>2.413756900003569E-5</v>
      </c>
      <c r="O585" s="5">
        <v>-4.103386730007079E-6</v>
      </c>
      <c r="P585" s="5">
        <v>6.9757574410137523E-7</v>
      </c>
      <c r="Q585" s="5">
        <v>-1.1858787649726302E-7</v>
      </c>
      <c r="R585" s="5">
        <v>2.015993900453968E-8</v>
      </c>
      <c r="AH585" s="1">
        <f ca="1"/>
        <v>-0.27484558501503686</v>
      </c>
      <c r="AI585" s="1">
        <f ca="1"/>
        <v>0.24042265372631191</v>
      </c>
      <c r="AJ585" s="1">
        <f ca="1"/>
        <v>-6.3712470292835888E-2</v>
      </c>
      <c r="AK585" s="1">
        <f ca="1"/>
        <v>0.10491425292987565</v>
      </c>
      <c r="AL585" s="1">
        <f ca="1"/>
        <v>-6.3935540496562512E-2</v>
      </c>
    </row>
    <row r="586" spans="1:38" x14ac:dyDescent="0.35">
      <c r="A586" s="5">
        <f t="shared" si="8"/>
        <v>-0.16500000000004189</v>
      </c>
      <c r="B586" s="6">
        <v>-0.38217411785541694</v>
      </c>
      <c r="C586" s="7">
        <v>0.90306991885395871</v>
      </c>
      <c r="D586" s="5">
        <v>1.2992441268928683</v>
      </c>
      <c r="E586" s="5">
        <v>0.91707000903745128</v>
      </c>
      <c r="H586" s="5">
        <v>1</v>
      </c>
      <c r="I586" s="5">
        <v>-0.16500000000004189</v>
      </c>
      <c r="J586" s="5">
        <v>2.7225000000013825E-2</v>
      </c>
      <c r="K586" s="5">
        <v>-4.4921250000034213E-3</v>
      </c>
      <c r="L586" s="5">
        <v>7.4120062500075278E-4</v>
      </c>
      <c r="M586" s="5">
        <v>-1.2229810312515527E-4</v>
      </c>
      <c r="N586" s="5">
        <v>2.017918701565574E-5</v>
      </c>
      <c r="O586" s="5">
        <v>-3.3295658575840423E-6</v>
      </c>
      <c r="P586" s="5">
        <v>5.4937836650150657E-7</v>
      </c>
      <c r="Q586" s="5">
        <v>-9.0647430472771601E-8</v>
      </c>
      <c r="R586" s="5">
        <v>1.4956826028011112E-8</v>
      </c>
      <c r="AH586" s="1">
        <f ca="1"/>
        <v>-0.26356426844091752</v>
      </c>
      <c r="AI586" s="1">
        <f ca="1"/>
        <v>0.25278668272739108</v>
      </c>
      <c r="AJ586" s="1">
        <f ca="1"/>
        <v>-2.1771373986897432E-2</v>
      </c>
      <c r="AK586" s="1">
        <f ca="1"/>
        <v>0.10994358071175728</v>
      </c>
      <c r="AL586" s="1">
        <f ca="1"/>
        <v>-3.5921019686011135E-2</v>
      </c>
    </row>
    <row r="587" spans="1:38" x14ac:dyDescent="0.35">
      <c r="A587" s="5">
        <f t="shared" si="8"/>
        <v>-0.16000000000004189</v>
      </c>
      <c r="B587" s="6">
        <v>-0.36914727853362722</v>
      </c>
      <c r="C587" s="7">
        <v>7.4538391448876529E-2</v>
      </c>
      <c r="D587" s="5">
        <v>-1.4428001287520769</v>
      </c>
      <c r="E587" s="5">
        <v>-1.811947407285704</v>
      </c>
      <c r="H587" s="5">
        <v>1</v>
      </c>
      <c r="I587" s="5">
        <v>-0.16000000000004189</v>
      </c>
      <c r="J587" s="5">
        <v>2.5600000000013404E-2</v>
      </c>
      <c r="K587" s="5">
        <v>-4.0960000000032169E-3</v>
      </c>
      <c r="L587" s="5">
        <v>6.5536000000068631E-4</v>
      </c>
      <c r="M587" s="5">
        <v>-1.0485760000013726E-4</v>
      </c>
      <c r="N587" s="5">
        <v>1.6777216000026353E-5</v>
      </c>
      <c r="O587" s="5">
        <v>-2.6843545600049191E-6</v>
      </c>
      <c r="P587" s="5">
        <v>4.2949672960089954E-7</v>
      </c>
      <c r="Q587" s="5">
        <v>-6.8719476736161921E-8</v>
      </c>
      <c r="R587" s="5">
        <v>1.0995116277788785E-8</v>
      </c>
      <c r="AH587" s="1">
        <f ca="1"/>
        <v>-0.25254993626969413</v>
      </c>
      <c r="AI587" s="1">
        <f ca="1"/>
        <v>0.26498039651733046</v>
      </c>
      <c r="AJ587" s="1">
        <f ca="1"/>
        <v>1.991297193228786E-2</v>
      </c>
      <c r="AK587" s="1">
        <f ca="1"/>
        <v>0.11452381947625845</v>
      </c>
      <c r="AL587" s="1">
        <f ca="1"/>
        <v>-7.9351181391674845E-3</v>
      </c>
    </row>
    <row r="588" spans="1:38" x14ac:dyDescent="0.35">
      <c r="A588" s="5">
        <f t="shared" si="8"/>
        <v>-0.15500000000004188</v>
      </c>
      <c r="B588" s="6">
        <v>-0.35620414544716894</v>
      </c>
      <c r="C588" s="7">
        <v>0.82001383859323729</v>
      </c>
      <c r="D588" s="5">
        <v>0.91541782765364033</v>
      </c>
      <c r="E588" s="5">
        <v>0.55921368220647139</v>
      </c>
      <c r="H588" s="5">
        <v>1</v>
      </c>
      <c r="I588" s="5">
        <v>-0.15500000000004188</v>
      </c>
      <c r="J588" s="5">
        <v>2.4025000000012984E-2</v>
      </c>
      <c r="K588" s="5">
        <v>-3.7238750000030186E-3</v>
      </c>
      <c r="L588" s="5">
        <v>5.7720062500062389E-4</v>
      </c>
      <c r="M588" s="5">
        <v>-8.9466096875120881E-5</v>
      </c>
      <c r="N588" s="5">
        <v>1.3867245015647483E-5</v>
      </c>
      <c r="O588" s="5">
        <v>-2.1494229774259406E-6</v>
      </c>
      <c r="P588" s="5">
        <v>3.3316056150111086E-7</v>
      </c>
      <c r="Q588" s="5">
        <v>-5.1639887032686139E-8</v>
      </c>
      <c r="R588" s="5">
        <v>8.0041824900685142E-9</v>
      </c>
      <c r="AH588" s="1">
        <f ca="1"/>
        <v>-0.24180143938350093</v>
      </c>
      <c r="AI588" s="1">
        <f ca="1"/>
        <v>0.27700336019718308</v>
      </c>
      <c r="AJ588" s="1">
        <f ca="1"/>
        <v>6.1327760843610343E-2</v>
      </c>
      <c r="AK588" s="1">
        <f ca="1"/>
        <v>0.11866120587026414</v>
      </c>
      <c r="AL588" s="1">
        <f ca="1"/>
        <v>2.0013789506442656E-2</v>
      </c>
    </row>
    <row r="589" spans="1:38" x14ac:dyDescent="0.35">
      <c r="A589" s="5">
        <f t="shared" si="8"/>
        <v>-0.15000000000004188</v>
      </c>
      <c r="B589" s="6">
        <v>-0.34334549551739052</v>
      </c>
      <c r="C589" s="7">
        <v>0.14456793974085524</v>
      </c>
      <c r="D589" s="5">
        <v>-1.0600191672501444</v>
      </c>
      <c r="E589" s="5">
        <v>-1.4033646627675349</v>
      </c>
      <c r="H589" s="5">
        <v>1</v>
      </c>
      <c r="I589" s="5">
        <v>-0.15000000000004188</v>
      </c>
      <c r="J589" s="5">
        <v>2.2500000000012562E-2</v>
      </c>
      <c r="K589" s="5">
        <v>-3.3750000000028267E-3</v>
      </c>
      <c r="L589" s="5">
        <v>5.0625000000056528E-4</v>
      </c>
      <c r="M589" s="5">
        <v>-7.593750000010599E-5</v>
      </c>
      <c r="N589" s="5">
        <v>1.1390625000019078E-5</v>
      </c>
      <c r="O589" s="5">
        <v>-1.7085937500033388E-6</v>
      </c>
      <c r="P589" s="5">
        <v>2.5628906250057234E-7</v>
      </c>
      <c r="Q589" s="5">
        <v>-3.8443359375096584E-8</v>
      </c>
      <c r="R589" s="5">
        <v>5.7665039062660969E-9</v>
      </c>
      <c r="AH589" s="1">
        <f ca="1"/>
        <v>-0.23131746495957614</v>
      </c>
      <c r="AI589" s="1">
        <f ca="1"/>
        <v>0.2888551897179234</v>
      </c>
      <c r="AJ589" s="1">
        <f ca="1"/>
        <v>0.10246028600036164</v>
      </c>
      <c r="AK589" s="1">
        <f ca="1"/>
        <v>0.12236217929878693</v>
      </c>
      <c r="AL589" s="1">
        <f ca="1"/>
        <v>4.7917291201384965E-2</v>
      </c>
    </row>
    <row r="590" spans="1:38" x14ac:dyDescent="0.35">
      <c r="A590" s="5">
        <f t="shared" si="8"/>
        <v>-0.14500000000004187</v>
      </c>
      <c r="B590" s="6">
        <v>-0.33057208742748534</v>
      </c>
      <c r="C590" s="7">
        <v>0.41675316287162956</v>
      </c>
      <c r="D590" s="5">
        <v>-0.21020673177924284</v>
      </c>
      <c r="E590" s="5">
        <v>-0.54077881920672821</v>
      </c>
      <c r="H590" s="5">
        <v>1</v>
      </c>
      <c r="I590" s="5">
        <v>-0.14500000000004187</v>
      </c>
      <c r="J590" s="5">
        <v>2.1025000000012142E-2</v>
      </c>
      <c r="K590" s="5">
        <v>-3.0486250000026408E-3</v>
      </c>
      <c r="L590" s="5">
        <v>4.4205062500051053E-4</v>
      </c>
      <c r="M590" s="5">
        <v>-6.4097340625092537E-5</v>
      </c>
      <c r="N590" s="5">
        <v>9.2941143906411019E-6</v>
      </c>
      <c r="O590" s="5">
        <v>-1.3476465866433489E-6</v>
      </c>
      <c r="P590" s="5">
        <v>1.9540875506334198E-7</v>
      </c>
      <c r="Q590" s="5">
        <v>-2.8334269484192769E-8</v>
      </c>
      <c r="R590" s="5">
        <v>4.1084690752091374E-9</v>
      </c>
      <c r="AH590" s="1">
        <f ca="1"/>
        <v>-0.22109653671630086</v>
      </c>
      <c r="AI590" s="1">
        <f ca="1"/>
        <v>0.30053555129390552</v>
      </c>
      <c r="AJ590" s="1">
        <f ca="1"/>
        <v>0.14329794496543172</v>
      </c>
      <c r="AK590" s="1">
        <f ca="1"/>
        <v>0.12563337797920654</v>
      </c>
      <c r="AL590" s="1">
        <f ca="1"/>
        <v>7.5766940498996793E-2</v>
      </c>
    </row>
    <row r="591" spans="1:38" x14ac:dyDescent="0.35">
      <c r="A591" s="5">
        <f t="shared" si="8"/>
        <v>-0.14000000000004187</v>
      </c>
      <c r="B591" s="6">
        <v>-0.31788466170960178</v>
      </c>
      <c r="C591" s="7">
        <v>0.19337947290703661</v>
      </c>
      <c r="D591" s="5">
        <v>-0.86550997060403223</v>
      </c>
      <c r="E591" s="5">
        <v>-1.183394632313634</v>
      </c>
      <c r="H591" s="5">
        <v>1</v>
      </c>
      <c r="I591" s="5">
        <v>-0.14000000000004187</v>
      </c>
      <c r="J591" s="5">
        <v>1.9600000000011723E-2</v>
      </c>
      <c r="K591" s="5">
        <v>-2.7440000000024619E-3</v>
      </c>
      <c r="L591" s="5">
        <v>3.8416000000045952E-4</v>
      </c>
      <c r="M591" s="5">
        <v>-5.3782400000080416E-5</v>
      </c>
      <c r="N591" s="5">
        <v>7.52953600001351E-6</v>
      </c>
      <c r="O591" s="5">
        <v>-1.0541350400022068E-6</v>
      </c>
      <c r="P591" s="5">
        <v>1.4757890560035305E-7</v>
      </c>
      <c r="Q591" s="5">
        <v>-2.0661046784055605E-8</v>
      </c>
      <c r="R591" s="5">
        <v>2.8925465497686496E-9</v>
      </c>
      <c r="AH591" s="1">
        <f ca="1"/>
        <v>-0.21113701522865089</v>
      </c>
      <c r="AI591" s="1">
        <f ca="1"/>
        <v>0.31204416080062602</v>
      </c>
      <c r="AJ591" s="1">
        <f ca="1"/>
        <v>0.18382824402803061</v>
      </c>
      <c r="AK591" s="1">
        <f ca="1"/>
        <v>0.12848163491198303</v>
      </c>
      <c r="AL591" s="1">
        <f ca="1"/>
        <v>0.10355425960116169</v>
      </c>
    </row>
    <row r="592" spans="1:38" x14ac:dyDescent="0.35">
      <c r="A592" s="5">
        <f t="shared" si="8"/>
        <v>-0.13500000000004186</v>
      </c>
      <c r="B592" s="6">
        <v>-0.30528394083334609</v>
      </c>
      <c r="C592" s="7">
        <v>0.2694971405885791</v>
      </c>
      <c r="D592" s="5">
        <v>-0.61433454219835126</v>
      </c>
      <c r="E592" s="5">
        <v>-0.91961848303169735</v>
      </c>
      <c r="H592" s="5">
        <v>1</v>
      </c>
      <c r="I592" s="5">
        <v>-0.13500000000004186</v>
      </c>
      <c r="J592" s="5">
        <v>1.8225000000011305E-2</v>
      </c>
      <c r="K592" s="5">
        <v>-2.4603750000022893E-3</v>
      </c>
      <c r="L592" s="5">
        <v>3.3215062500041207E-4</v>
      </c>
      <c r="M592" s="5">
        <v>-4.4840334375069534E-5</v>
      </c>
      <c r="N592" s="5">
        <v>6.0534451406362651E-6</v>
      </c>
      <c r="O592" s="5">
        <v>-8.1721509398614921E-7</v>
      </c>
      <c r="P592" s="5">
        <v>1.1032403768816437E-7</v>
      </c>
      <c r="Q592" s="5">
        <v>-1.4893745087906809E-8</v>
      </c>
      <c r="R592" s="5">
        <v>2.0106555868680429E-9</v>
      </c>
      <c r="AH592" s="1">
        <f ca="1"/>
        <v>-0.20143709831363171</v>
      </c>
      <c r="AI592" s="1">
        <f ca="1"/>
        <v>0.32338078315709878</v>
      </c>
      <c r="AJ592" s="1">
        <f ca="1"/>
        <v>0.22403880260051487</v>
      </c>
      <c r="AK592" s="1">
        <f ca="1"/>
        <v>0.1309139737694569</v>
      </c>
      <c r="AL592" s="1">
        <f ca="1"/>
        <v>0.13127074243427314</v>
      </c>
    </row>
    <row r="593" spans="1:38" x14ac:dyDescent="0.35">
      <c r="A593" s="5">
        <f t="shared" si="8"/>
        <v>-0.13000000000004186</v>
      </c>
      <c r="B593" s="6">
        <v>-0.29277062929564895</v>
      </c>
      <c r="C593" s="7">
        <v>0.24046342028815049</v>
      </c>
      <c r="D593" s="5">
        <v>-0.70481264130477173</v>
      </c>
      <c r="E593" s="5">
        <v>-0.99758327060042062</v>
      </c>
      <c r="H593" s="5">
        <v>1</v>
      </c>
      <c r="I593" s="5">
        <v>-0.13000000000004186</v>
      </c>
      <c r="J593" s="5">
        <v>1.6900000000010882E-2</v>
      </c>
      <c r="K593" s="5">
        <v>-2.1970000000021222E-3</v>
      </c>
      <c r="L593" s="5">
        <v>2.8561000000036781E-4</v>
      </c>
      <c r="M593" s="5">
        <v>-3.712930000005977E-5</v>
      </c>
      <c r="N593" s="5">
        <v>4.8268090000093239E-6</v>
      </c>
      <c r="O593" s="5">
        <v>-6.2748517000141425E-7</v>
      </c>
      <c r="P593" s="5">
        <v>8.1573072100210107E-8</v>
      </c>
      <c r="Q593" s="5">
        <v>-1.0604499373030728E-8</v>
      </c>
      <c r="R593" s="5">
        <v>1.3785849184944384E-9</v>
      </c>
      <c r="AH593" s="1">
        <f ca="1"/>
        <v>-0.19199482148624392</v>
      </c>
      <c r="AI593" s="1">
        <f ca="1"/>
        <v>0.3345452316931582</v>
      </c>
      <c r="AJ593" s="1">
        <f ca="1"/>
        <v>0.26391735759389873</v>
      </c>
      <c r="AK593" s="1">
        <f ca="1"/>
        <v>0.13293760470438074</v>
      </c>
      <c r="AL593" s="1">
        <f ca="1"/>
        <v>0.15890785775446578</v>
      </c>
    </row>
    <row r="594" spans="1:38" x14ac:dyDescent="0.35">
      <c r="A594" s="5">
        <f t="shared" si="8"/>
        <v>-0.12500000000004186</v>
      </c>
      <c r="B594" s="6">
        <v>-0.28034541371197447</v>
      </c>
      <c r="C594" s="7">
        <v>0.50563365693106177</v>
      </c>
      <c r="D594" s="5">
        <v>1.41219531280793E-2</v>
      </c>
      <c r="E594" s="5">
        <v>-0.26622346058389518</v>
      </c>
      <c r="H594" s="5">
        <v>1</v>
      </c>
      <c r="I594" s="5">
        <v>-0.12500000000004186</v>
      </c>
      <c r="J594" s="5">
        <v>1.5625000000010464E-2</v>
      </c>
      <c r="K594" s="5">
        <v>-1.953125000001962E-3</v>
      </c>
      <c r="L594" s="5">
        <v>2.44140625000327E-4</v>
      </c>
      <c r="M594" s="5">
        <v>-3.0517578125051093E-5</v>
      </c>
      <c r="N594" s="5">
        <v>3.814697265632664E-6</v>
      </c>
      <c r="O594" s="5">
        <v>-4.7683715820424266E-7</v>
      </c>
      <c r="P594" s="5">
        <v>5.9604644775550291E-8</v>
      </c>
      <c r="Q594" s="5">
        <v>-7.4505805969462811E-9</v>
      </c>
      <c r="R594" s="5">
        <v>9.3132257461859699E-10</v>
      </c>
      <c r="AH594" s="1">
        <f ca="1"/>
        <v>-0.18280805848651677</v>
      </c>
      <c r="AI594" s="1">
        <f ca="1"/>
        <v>0.34553736750201025</v>
      </c>
      <c r="AJ594" s="1">
        <f ca="1"/>
        <v>0.30345176777062483</v>
      </c>
      <c r="AK594" s="1">
        <f ca="1"/>
        <v>0.1345599200798572</v>
      </c>
      <c r="AL594" s="1">
        <f ca="1"/>
        <v>0.18645705228118253</v>
      </c>
    </row>
    <row r="595" spans="1:38" x14ac:dyDescent="0.35">
      <c r="A595" s="5">
        <f t="shared" si="8"/>
        <v>-0.12000000000004185</v>
      </c>
      <c r="B595" s="6">
        <v>-0.26800896290884563</v>
      </c>
      <c r="C595" s="7">
        <v>0.86039411476541894</v>
      </c>
      <c r="D595" s="5">
        <v>1.0820917293404262</v>
      </c>
      <c r="E595" s="5">
        <v>0.81408276643158062</v>
      </c>
      <c r="H595" s="5">
        <v>1</v>
      </c>
      <c r="I595" s="5">
        <v>-0.12000000000004185</v>
      </c>
      <c r="J595" s="5">
        <v>1.4400000000010044E-2</v>
      </c>
      <c r="K595" s="5">
        <v>-1.728000000001808E-3</v>
      </c>
      <c r="L595" s="5">
        <v>2.0736000000028926E-4</v>
      </c>
      <c r="M595" s="5">
        <v>-2.4883200000043388E-5</v>
      </c>
      <c r="N595" s="5">
        <v>2.985984000006248E-6</v>
      </c>
      <c r="O595" s="5">
        <v>-3.5831808000087474E-7</v>
      </c>
      <c r="P595" s="5">
        <v>4.2998169600119961E-8</v>
      </c>
      <c r="Q595" s="5">
        <v>-5.1597803520161947E-9</v>
      </c>
      <c r="R595" s="5">
        <v>6.1917364224215931E-10</v>
      </c>
      <c r="AH595" s="1">
        <f ca="1"/>
        <v>-0.1738745218781283</v>
      </c>
      <c r="AI595" s="1">
        <f ca="1"/>
        <v>0.35635709877835731</v>
      </c>
      <c r="AJ595" s="1">
        <f ca="1"/>
        <v>0.34263001807316934</v>
      </c>
      <c r="AK595" s="1">
        <f ca="1"/>
        <v>0.13578849012238695</v>
      </c>
      <c r="AL595" s="1">
        <f ca="1"/>
        <v>0.21390975385813199</v>
      </c>
    </row>
    <row r="596" spans="1:38" x14ac:dyDescent="0.35">
      <c r="A596" s="5">
        <f t="shared" ref="A596:A659" si="9">A595 + x_delta</f>
        <v>-0.11500000000004185</v>
      </c>
      <c r="B596" s="6">
        <v>-0.2557619280176614</v>
      </c>
      <c r="C596" s="7">
        <v>0.28993107356007142</v>
      </c>
      <c r="D596" s="5">
        <v>-0.55358609104931178</v>
      </c>
      <c r="E596" s="5">
        <v>-0.80934801906697318</v>
      </c>
      <c r="H596" s="5">
        <v>1</v>
      </c>
      <c r="I596" s="5">
        <v>-0.11500000000004185</v>
      </c>
      <c r="J596" s="5">
        <v>1.3225000000009625E-2</v>
      </c>
      <c r="K596" s="5">
        <v>-1.5208750000016602E-3</v>
      </c>
      <c r="L596" s="5">
        <v>1.7490062500025459E-4</v>
      </c>
      <c r="M596" s="5">
        <v>-2.0113571875036596E-5</v>
      </c>
      <c r="N596" s="5">
        <v>2.3130607656300504E-6</v>
      </c>
      <c r="O596" s="5">
        <v>-2.6600198804755257E-7</v>
      </c>
      <c r="P596" s="5">
        <v>3.0590228625479679E-8</v>
      </c>
      <c r="Q596" s="5">
        <v>-3.5178762919314432E-9</v>
      </c>
      <c r="R596" s="5">
        <v>4.045557735722632E-10</v>
      </c>
      <c r="AH596" s="1">
        <f ca="1"/>
        <v>-0.16519176371911945</v>
      </c>
      <c r="AI596" s="1">
        <f ca="1"/>
        <v>0.36700438014242887</v>
      </c>
      <c r="AJ596" s="1">
        <f ca="1"/>
        <v>0.38144022392705029</v>
      </c>
      <c r="AK596" s="1">
        <f ca="1"/>
        <v>0.13663105849976134</v>
      </c>
      <c r="AL596" s="1">
        <f ca="1"/>
        <v>0.24125737464067706</v>
      </c>
    </row>
    <row r="597" spans="1:38" x14ac:dyDescent="0.35">
      <c r="A597" s="5">
        <f t="shared" si="9"/>
        <v>-0.11000000000004184</v>
      </c>
      <c r="B597" s="6">
        <v>-0.24360494256978091</v>
      </c>
      <c r="C597" s="7">
        <v>0.51298746864938771</v>
      </c>
      <c r="D597" s="5">
        <v>3.2560508587404724E-2</v>
      </c>
      <c r="E597" s="5">
        <v>-0.21104443398237618</v>
      </c>
      <c r="H597" s="5">
        <v>1</v>
      </c>
      <c r="I597" s="5">
        <v>-0.11000000000004184</v>
      </c>
      <c r="J597" s="5">
        <v>1.2100000000009206E-2</v>
      </c>
      <c r="K597" s="5">
        <v>-1.3310000000015189E-3</v>
      </c>
      <c r="L597" s="5">
        <v>1.4641000000022278E-4</v>
      </c>
      <c r="M597" s="5">
        <v>-1.6105100000030631E-5</v>
      </c>
      <c r="N597" s="5">
        <v>1.7715610000040434E-6</v>
      </c>
      <c r="O597" s="5">
        <v>-1.9487171000051889E-7</v>
      </c>
      <c r="P597" s="5">
        <v>2.1435888100065235E-8</v>
      </c>
      <c r="Q597" s="5">
        <v>-2.3579476910080726E-9</v>
      </c>
      <c r="R597" s="5">
        <v>2.5937424601098665E-10</v>
      </c>
      <c r="AH597" s="1">
        <f ca="1"/>
        <v>-0.15675717630519001</v>
      </c>
      <c r="AI597" s="1">
        <f ca="1"/>
        <v>0.37747921195025325</v>
      </c>
      <c r="AJ597" s="1">
        <f ca="1"/>
        <v>0.41987063551680864</v>
      </c>
      <c r="AK597" s="1">
        <f ca="1"/>
        <v>0.13709553782556155</v>
      </c>
      <c r="AL597" s="1">
        <f ca="1"/>
        <v>0.26849131430868639</v>
      </c>
    </row>
    <row r="598" spans="1:38" x14ac:dyDescent="0.35">
      <c r="A598" s="5">
        <f t="shared" si="9"/>
        <v>-0.10500000000004184</v>
      </c>
      <c r="B598" s="6">
        <v>-0.23153862259285105</v>
      </c>
      <c r="C598" s="7">
        <v>0.52573646253233786</v>
      </c>
      <c r="D598" s="5">
        <v>6.4556557091742087E-2</v>
      </c>
      <c r="E598" s="5">
        <v>-0.16698206550110894</v>
      </c>
      <c r="H598" s="5">
        <v>1</v>
      </c>
      <c r="I598" s="5">
        <v>-0.10500000000004184</v>
      </c>
      <c r="J598" s="5">
        <v>1.1025000000008786E-2</v>
      </c>
      <c r="K598" s="5">
        <v>-1.1576250000013839E-3</v>
      </c>
      <c r="L598" s="5">
        <v>1.2155062500019374E-4</v>
      </c>
      <c r="M598" s="5">
        <v>-1.2762815625025429E-5</v>
      </c>
      <c r="N598" s="5">
        <v>1.3400956406282041E-6</v>
      </c>
      <c r="O598" s="5">
        <v>-1.4071004226601749E-7</v>
      </c>
      <c r="P598" s="5">
        <v>1.4774554437937724E-8</v>
      </c>
      <c r="Q598" s="5">
        <v>-1.5513282159840793E-9</v>
      </c>
      <c r="R598" s="5">
        <v>1.6288946267839324E-10</v>
      </c>
      <c r="AH598" s="1">
        <f ca="1"/>
        <v>-0.14856799298605061</v>
      </c>
      <c r="AI598" s="1">
        <f ca="1"/>
        <v>0.38778163959051337</v>
      </c>
      <c r="AJ598" s="1">
        <f ca="1"/>
        <v>0.45790964203352996</v>
      </c>
      <c r="AK598" s="1">
        <f ca="1"/>
        <v>0.13719000509205581</v>
      </c>
      <c r="AL598" s="1">
        <f ca="1"/>
        <v>0.29560296330386365</v>
      </c>
    </row>
    <row r="599" spans="1:38" x14ac:dyDescent="0.35">
      <c r="A599" s="5">
        <f t="shared" si="9"/>
        <v>-0.10000000000004183</v>
      </c>
      <c r="B599" s="6">
        <v>-0.21956356670835214</v>
      </c>
      <c r="C599" s="7">
        <v>0.60877103283256495</v>
      </c>
      <c r="D599" s="5">
        <v>0.27611735102808771</v>
      </c>
      <c r="E599" s="5">
        <v>5.6553784319735567E-2</v>
      </c>
      <c r="H599" s="5">
        <v>1</v>
      </c>
      <c r="I599" s="5">
        <v>-0.10000000000004183</v>
      </c>
      <c r="J599" s="5">
        <v>1.0000000000008367E-2</v>
      </c>
      <c r="K599" s="5">
        <v>-1.0000000000012551E-3</v>
      </c>
      <c r="L599" s="5">
        <v>1.0000000000016734E-4</v>
      </c>
      <c r="M599" s="5">
        <v>-1.0000000000020917E-5</v>
      </c>
      <c r="N599" s="5">
        <v>1.0000000000025101E-6</v>
      </c>
      <c r="O599" s="5">
        <v>-1.0000000000029284E-7</v>
      </c>
      <c r="P599" s="5">
        <v>1.0000000000033468E-8</v>
      </c>
      <c r="Q599" s="5">
        <v>-1.0000000000037652E-9</v>
      </c>
      <c r="R599" s="5">
        <v>1.0000000000041835E-10</v>
      </c>
      <c r="AH599" s="1">
        <f ca="1"/>
        <v>-0.14062128905528803</v>
      </c>
      <c r="AI599" s="1">
        <f ca="1"/>
        <v>0.39791175276833263</v>
      </c>
      <c r="AJ599" s="1">
        <f ca="1"/>
        <v>0.49554577589247012</v>
      </c>
      <c r="AK599" s="1">
        <f ca="1"/>
        <v>0.13692269703331389</v>
      </c>
      <c r="AL599" s="1">
        <f ca="1"/>
        <v>0.32258370609056247</v>
      </c>
    </row>
    <row r="600" spans="1:38" x14ac:dyDescent="0.35">
      <c r="A600" s="5">
        <f t="shared" si="9"/>
        <v>-9.5000000000041829E-2</v>
      </c>
      <c r="B600" s="6">
        <v>-0.20768035623033859</v>
      </c>
      <c r="C600" s="7">
        <v>5.8199059517734741E-2</v>
      </c>
      <c r="D600" s="5">
        <v>-1.5700730435294827</v>
      </c>
      <c r="E600" s="5">
        <v>-1.7777533997598214</v>
      </c>
      <c r="H600" s="5">
        <v>1</v>
      </c>
      <c r="I600" s="5">
        <v>-9.5000000000041829E-2</v>
      </c>
      <c r="J600" s="5">
        <v>9.0250000000079468E-3</v>
      </c>
      <c r="K600" s="5">
        <v>-8.573750000011324E-4</v>
      </c>
      <c r="L600" s="5">
        <v>8.1450625000143437E-5</v>
      </c>
      <c r="M600" s="5">
        <v>-7.7378093750170343E-6</v>
      </c>
      <c r="N600" s="5">
        <v>7.3509189062694179E-7</v>
      </c>
      <c r="O600" s="5">
        <v>-6.9833729609590221E-8</v>
      </c>
      <c r="P600" s="5">
        <v>6.6342043129139915E-9</v>
      </c>
      <c r="Q600" s="5">
        <v>-6.3024940972710673E-10</v>
      </c>
      <c r="R600" s="5">
        <v>5.9873693924101496E-11</v>
      </c>
      <c r="AH600" s="1">
        <f ca="1"/>
        <v>-0.13291398271418392</v>
      </c>
      <c r="AI600" s="1">
        <f ca="1"/>
        <v>0.40786968477634344</v>
      </c>
      <c r="AJ600" s="1">
        <f ca="1"/>
        <v>0.53276771691935021</v>
      </c>
      <c r="AK600" s="1">
        <f ca="1"/>
        <v>0.13630200542038637</v>
      </c>
      <c r="AL600" s="1">
        <f ca="1"/>
        <v>0.34942492443907835</v>
      </c>
    </row>
    <row r="601" spans="1:38" x14ac:dyDescent="0.35">
      <c r="A601" s="5">
        <f t="shared" si="9"/>
        <v>-9.0000000000041824E-2</v>
      </c>
      <c r="B601" s="6">
        <v>-0.19588955526534879</v>
      </c>
      <c r="C601" s="7">
        <v>0.40818934102627369</v>
      </c>
      <c r="D601" s="5">
        <v>-0.23220514471544176</v>
      </c>
      <c r="E601" s="5">
        <v>-0.42809469998079053</v>
      </c>
      <c r="H601" s="5">
        <v>1</v>
      </c>
      <c r="I601" s="5">
        <v>-9.0000000000041824E-2</v>
      </c>
      <c r="J601" s="5">
        <v>8.1000000000075283E-3</v>
      </c>
      <c r="K601" s="5">
        <v>-7.2900000000101627E-4</v>
      </c>
      <c r="L601" s="5">
        <v>6.5610000000121963E-5</v>
      </c>
      <c r="M601" s="5">
        <v>-5.9049000000137211E-6</v>
      </c>
      <c r="N601" s="5">
        <v>5.3144100000148186E-7</v>
      </c>
      <c r="O601" s="5">
        <v>-4.7829690000155589E-8</v>
      </c>
      <c r="P601" s="5">
        <v>4.3046721000160043E-9</v>
      </c>
      <c r="Q601" s="5">
        <v>-3.874204890016204E-10</v>
      </c>
      <c r="R601" s="5">
        <v>3.4867844010162044E-11</v>
      </c>
      <c r="AH601" s="1">
        <f ca="1"/>
        <v>-0.12544283610991092</v>
      </c>
      <c r="AI601" s="1">
        <f ca="1"/>
        <v>0.41765561175339511</v>
      </c>
      <c r="AJ601" s="1">
        <f ca="1"/>
        <v>0.56956429650388485</v>
      </c>
      <c r="AK601" s="1">
        <f ca="1"/>
        <v>0.13533647229042364</v>
      </c>
      <c r="AL601" s="1">
        <f ca="1"/>
        <v>0.37611800073040119</v>
      </c>
    </row>
    <row r="602" spans="1:38" x14ac:dyDescent="0.35">
      <c r="A602" s="5">
        <f t="shared" si="9"/>
        <v>-8.500000000004182E-2</v>
      </c>
      <c r="B602" s="6">
        <v>-0.18419171081346192</v>
      </c>
      <c r="C602" s="7">
        <v>0.82962960667747421</v>
      </c>
      <c r="D602" s="5">
        <v>0.95270257828962646</v>
      </c>
      <c r="E602" s="5">
        <v>0.76851086747616448</v>
      </c>
      <c r="H602" s="5">
        <v>1</v>
      </c>
      <c r="I602" s="5">
        <v>-8.500000000004182E-2</v>
      </c>
      <c r="J602" s="5">
        <v>7.2250000000071094E-3</v>
      </c>
      <c r="K602" s="5">
        <v>-6.1412500000090648E-4</v>
      </c>
      <c r="L602" s="5">
        <v>5.2200625000102733E-5</v>
      </c>
      <c r="M602" s="5">
        <v>-4.4370531250109152E-6</v>
      </c>
      <c r="N602" s="5">
        <v>3.7714951562611336E-7</v>
      </c>
      <c r="O602" s="5">
        <v>-3.2057708828235408E-8</v>
      </c>
      <c r="P602" s="5">
        <v>2.7249052504013505E-9</v>
      </c>
      <c r="Q602" s="5">
        <v>-2.3161694628422875E-10</v>
      </c>
      <c r="R602" s="5">
        <v>1.9687440434169129E-11</v>
      </c>
      <c r="AH602" s="1">
        <f ca="1"/>
        <v>-0.11820445644851217</v>
      </c>
      <c r="AI602" s="1">
        <f ca="1"/>
        <v>0.42726975193126299</v>
      </c>
      <c r="AJ602" s="1">
        <f ca="1"/>
        <v>0.60592450171910295</v>
      </c>
      <c r="AK602" s="1">
        <f ca="1"/>
        <v>0.13403478511163414</v>
      </c>
      <c r="AL602" s="1">
        <f ca="1"/>
        <v>0.40265432128139683</v>
      </c>
    </row>
    <row r="603" spans="1:38" x14ac:dyDescent="0.35">
      <c r="A603" s="5">
        <f t="shared" si="9"/>
        <v>-8.0000000000041815E-2</v>
      </c>
      <c r="B603" s="6">
        <v>-0.17258735287047636</v>
      </c>
      <c r="C603" s="7">
        <v>0.4957359115363168</v>
      </c>
      <c r="D603" s="5">
        <v>-1.0688688232083845E-2</v>
      </c>
      <c r="E603" s="5">
        <v>-0.18327604110256021</v>
      </c>
      <c r="H603" s="5">
        <v>1</v>
      </c>
      <c r="I603" s="5">
        <v>-8.0000000000041815E-2</v>
      </c>
      <c r="J603" s="5">
        <v>6.4000000000066903E-3</v>
      </c>
      <c r="K603" s="5">
        <v>-5.1200000000080283E-4</v>
      </c>
      <c r="L603" s="5">
        <v>4.0960000000085632E-5</v>
      </c>
      <c r="M603" s="5">
        <v>-3.2768000000085632E-6</v>
      </c>
      <c r="N603" s="5">
        <v>2.6214400000082209E-7</v>
      </c>
      <c r="O603" s="5">
        <v>-2.0971520000076729E-8</v>
      </c>
      <c r="P603" s="5">
        <v>1.6777216000070151E-9</v>
      </c>
      <c r="Q603" s="5">
        <v>-1.3421772800063136E-10</v>
      </c>
      <c r="R603" s="5">
        <v>1.0737418240056122E-11</v>
      </c>
      <c r="AH603" s="1">
        <f ca="1"/>
        <v>-0.11119529718305297</v>
      </c>
      <c r="AI603" s="1">
        <f ca="1"/>
        <v>0.43671236486972492</v>
      </c>
      <c r="AJ603" s="1">
        <f ca="1"/>
        <v>0.641837479405026</v>
      </c>
      <c r="AK603" s="1">
        <f ca="1"/>
        <v>0.13240577188601266</v>
      </c>
      <c r="AL603" s="1">
        <f ca="1"/>
        <v>0.42902527968937826</v>
      </c>
    </row>
    <row r="604" spans="1:38" x14ac:dyDescent="0.35">
      <c r="A604" s="5">
        <f t="shared" si="9"/>
        <v>-7.5000000000041811E-2</v>
      </c>
      <c r="B604" s="6">
        <v>-0.16107699453118643</v>
      </c>
      <c r="C604" s="7">
        <v>0.85656051879405981</v>
      </c>
      <c r="D604" s="5">
        <v>1.0649932984431068</v>
      </c>
      <c r="E604" s="5">
        <v>0.90391630391192035</v>
      </c>
      <c r="H604" s="5">
        <v>1</v>
      </c>
      <c r="I604" s="5">
        <v>-7.5000000000041811E-2</v>
      </c>
      <c r="J604" s="5">
        <v>5.6250000000062717E-3</v>
      </c>
      <c r="K604" s="5">
        <v>-4.2187500000070554E-4</v>
      </c>
      <c r="L604" s="5">
        <v>3.164062500007056E-5</v>
      </c>
      <c r="M604" s="5">
        <v>-2.3730468750066148E-6</v>
      </c>
      <c r="N604" s="5">
        <v>1.7797851562559534E-7</v>
      </c>
      <c r="O604" s="5">
        <v>-1.3348388671927091E-8</v>
      </c>
      <c r="P604" s="5">
        <v>1.0011291503950902E-9</v>
      </c>
      <c r="Q604" s="5">
        <v>-7.5084686279673621E-11</v>
      </c>
      <c r="R604" s="5">
        <v>5.6313514709786613E-12</v>
      </c>
      <c r="AH604" s="1">
        <f ca="1"/>
        <v>-0.10441165927731548</v>
      </c>
      <c r="AI604" s="1">
        <f ca="1"/>
        <v>0.44598375068037766</v>
      </c>
      <c r="AJ604" s="1">
        <f ca="1"/>
        <v>0.67729254021526741</v>
      </c>
      <c r="AK604" s="1">
        <f ca="1"/>
        <v>0.13045839619178987</v>
      </c>
      <c r="AL604" s="1">
        <f ca="1"/>
        <v>0.45522228019501415</v>
      </c>
    </row>
    <row r="605" spans="1:38" x14ac:dyDescent="0.35">
      <c r="A605" s="5">
        <f t="shared" si="9"/>
        <v>-7.0000000000041807E-2</v>
      </c>
      <c r="B605" s="6">
        <v>-0.14966113209373377</v>
      </c>
      <c r="C605" s="7">
        <v>0.4975221137387007</v>
      </c>
      <c r="D605" s="5">
        <v>-6.2111797002562825E-3</v>
      </c>
      <c r="E605" s="5">
        <v>-0.15587231179399005</v>
      </c>
      <c r="H605" s="5">
        <v>1</v>
      </c>
      <c r="I605" s="5">
        <v>-7.0000000000041807E-2</v>
      </c>
      <c r="J605" s="5">
        <v>4.9000000000058528E-3</v>
      </c>
      <c r="K605" s="5">
        <v>-3.4300000000061457E-4</v>
      </c>
      <c r="L605" s="5">
        <v>2.4010000000057357E-5</v>
      </c>
      <c r="M605" s="5">
        <v>-1.6807000000050187E-6</v>
      </c>
      <c r="N605" s="5">
        <v>1.1764900000042157E-7</v>
      </c>
      <c r="O605" s="5">
        <v>-8.2354300000344293E-9</v>
      </c>
      <c r="P605" s="5">
        <v>5.7648010000275429E-10</v>
      </c>
      <c r="Q605" s="5">
        <v>-4.0353607000216899E-11</v>
      </c>
      <c r="R605" s="5">
        <v>2.8247524900168702E-12</v>
      </c>
      <c r="AH605" s="1">
        <f ca="1"/>
        <v>-9.784969254538857E-2</v>
      </c>
      <c r="AI605" s="1">
        <f ca="1"/>
        <v>0.45508424923956842</v>
      </c>
      <c r="AJ605" s="1">
        <f ca="1"/>
        <v>0.71227916262510682</v>
      </c>
      <c r="AK605" s="1">
        <f ca="1"/>
        <v>0.12820175216758517</v>
      </c>
      <c r="AL605" s="1">
        <f ca="1"/>
        <v>0.48123674106250858</v>
      </c>
    </row>
    <row r="606" spans="1:38" x14ac:dyDescent="0.35">
      <c r="A606" s="5">
        <f t="shared" si="9"/>
        <v>-6.5000000000041802E-2</v>
      </c>
      <c r="B606" s="6">
        <v>-0.13834024516500912</v>
      </c>
      <c r="C606" s="7">
        <v>0.7159621844256383</v>
      </c>
      <c r="D606" s="5">
        <v>0.57088790359022668</v>
      </c>
      <c r="E606" s="5">
        <v>0.43254765842521758</v>
      </c>
      <c r="H606" s="5">
        <v>1</v>
      </c>
      <c r="I606" s="5">
        <v>-6.5000000000041802E-2</v>
      </c>
      <c r="J606" s="5">
        <v>4.2250000000054345E-3</v>
      </c>
      <c r="K606" s="5">
        <v>-2.7462500000052987E-4</v>
      </c>
      <c r="L606" s="5">
        <v>1.7850625000045923E-5</v>
      </c>
      <c r="M606" s="5">
        <v>-1.1602906250037311E-6</v>
      </c>
      <c r="N606" s="5">
        <v>7.5418890625291031E-8</v>
      </c>
      <c r="O606" s="5">
        <v>-4.9022278906470701E-9</v>
      </c>
      <c r="P606" s="5">
        <v>3.1864481289226449E-10</v>
      </c>
      <c r="Q606" s="5">
        <v>-2.0711912838010511E-11</v>
      </c>
      <c r="R606" s="5">
        <v>1.3462743344715492E-12</v>
      </c>
      <c r="AH606" s="1">
        <f ca="1"/>
        <v>-9.1505397067487032E-2</v>
      </c>
      <c r="AI606" s="1">
        <f ca="1"/>
        <v>0.46401423939082076</v>
      </c>
      <c r="AJ606" s="1">
        <f ca="1"/>
        <v>0.7467869968996147</v>
      </c>
      <c r="AK606" s="1">
        <f ca="1"/>
        <v>0.12564505944026499</v>
      </c>
      <c r="AL606" s="1">
        <f ca="1"/>
        <v>0.50706009797598184</v>
      </c>
    </row>
    <row r="607" spans="1:38" x14ac:dyDescent="0.35">
      <c r="A607" s="5">
        <f t="shared" si="9"/>
        <v>-6.0000000000041805E-2</v>
      </c>
      <c r="B607" s="6">
        <v>-0.12711479676708182</v>
      </c>
      <c r="C607" s="7">
        <v>0.81713473388087066</v>
      </c>
      <c r="D607" s="5">
        <v>0.9044996266658859</v>
      </c>
      <c r="E607" s="5">
        <v>0.77738482989880409</v>
      </c>
      <c r="H607" s="5">
        <v>1</v>
      </c>
      <c r="I607" s="5">
        <v>-6.0000000000041805E-2</v>
      </c>
      <c r="J607" s="5">
        <v>3.6000000000050167E-3</v>
      </c>
      <c r="K607" s="5">
        <v>-2.1600000000045151E-4</v>
      </c>
      <c r="L607" s="5">
        <v>1.296000000003612E-5</v>
      </c>
      <c r="M607" s="5">
        <v>-7.77600000002709E-7</v>
      </c>
      <c r="N607" s="5">
        <v>4.6656000000195054E-8</v>
      </c>
      <c r="O607" s="5">
        <v>-2.7993600000136536E-9</v>
      </c>
      <c r="P607" s="5">
        <v>1.6796160000093624E-10</v>
      </c>
      <c r="Q607" s="5">
        <v>-1.0077696000063196E-11</v>
      </c>
      <c r="R607" s="5">
        <v>6.046617600042131E-13</v>
      </c>
      <c r="AH607" s="1">
        <f ca="1"/>
        <v>-8.5374624682314826E-2</v>
      </c>
      <c r="AI607" s="1">
        <f ca="1"/>
        <v>0.47277413813714297</v>
      </c>
      <c r="AJ607" s="1">
        <f ca="1"/>
        <v>0.78080586902037608</v>
      </c>
      <c r="AK607" s="1">
        <f ca="1"/>
        <v>0.12279765799853858</v>
      </c>
      <c r="AL607" s="1">
        <f ca="1"/>
        <v>0.53268380745096622</v>
      </c>
    </row>
    <row r="608" spans="1:38" x14ac:dyDescent="0.35">
      <c r="A608" s="5">
        <f t="shared" si="9"/>
        <v>-5.5000000000041807E-2</v>
      </c>
      <c r="B608" s="6">
        <v>-0.11598523344463266</v>
      </c>
      <c r="C608" s="7">
        <v>0.38850189425080717</v>
      </c>
      <c r="D608" s="5">
        <v>-0.28322575260126837</v>
      </c>
      <c r="E608" s="5">
        <v>-0.399210986045901</v>
      </c>
      <c r="H608" s="5">
        <v>1</v>
      </c>
      <c r="I608" s="5">
        <v>-5.5000000000041807E-2</v>
      </c>
      <c r="J608" s="5">
        <v>3.0250000000045987E-3</v>
      </c>
      <c r="K608" s="5">
        <v>-1.6637500000037938E-4</v>
      </c>
      <c r="L608" s="5">
        <v>9.1506250000278218E-6</v>
      </c>
      <c r="M608" s="5">
        <v>-5.0328437500191279E-7</v>
      </c>
      <c r="N608" s="5">
        <v>2.7680640625126243E-8</v>
      </c>
      <c r="O608" s="5">
        <v>-1.5224352343831004E-9</v>
      </c>
      <c r="P608" s="5">
        <v>8.3733937891134168E-11</v>
      </c>
      <c r="Q608" s="5">
        <v>-4.60536658401588E-12</v>
      </c>
      <c r="R608" s="5">
        <v>2.5329516212106593E-13</v>
      </c>
      <c r="AH608" s="1">
        <f ca="1"/>
        <v>-7.945308055626811E-2</v>
      </c>
      <c r="AI608" s="1">
        <f ca="1"/>
        <v>0.48136439982360379</v>
      </c>
      <c r="AJ608" s="1">
        <f ca="1"/>
        <v>0.81432578456939508</v>
      </c>
      <c r="AK608" s="1">
        <f ca="1"/>
        <v>0.11966900301434247</v>
      </c>
      <c r="AL608" s="1">
        <f ca="1"/>
        <v>0.55809935025991886</v>
      </c>
    </row>
    <row r="609" spans="1:38" x14ac:dyDescent="0.35">
      <c r="A609" s="5">
        <f t="shared" si="9"/>
        <v>-5.000000000004181E-2</v>
      </c>
      <c r="B609" s="6">
        <v>-0.10495198537336731</v>
      </c>
      <c r="C609" s="7">
        <v>0.83149632703363674</v>
      </c>
      <c r="D609" s="5">
        <v>0.96009511675556547</v>
      </c>
      <c r="E609" s="5">
        <v>0.85514313138219822</v>
      </c>
      <c r="H609" s="5">
        <v>1</v>
      </c>
      <c r="I609" s="5">
        <v>-5.000000000004181E-2</v>
      </c>
      <c r="J609" s="5">
        <v>2.5000000000041812E-3</v>
      </c>
      <c r="K609" s="5">
        <v>-1.2500000000031358E-4</v>
      </c>
      <c r="L609" s="5">
        <v>6.2500000000209059E-6</v>
      </c>
      <c r="M609" s="5">
        <v>-3.1250000000130663E-7</v>
      </c>
      <c r="N609" s="5">
        <v>1.5625000000078396E-8</v>
      </c>
      <c r="O609" s="5">
        <v>-7.8125000000457314E-10</v>
      </c>
      <c r="P609" s="5">
        <v>3.9062500000261325E-11</v>
      </c>
      <c r="Q609" s="5">
        <v>-1.9531250000146995E-12</v>
      </c>
      <c r="R609" s="5">
        <v>9.7656250000816645E-14</v>
      </c>
      <c r="AH609" s="1">
        <f ca="1"/>
        <v>-7.3736324829753883E-2</v>
      </c>
      <c r="AI609" s="1">
        <f ca="1"/>
        <v>0.4897855153105739</v>
      </c>
      <c r="AJ609" s="1">
        <f ca="1"/>
        <v>0.84733693256872578</v>
      </c>
      <c r="AK609" s="1">
        <f ca="1"/>
        <v>0.11626865961409276</v>
      </c>
      <c r="AL609" s="1">
        <f ca="1"/>
        <v>0.58329823487065058</v>
      </c>
    </row>
    <row r="610" spans="1:38" x14ac:dyDescent="0.35">
      <c r="A610" s="5">
        <f t="shared" si="9"/>
        <v>-4.5000000000041812E-2</v>
      </c>
      <c r="B610" s="6">
        <v>-9.4015466469386869E-2</v>
      </c>
      <c r="C610" s="7">
        <v>0.32543128710652769</v>
      </c>
      <c r="D610" s="5">
        <v>-0.45256421142928738</v>
      </c>
      <c r="E610" s="5">
        <v>-0.54657967789867423</v>
      </c>
      <c r="H610" s="5">
        <v>1</v>
      </c>
      <c r="I610" s="5">
        <v>-4.5000000000041812E-2</v>
      </c>
      <c r="J610" s="5">
        <v>2.0250000000037629E-3</v>
      </c>
      <c r="K610" s="5">
        <v>-9.1125000000254007E-5</v>
      </c>
      <c r="L610" s="5">
        <v>4.10062500001524E-6</v>
      </c>
      <c r="M610" s="5">
        <v>-1.8452812500085725E-7</v>
      </c>
      <c r="N610" s="5">
        <v>8.3037656250462919E-9</v>
      </c>
      <c r="O610" s="5">
        <v>-3.7366945312743035E-10</v>
      </c>
      <c r="P610" s="5">
        <v>1.6815125390749988E-11</v>
      </c>
      <c r="Q610" s="5">
        <v>-7.5668064258445257E-13</v>
      </c>
      <c r="R610" s="5">
        <v>3.4050628916332003E-14</v>
      </c>
      <c r="AH610" s="1">
        <f ca="1"/>
        <v>-6.8219774340881251E-2</v>
      </c>
      <c r="AI610" s="1">
        <f ca="1"/>
        <v>0.49803801113802543</v>
      </c>
      <c r="AJ610" s="1">
        <f ca="1"/>
        <v>0.8798296892744174</v>
      </c>
      <c r="AK610" s="1">
        <f ca="1"/>
        <v>0.11260629760190491</v>
      </c>
      <c r="AL610" s="1">
        <f ca="1"/>
        <v>0.60827200089655287</v>
      </c>
    </row>
    <row r="611" spans="1:38" x14ac:dyDescent="0.35">
      <c r="A611" s="5">
        <f t="shared" si="9"/>
        <v>-4.0000000000041815E-2</v>
      </c>
      <c r="B611" s="6">
        <v>-8.3176074499492644E-2</v>
      </c>
      <c r="C611" s="7">
        <v>0.58590774984671745</v>
      </c>
      <c r="D611" s="5">
        <v>0.21703059688854262</v>
      </c>
      <c r="E611" s="5">
        <v>0.13385452238904999</v>
      </c>
      <c r="H611" s="5">
        <v>1</v>
      </c>
      <c r="I611" s="5">
        <v>-4.0000000000041815E-2</v>
      </c>
      <c r="J611" s="5">
        <v>1.6000000000033453E-3</v>
      </c>
      <c r="K611" s="5">
        <v>-6.400000000020071E-5</v>
      </c>
      <c r="L611" s="5">
        <v>2.5600000000107049E-6</v>
      </c>
      <c r="M611" s="5">
        <v>-1.0240000000053524E-7</v>
      </c>
      <c r="N611" s="5">
        <v>4.0960000000256913E-9</v>
      </c>
      <c r="O611" s="5">
        <v>-1.6384000000119892E-10</v>
      </c>
      <c r="P611" s="5">
        <v>6.5536000000548087E-12</v>
      </c>
      <c r="Q611" s="5">
        <v>-2.6214400000246636E-13</v>
      </c>
      <c r="R611" s="5">
        <v>1.0485760000109618E-14</v>
      </c>
      <c r="AH611" s="1">
        <f ca="1"/>
        <v>-6.2898704426759447E-2</v>
      </c>
      <c r="AI611" s="1">
        <f ca="1"/>
        <v>0.50612244868129541</v>
      </c>
      <c r="AJ611" s="1">
        <f ca="1"/>
        <v>0.91179462192332927</v>
      </c>
      <c r="AK611" s="1">
        <f ca="1"/>
        <v>0.10869168613690421</v>
      </c>
      <c r="AL611" s="1">
        <f ca="1"/>
        <v>0.63301222255749812</v>
      </c>
    </row>
    <row r="612" spans="1:38" x14ac:dyDescent="0.35">
      <c r="A612" s="5">
        <f t="shared" si="9"/>
        <v>-3.5000000000041817E-2</v>
      </c>
      <c r="B612" s="6">
        <v>-7.2434191192401617E-2</v>
      </c>
      <c r="C612" s="7">
        <v>0.55229325837883603</v>
      </c>
      <c r="D612" s="5">
        <v>0.13145740087851723</v>
      </c>
      <c r="E612" s="5">
        <v>5.9023209686115616E-2</v>
      </c>
      <c r="H612" s="5">
        <v>1</v>
      </c>
      <c r="I612" s="5">
        <v>-3.5000000000041817E-2</v>
      </c>
      <c r="J612" s="5">
        <v>1.2250000000029271E-3</v>
      </c>
      <c r="K612" s="5">
        <v>-4.2875000000153671E-5</v>
      </c>
      <c r="L612" s="5">
        <v>1.5006250000071713E-6</v>
      </c>
      <c r="M612" s="5">
        <v>-5.2521875000313748E-8</v>
      </c>
      <c r="N612" s="5">
        <v>1.8382656250131774E-9</v>
      </c>
      <c r="O612" s="5">
        <v>-6.4339296875538071E-11</v>
      </c>
      <c r="P612" s="5">
        <v>2.2518753906465228E-12</v>
      </c>
      <c r="Q612" s="5">
        <v>-7.8815638672722469E-14</v>
      </c>
      <c r="R612" s="5">
        <v>2.7585473535485818E-15</v>
      </c>
      <c r="AH612" s="1">
        <f ca="1"/>
        <v>-5.7768250802619596E-2</v>
      </c>
      <c r="AI612" s="1">
        <f ca="1"/>
        <v>0.51403942329871721</v>
      </c>
      <c r="AJ612" s="1">
        <f ca="1"/>
        <v>0.94322249243139356</v>
      </c>
      <c r="AK612" s="1">
        <f ca="1"/>
        <v>0.10453468836677322</v>
      </c>
      <c r="AL612" s="1">
        <f ca="1"/>
        <v>0.65751051215027589</v>
      </c>
    </row>
    <row r="613" spans="1:38" x14ac:dyDescent="0.35">
      <c r="A613" s="5">
        <f t="shared" si="9"/>
        <v>-3.0000000000041816E-2</v>
      </c>
      <c r="B613" s="6">
        <v>-6.1790182350850362E-2</v>
      </c>
      <c r="C613" s="7">
        <v>0.65284969184975927</v>
      </c>
      <c r="D613" s="5">
        <v>0.39302554224552327</v>
      </c>
      <c r="E613" s="5">
        <v>0.3312353598946729</v>
      </c>
      <c r="H613" s="5">
        <v>1</v>
      </c>
      <c r="I613" s="5">
        <v>-3.0000000000041816E-2</v>
      </c>
      <c r="J613" s="5">
        <v>9.0000000000250893E-4</v>
      </c>
      <c r="K613" s="5">
        <v>-2.7000000000112902E-5</v>
      </c>
      <c r="L613" s="5">
        <v>8.1000000000451604E-7</v>
      </c>
      <c r="M613" s="5">
        <v>-2.4300000000169353E-8</v>
      </c>
      <c r="N613" s="5">
        <v>7.290000000060967E-10</v>
      </c>
      <c r="O613" s="5">
        <v>-2.1870000000213385E-11</v>
      </c>
      <c r="P613" s="5">
        <v>6.5610000000731599E-13</v>
      </c>
      <c r="Q613" s="5">
        <v>-1.9683000000246914E-14</v>
      </c>
      <c r="R613" s="5">
        <v>5.9049000000823054E-16</v>
      </c>
      <c r="AH613" s="1">
        <f ca="1"/>
        <v>-5.2823411518953346E-2</v>
      </c>
      <c r="AI613" s="1">
        <f ca="1"/>
        <v>0.52178956347152594</v>
      </c>
      <c r="AJ613" s="1">
        <f ca="1"/>
        <v>0.97410426104190051</v>
      </c>
      <c r="AK613" s="1">
        <f ca="1"/>
        <v>0.10014525601970278</v>
      </c>
      <c r="AL613" s="1">
        <f ca="1"/>
        <v>0.68175852352742683</v>
      </c>
    </row>
    <row r="614" spans="1:38" x14ac:dyDescent="0.35">
      <c r="A614" s="5">
        <f t="shared" si="9"/>
        <v>-2.5000000000041815E-2</v>
      </c>
      <c r="B614" s="6">
        <v>-5.1244397964564162E-2</v>
      </c>
      <c r="C614" s="7">
        <v>0.31831952212333814</v>
      </c>
      <c r="D614" s="5">
        <v>-0.47240316701789464</v>
      </c>
      <c r="E614" s="5">
        <v>-0.52364756498245879</v>
      </c>
      <c r="H614" s="5">
        <v>1</v>
      </c>
      <c r="I614" s="5">
        <v>-2.5000000000041815E-2</v>
      </c>
      <c r="J614" s="5">
        <v>6.2500000000209079E-4</v>
      </c>
      <c r="K614" s="5">
        <v>-1.5625000000078405E-5</v>
      </c>
      <c r="L614" s="5">
        <v>3.9062500000261349E-7</v>
      </c>
      <c r="M614" s="5">
        <v>-9.7656250000816716E-9</v>
      </c>
      <c r="N614" s="5">
        <v>2.4414062500245015E-10</v>
      </c>
      <c r="O614" s="5">
        <v>-6.1035156250714628E-12</v>
      </c>
      <c r="P614" s="5">
        <v>1.5258789062704178E-13</v>
      </c>
      <c r="Q614" s="5">
        <v>-3.8146972656824246E-15</v>
      </c>
      <c r="R614" s="5">
        <v>9.5367431642220142E-17</v>
      </c>
      <c r="AH614" s="1">
        <f ca="1"/>
        <v>-4.8059048996841804E-2</v>
      </c>
      <c r="AI614" s="1">
        <f ca="1"/>
        <v>0.52937352993645981</v>
      </c>
      <c r="AJ614" s="1">
        <f ca="1"/>
        <v>1.0044310899223818</v>
      </c>
      <c r="AK614" s="1">
        <f ca="1"/>
        <v>9.5533423956935634E-2</v>
      </c>
      <c r="AL614" s="1">
        <f ca="1"/>
        <v>0.7057479555833136</v>
      </c>
    </row>
    <row r="615" spans="1:38" x14ac:dyDescent="0.35">
      <c r="A615" s="5">
        <f t="shared" si="9"/>
        <v>-2.0000000000041814E-2</v>
      </c>
      <c r="B615" s="6">
        <v>-4.0797172324068876E-2</v>
      </c>
      <c r="C615" s="7">
        <v>0.49869371816407482</v>
      </c>
      <c r="D615" s="5">
        <v>-3.2743688355770287E-3</v>
      </c>
      <c r="E615" s="5">
        <v>-4.4071541159645906E-2</v>
      </c>
      <c r="H615" s="5">
        <v>1</v>
      </c>
      <c r="I615" s="5">
        <v>-2.0000000000041814E-2</v>
      </c>
      <c r="J615" s="5">
        <v>4.0000000000167256E-4</v>
      </c>
      <c r="K615" s="5">
        <v>-8.0000000000501762E-6</v>
      </c>
      <c r="L615" s="5">
        <v>1.6000000000133805E-7</v>
      </c>
      <c r="M615" s="5">
        <v>-3.2000000000334513E-9</v>
      </c>
      <c r="N615" s="5">
        <v>6.4000000000802829E-11</v>
      </c>
      <c r="O615" s="5">
        <v>-1.2800000000187325E-12</v>
      </c>
      <c r="P615" s="5">
        <v>2.5600000000428177E-14</v>
      </c>
      <c r="Q615" s="5">
        <v>-5.12000000009634E-16</v>
      </c>
      <c r="R615" s="5">
        <v>1.0240000000214089E-17</v>
      </c>
      <c r="AH615" s="1">
        <f ca="1"/>
        <v>-4.346989214162561E-2</v>
      </c>
      <c r="AI615" s="1">
        <f ca="1"/>
        <v>0.53679201481146166</v>
      </c>
      <c r="AJ615" s="1">
        <f ca="1"/>
        <v>1.0341943467086754</v>
      </c>
      <c r="AK615" s="1">
        <f ca="1"/>
        <v>9.0709304688111489E-2</v>
      </c>
      <c r="AL615" s="1">
        <f ca="1"/>
        <v>0.72947055574626907</v>
      </c>
    </row>
    <row r="616" spans="1:38" x14ac:dyDescent="0.35">
      <c r="A616" s="5">
        <f t="shared" si="9"/>
        <v>-1.5000000000041813E-2</v>
      </c>
      <c r="B616" s="6">
        <v>-3.0448824135322912E-2</v>
      </c>
      <c r="C616" s="7">
        <v>0.16476810587192725</v>
      </c>
      <c r="D616" s="5">
        <v>-0.97504848179344916</v>
      </c>
      <c r="E616" s="5">
        <v>-1.0054973059287722</v>
      </c>
      <c r="H616" s="5">
        <v>1</v>
      </c>
      <c r="I616" s="5">
        <v>-1.5000000000041813E-2</v>
      </c>
      <c r="J616" s="5">
        <v>2.2500000000125439E-4</v>
      </c>
      <c r="K616" s="5">
        <v>-3.3750000000282239E-6</v>
      </c>
      <c r="L616" s="5">
        <v>5.0625000000564473E-8</v>
      </c>
      <c r="M616" s="5">
        <v>-7.5937500001058385E-10</v>
      </c>
      <c r="N616" s="5">
        <v>1.1390625000190509E-11</v>
      </c>
      <c r="O616" s="5">
        <v>-1.7085937500333392E-13</v>
      </c>
      <c r="P616" s="5">
        <v>2.562890625057153E-15</v>
      </c>
      <c r="Q616" s="5">
        <v>-3.8443359375964457E-17</v>
      </c>
      <c r="R616" s="5">
        <v>5.7665039064107425E-19</v>
      </c>
      <c r="AH616" s="1">
        <f ca="1"/>
        <v>-3.9050538535046024E-2</v>
      </c>
      <c r="AI616" s="1">
        <f ca="1"/>
        <v>0.54404574071491241</v>
      </c>
      <c r="AJ616" s="1">
        <f ca="1"/>
        <v>1.0633856079947537</v>
      </c>
      <c r="AK616" s="1">
        <f ca="1"/>
        <v>8.5683082851643416E-2</v>
      </c>
      <c r="AL616" s="1">
        <f ca="1"/>
        <v>0.7529181234756519</v>
      </c>
    </row>
    <row r="617" spans="1:38" x14ac:dyDescent="0.35">
      <c r="A617" s="5">
        <f t="shared" si="9"/>
        <v>-1.0000000000041812E-2</v>
      </c>
      <c r="B617" s="6">
        <v>-2.0199656635146956E-2</v>
      </c>
      <c r="C617" s="7">
        <v>0.61121979435718976</v>
      </c>
      <c r="D617" s="5">
        <v>0.28249965473342892</v>
      </c>
      <c r="E617" s="5">
        <v>0.26229999809828197</v>
      </c>
      <c r="H617" s="5">
        <v>1</v>
      </c>
      <c r="I617" s="5">
        <v>-1.0000000000041812E-2</v>
      </c>
      <c r="J617" s="5">
        <v>1.0000000000083625E-4</v>
      </c>
      <c r="K617" s="5">
        <v>-1.0000000000125437E-6</v>
      </c>
      <c r="L617" s="5">
        <v>1.000000000016725E-8</v>
      </c>
      <c r="M617" s="5">
        <v>-1.0000000000209061E-10</v>
      </c>
      <c r="N617" s="5">
        <v>1.0000000000250874E-12</v>
      </c>
      <c r="O617" s="5">
        <v>-1.0000000000292686E-14</v>
      </c>
      <c r="P617" s="5">
        <v>1.0000000000334499E-16</v>
      </c>
      <c r="Q617" s="5">
        <v>-1.0000000000376312E-18</v>
      </c>
      <c r="R617" s="5">
        <v>1.0000000000418123E-20</v>
      </c>
      <c r="AH617" s="1">
        <f ca="1"/>
        <v>-3.479545670596336E-2</v>
      </c>
      <c r="AI617" s="1">
        <f ca="1"/>
        <v>0.55113545987881096</v>
      </c>
      <c r="AJ617" s="1">
        <f ca="1"/>
        <v>1.0919966627669078</v>
      </c>
      <c r="AK617" s="1">
        <f ca="1"/>
        <v>8.0465009662374284E-2</v>
      </c>
      <c r="AL617" s="1">
        <f ca="1"/>
        <v>0.77608251376262727</v>
      </c>
    </row>
    <row r="618" spans="1:38" x14ac:dyDescent="0.35">
      <c r="A618" s="5">
        <f t="shared" si="9"/>
        <v>-5.0000000000418121E-3</v>
      </c>
      <c r="B618" s="6">
        <v>-1.0049957707429169E-2</v>
      </c>
      <c r="C618" s="7">
        <v>0.20302036902089426</v>
      </c>
      <c r="D618" s="5">
        <v>-0.83088121252716785</v>
      </c>
      <c r="E618" s="5">
        <v>-0.84093117023459696</v>
      </c>
      <c r="H618" s="5">
        <v>1</v>
      </c>
      <c r="I618" s="5">
        <v>-5.0000000000418121E-3</v>
      </c>
      <c r="J618" s="5">
        <v>2.500000000041812E-5</v>
      </c>
      <c r="K618" s="5">
        <v>-1.250000000031359E-7</v>
      </c>
      <c r="L618" s="5">
        <v>6.2500000002090597E-10</v>
      </c>
      <c r="M618" s="5">
        <v>-3.1250000001306623E-12</v>
      </c>
      <c r="N618" s="5">
        <v>1.5625000000783976E-14</v>
      </c>
      <c r="O618" s="5">
        <v>-7.8125000004573187E-17</v>
      </c>
      <c r="P618" s="5">
        <v>3.9062500002613245E-19</v>
      </c>
      <c r="Q618" s="5">
        <v>-1.9531250001469952E-21</v>
      </c>
      <c r="R618" s="5">
        <v>9.7656250008166389E-24</v>
      </c>
      <c r="AH618" s="1">
        <f ca="1"/>
        <v>-3.0698988479737392E-2</v>
      </c>
      <c r="AI618" s="1">
        <f ca="1"/>
        <v>0.55806195325633512</v>
      </c>
      <c r="AJ618" s="1">
        <f ca="1"/>
        <v>1.1200195157808757</v>
      </c>
      <c r="AK618" s="1">
        <f ca="1"/>
        <v>7.5065397328781688E-2</v>
      </c>
      <c r="AL618" s="1">
        <f ca="1"/>
        <v>0.79895564063348268</v>
      </c>
    </row>
    <row r="619" spans="1:38" x14ac:dyDescent="0.35">
      <c r="A619" s="5">
        <f t="shared" si="9"/>
        <v>-4.1812039941468981E-14</v>
      </c>
      <c r="B619" s="6">
        <v>-8.3624079882941459E-14</v>
      </c>
      <c r="C619" s="7">
        <v>0.10514020318031569</v>
      </c>
      <c r="D619" s="5">
        <v>-1.2527947676253888</v>
      </c>
      <c r="E619" s="5">
        <v>-1.2527947676254725</v>
      </c>
      <c r="H619" s="5">
        <v>1</v>
      </c>
      <c r="I619" s="5">
        <v>-4.1812039941468981E-14</v>
      </c>
      <c r="J619" s="5">
        <v>1.7482466840669974E-27</v>
      </c>
      <c r="K619" s="5">
        <v>-7.309776018175E-41</v>
      </c>
      <c r="L619" s="5">
        <v>3.0563664683512522E-54</v>
      </c>
      <c r="M619" s="5">
        <v>-1.2779291685046905E-67</v>
      </c>
      <c r="N619" s="5">
        <v>5.3432825435886362E-81</v>
      </c>
      <c r="O619" s="5">
        <v>-2.2341354313108202E-94</v>
      </c>
      <c r="P619" s="5">
        <v>9.3413759888619063E-108</v>
      </c>
      <c r="Q619" s="5">
        <v>-3.9058198595457336E-121</v>
      </c>
      <c r="R619" s="5">
        <v>1.6331029597150896E-134</v>
      </c>
      <c r="AH619" s="1">
        <f ca="1"/>
        <v>-2.675535140633056E-2</v>
      </c>
      <c r="AI619" s="1">
        <f ca="1"/>
        <v>0.56482602962420592</v>
      </c>
      <c r="AJ619" s="1">
        <f ca="1"/>
        <v>1.1474463908805175</v>
      </c>
      <c r="AK619" s="1">
        <f ca="1"/>
        <v>6.9494613442017683E-2</v>
      </c>
      <c r="AL619" s="1">
        <f ca="1"/>
        <v>0.82152948065428566</v>
      </c>
    </row>
    <row r="620" spans="1:38" x14ac:dyDescent="0.35">
      <c r="A620" s="5">
        <f t="shared" si="9"/>
        <v>4.9999999999581881E-3</v>
      </c>
      <c r="B620" s="6">
        <v>9.9499589572600144E-3</v>
      </c>
      <c r="C620" s="7">
        <v>0.72848718373583432</v>
      </c>
      <c r="D620" s="5">
        <v>0.60824403561743579</v>
      </c>
      <c r="E620" s="5">
        <v>0.61819399457469582</v>
      </c>
      <c r="H620" s="5">
        <v>1</v>
      </c>
      <c r="I620" s="5">
        <v>4.9999999999581881E-3</v>
      </c>
      <c r="J620" s="5">
        <v>2.4999999999581882E-5</v>
      </c>
      <c r="K620" s="5">
        <v>1.2499999999686412E-7</v>
      </c>
      <c r="L620" s="5">
        <v>6.2499999997909406E-10</v>
      </c>
      <c r="M620" s="5">
        <v>3.1249999998693379E-12</v>
      </c>
      <c r="N620" s="5">
        <v>1.5624999999216027E-14</v>
      </c>
      <c r="O620" s="5">
        <v>7.8124999995426838E-17</v>
      </c>
      <c r="P620" s="5">
        <v>3.9062499997386758E-19</v>
      </c>
      <c r="Q620" s="5">
        <v>1.953124999853005E-21</v>
      </c>
      <c r="R620" s="5">
        <v>9.7656249991833615E-24</v>
      </c>
      <c r="AH620" s="1">
        <f ca="1"/>
        <v>-2.295864126717197E-2</v>
      </c>
      <c r="AI620" s="1">
        <f ca="1"/>
        <v>0.57142852468029437</v>
      </c>
      <c r="AJ620" s="1">
        <f ca="1"/>
        <v>1.1742697342566346</v>
      </c>
      <c r="AK620" s="1">
        <f ca="1"/>
        <v>6.3763075339088579E-2</v>
      </c>
      <c r="AL620" s="1">
        <f ca="1"/>
        <v>0.84379607643567589</v>
      </c>
    </row>
    <row r="621" spans="1:38" x14ac:dyDescent="0.35">
      <c r="A621" s="5">
        <f t="shared" si="9"/>
        <v>9.9999999999581882E-3</v>
      </c>
      <c r="B621" s="6">
        <v>1.9799676634857492E-2</v>
      </c>
      <c r="C621" s="7">
        <v>0.82911893286463167</v>
      </c>
      <c r="D621" s="5">
        <v>0.95068927481274923</v>
      </c>
      <c r="E621" s="5">
        <v>0.97048895144760672</v>
      </c>
      <c r="H621" s="5">
        <v>1</v>
      </c>
      <c r="I621" s="5">
        <v>9.9999999999581882E-3</v>
      </c>
      <c r="J621" s="5">
        <v>9.999999999916376E-5</v>
      </c>
      <c r="K621" s="5">
        <v>9.9999999998745646E-7</v>
      </c>
      <c r="L621" s="5">
        <v>9.9999999998327526E-9</v>
      </c>
      <c r="M621" s="5">
        <v>9.9999999997909408E-11</v>
      </c>
      <c r="N621" s="5">
        <v>9.9999999997491294E-13</v>
      </c>
      <c r="O621" s="5">
        <v>9.9999999997073168E-15</v>
      </c>
      <c r="P621" s="5">
        <v>9.9999999996655055E-17</v>
      </c>
      <c r="Q621" s="5">
        <v>9.9999999996236933E-19</v>
      </c>
      <c r="R621" s="5">
        <v>9.9999999995818816E-21</v>
      </c>
      <c r="AH621" s="1">
        <f ca="1"/>
        <v>-1.9302834660795971E-2</v>
      </c>
      <c r="AI621" s="1">
        <f ca="1"/>
        <v>0.57787030013690344</v>
      </c>
      <c r="AJ621" s="1">
        <f ca="1"/>
        <v>1.2004822176445449</v>
      </c>
      <c r="AK621" s="1">
        <f ca="1"/>
        <v>5.7881244442496663E-2</v>
      </c>
      <c r="AL621" s="1">
        <f ca="1"/>
        <v>0.86574754013658095</v>
      </c>
    </row>
    <row r="622" spans="1:38" x14ac:dyDescent="0.35">
      <c r="A622" s="5">
        <f t="shared" si="9"/>
        <v>1.4999999999958189E-2</v>
      </c>
      <c r="B622" s="6">
        <v>2.9548925383763455E-2</v>
      </c>
      <c r="C622" s="7">
        <v>0.66291782476512195</v>
      </c>
      <c r="D622" s="5">
        <v>0.42043959170272988</v>
      </c>
      <c r="E622" s="5">
        <v>0.44998851708649334</v>
      </c>
      <c r="H622" s="5">
        <v>1</v>
      </c>
      <c r="I622" s="5">
        <v>1.4999999999958189E-2</v>
      </c>
      <c r="J622" s="5">
        <v>2.2499999999874568E-4</v>
      </c>
      <c r="K622" s="5">
        <v>3.3749999999717776E-6</v>
      </c>
      <c r="L622" s="5">
        <v>5.0624999999435557E-8</v>
      </c>
      <c r="M622" s="5">
        <v>7.5937499998941672E-10</v>
      </c>
      <c r="N622" s="5">
        <v>1.1390624999809501E-11</v>
      </c>
      <c r="O622" s="5">
        <v>1.7085937499666624E-13</v>
      </c>
      <c r="P622" s="5">
        <v>2.5628906249428502E-15</v>
      </c>
      <c r="Q622" s="5">
        <v>3.8443359374035594E-17</v>
      </c>
      <c r="R622" s="5">
        <v>5.7665039060892663E-19</v>
      </c>
      <c r="AH622" s="1">
        <f ca="1"/>
        <v>-1.5781791667245196E-2</v>
      </c>
      <c r="AI622" s="1">
        <f ca="1"/>
        <v>0.58415224281016465</v>
      </c>
      <c r="AJ622" s="1">
        <f ca="1"/>
        <v>1.226076741459025</v>
      </c>
      <c r="AK622" s="1">
        <f ca="1"/>
        <v>5.1859620578682777E-2</v>
      </c>
      <c r="AL622" s="1">
        <f ca="1"/>
        <v>0.88737605696563282</v>
      </c>
    </row>
    <row r="623" spans="1:38" x14ac:dyDescent="0.35">
      <c r="A623" s="5">
        <f t="shared" si="9"/>
        <v>1.999999999995819E-2</v>
      </c>
      <c r="B623" s="6">
        <v>3.9197492316079025E-2</v>
      </c>
      <c r="C623" s="7">
        <v>0.90373265523289781</v>
      </c>
      <c r="D623" s="5">
        <v>1.3031173840387</v>
      </c>
      <c r="E623" s="5">
        <v>1.342314876354779</v>
      </c>
      <c r="H623" s="5">
        <v>1</v>
      </c>
      <c r="I623" s="5">
        <v>1.999999999995819E-2</v>
      </c>
      <c r="J623" s="5">
        <v>3.9999999999832758E-4</v>
      </c>
      <c r="K623" s="5">
        <v>7.9999999999498282E-6</v>
      </c>
      <c r="L623" s="5">
        <v>1.5999999999866206E-7</v>
      </c>
      <c r="M623" s="5">
        <v>3.1999999999665518E-9</v>
      </c>
      <c r="N623" s="5">
        <v>6.3999999999197233E-11</v>
      </c>
      <c r="O623" s="5">
        <v>1.2799999999812691E-12</v>
      </c>
      <c r="P623" s="5">
        <v>2.5599999999571859E-14</v>
      </c>
      <c r="Q623" s="5">
        <v>5.1199999999036686E-16</v>
      </c>
      <c r="R623" s="5">
        <v>1.023999999978593E-17</v>
      </c>
      <c r="AH623" s="1">
        <f ca="1"/>
        <v>-1.2389258591203394E-2</v>
      </c>
      <c r="AI623" s="1">
        <f ca="1"/>
        <v>0.59027526370599059</v>
      </c>
      <c r="AJ623" s="1">
        <f ca="1"/>
        <v>1.2510464378652413</v>
      </c>
      <c r="AK623" s="1">
        <f ca="1"/>
        <v>4.5708736277625159E-2</v>
      </c>
      <c r="AL623" s="1">
        <f ca="1"/>
        <v>0.90867388867906285</v>
      </c>
    </row>
    <row r="624" spans="1:38" x14ac:dyDescent="0.35">
      <c r="A624" s="5">
        <f t="shared" si="9"/>
        <v>2.4999999999958191E-2</v>
      </c>
      <c r="B624" s="6">
        <v>4.8745179184555017E-2</v>
      </c>
      <c r="C624" s="7">
        <v>0.37772810560161352</v>
      </c>
      <c r="D624" s="5">
        <v>-0.31145307441782677</v>
      </c>
      <c r="E624" s="5">
        <v>-0.26270789523327176</v>
      </c>
      <c r="H624" s="5">
        <v>1</v>
      </c>
      <c r="I624" s="5">
        <v>2.4999999999958191E-2</v>
      </c>
      <c r="J624" s="5">
        <v>6.2499999999790956E-4</v>
      </c>
      <c r="K624" s="5">
        <v>1.5624999999921609E-5</v>
      </c>
      <c r="L624" s="5">
        <v>3.9062499999738698E-7</v>
      </c>
      <c r="M624" s="5">
        <v>9.7656249999183432E-9</v>
      </c>
      <c r="N624" s="5">
        <v>2.4414062499755029E-10</v>
      </c>
      <c r="O624" s="5">
        <v>6.1035156249285504E-12</v>
      </c>
      <c r="P624" s="5">
        <v>1.5258789062295858E-13</v>
      </c>
      <c r="Q624" s="5">
        <v>3.8146972655675854E-15</v>
      </c>
      <c r="R624" s="5">
        <v>9.5367431639030136E-17</v>
      </c>
      <c r="AH624" s="1">
        <f ca="1"/>
        <v>-9.1188707837984665E-3</v>
      </c>
      <c r="AI624" s="1">
        <f ca="1"/>
        <v>0.59624029710302817</v>
      </c>
      <c r="AJ624" s="1">
        <f ca="1"/>
        <v>1.2753846737842918</v>
      </c>
      <c r="AK624" s="1">
        <f ca="1"/>
        <v>3.9439151055965432E-2</v>
      </c>
      <c r="AL624" s="1">
        <f ca="1"/>
        <v>0.9296333770738352</v>
      </c>
    </row>
    <row r="625" spans="1:38" x14ac:dyDescent="0.35">
      <c r="A625" s="5">
        <f t="shared" si="9"/>
        <v>2.9999999999958192E-2</v>
      </c>
      <c r="B625" s="6">
        <v>5.8191802261572251E-2</v>
      </c>
      <c r="C625" s="7">
        <v>2.8883314142321703E-3</v>
      </c>
      <c r="D625" s="5">
        <v>-2.7601963648458656</v>
      </c>
      <c r="E625" s="5">
        <v>-2.7020045625842934</v>
      </c>
      <c r="H625" s="5">
        <v>1</v>
      </c>
      <c r="I625" s="5">
        <v>2.9999999999958192E-2</v>
      </c>
      <c r="J625" s="5">
        <v>8.9999999999749157E-4</v>
      </c>
      <c r="K625" s="5">
        <v>2.699999999988712E-5</v>
      </c>
      <c r="L625" s="5">
        <v>8.0999999999548486E-7</v>
      </c>
      <c r="M625" s="5">
        <v>2.4299999999830682E-8</v>
      </c>
      <c r="N625" s="5">
        <v>7.2899999999390457E-10</v>
      </c>
      <c r="O625" s="5">
        <v>2.186999999978666E-11</v>
      </c>
      <c r="P625" s="5">
        <v>6.5609999999268543E-13</v>
      </c>
      <c r="Q625" s="5">
        <v>1.9682999999753131E-14</v>
      </c>
      <c r="R625" s="5">
        <v>5.9048999999177115E-16</v>
      </c>
      <c r="AH625" s="1">
        <f ca="1"/>
        <v>-5.9641555429910823E-3</v>
      </c>
      <c r="AI625" s="1">
        <f ca="1"/>
        <v>0.60204829963305873</v>
      </c>
      <c r="AJ625" s="1">
        <f ca="1"/>
        <v>1.2990850538319945</v>
      </c>
      <c r="AK625" s="1">
        <f ca="1"/>
        <v>3.3061445686047838E-2</v>
      </c>
      <c r="AL625" s="1">
        <f ca="1"/>
        <v>0.95024694747478011</v>
      </c>
    </row>
    <row r="626" spans="1:38" x14ac:dyDescent="0.35">
      <c r="A626" s="5">
        <f t="shared" si="9"/>
        <v>3.499999999995819E-2</v>
      </c>
      <c r="B626" s="6">
        <v>6.7537192217520026E-2</v>
      </c>
      <c r="C626" s="7">
        <v>0.550477746544767</v>
      </c>
      <c r="D626" s="5">
        <v>0.12686846410370514</v>
      </c>
      <c r="E626" s="5">
        <v>0.19440565632122517</v>
      </c>
      <c r="H626" s="5">
        <v>1</v>
      </c>
      <c r="I626" s="5">
        <v>3.499999999995819E-2</v>
      </c>
      <c r="J626" s="5">
        <v>1.2249999999970733E-3</v>
      </c>
      <c r="K626" s="5">
        <v>4.2874999999846347E-5</v>
      </c>
      <c r="L626" s="5">
        <v>1.5006249999928296E-6</v>
      </c>
      <c r="M626" s="5">
        <v>5.2521874999686295E-8</v>
      </c>
      <c r="N626" s="5">
        <v>1.8382656249868242E-9</v>
      </c>
      <c r="O626" s="5">
        <v>6.4339296874461987E-11</v>
      </c>
      <c r="P626" s="5">
        <v>2.2518753906034799E-12</v>
      </c>
      <c r="Q626" s="5">
        <v>7.8815638671027643E-14</v>
      </c>
      <c r="R626" s="5">
        <v>2.7585473534826721E-15</v>
      </c>
      <c r="AH626" s="1">
        <f ca="1"/>
        <v>-2.9185350924383628E-3</v>
      </c>
      <c r="AI626" s="1">
        <f ca="1"/>
        <v>0.60770024935929046</v>
      </c>
      <c r="AJ626" s="1">
        <f ca="1"/>
        <v>1.3221414231895605</v>
      </c>
      <c r="AK626" s="1">
        <f ca="1"/>
        <v>2.6586216453272329E-2</v>
      </c>
      <c r="AL626" s="1">
        <f ca="1"/>
        <v>0.97050711221448227</v>
      </c>
    </row>
    <row r="627" spans="1:38" x14ac:dyDescent="0.35">
      <c r="A627" s="5">
        <f t="shared" si="9"/>
        <v>3.9999999999958187E-2</v>
      </c>
      <c r="B627" s="6">
        <v>7.6781193998594094E-2</v>
      </c>
      <c r="C627" s="7">
        <v>0.1653461253878612</v>
      </c>
      <c r="D627" s="5">
        <v>-0.97272046583994265</v>
      </c>
      <c r="E627" s="5">
        <v>-0.89593927184134858</v>
      </c>
      <c r="H627" s="5">
        <v>1</v>
      </c>
      <c r="I627" s="5">
        <v>3.9999999999958187E-2</v>
      </c>
      <c r="J627" s="5">
        <v>1.5999999999966549E-3</v>
      </c>
      <c r="K627" s="5">
        <v>6.3999999999799298E-5</v>
      </c>
      <c r="L627" s="5">
        <v>2.5599999999892957E-6</v>
      </c>
      <c r="M627" s="5">
        <v>1.0239999999946478E-7</v>
      </c>
      <c r="N627" s="5">
        <v>4.0959999999743093E-9</v>
      </c>
      <c r="O627" s="5">
        <v>1.6383999999880113E-10</v>
      </c>
      <c r="P627" s="5">
        <v>6.5535999999451935E-12</v>
      </c>
      <c r="Q627" s="5">
        <v>2.6214399999753372E-13</v>
      </c>
      <c r="R627" s="5">
        <v>1.0485759999890387E-14</v>
      </c>
      <c r="AH627" s="1">
        <f ca="1"/>
        <v>2.4670361303538461E-5</v>
      </c>
      <c r="AI627" s="1">
        <f ca="1"/>
        <v>0.61319714485300314</v>
      </c>
      <c r="AJ627" s="1">
        <f ca="1"/>
        <v>1.3445478704047973</v>
      </c>
      <c r="AK627" s="1">
        <f ca="1"/>
        <v>2.0024069404175584E-2</v>
      </c>
      <c r="AL627" s="1">
        <f ca="1"/>
        <v>0.99040647410466254</v>
      </c>
    </row>
    <row r="628" spans="1:38" x14ac:dyDescent="0.35">
      <c r="A628" s="5">
        <f t="shared" si="9"/>
        <v>4.4999999999958185E-2</v>
      </c>
      <c r="B628" s="6">
        <v>8.5923666704034923E-2</v>
      </c>
      <c r="C628" s="7">
        <v>0.49474579692675436</v>
      </c>
      <c r="D628" s="5">
        <v>-1.3170714756468544E-2</v>
      </c>
      <c r="E628" s="5">
        <v>7.2752951947566383E-2</v>
      </c>
      <c r="H628" s="5">
        <v>1</v>
      </c>
      <c r="I628" s="5">
        <v>4.4999999999958185E-2</v>
      </c>
      <c r="J628" s="5">
        <v>2.0249999999962364E-3</v>
      </c>
      <c r="K628" s="5">
        <v>9.1124999999745964E-5</v>
      </c>
      <c r="L628" s="5">
        <v>4.1006249999847579E-6</v>
      </c>
      <c r="M628" s="5">
        <v>1.8452812499914264E-7</v>
      </c>
      <c r="N628" s="5">
        <v>8.3037656249537023E-9</v>
      </c>
      <c r="O628" s="5">
        <v>3.7366945312256938E-10</v>
      </c>
      <c r="P628" s="5">
        <v>1.6815125390499996E-11</v>
      </c>
      <c r="Q628" s="5">
        <v>7.5668064257179666E-13</v>
      </c>
      <c r="R628" s="5">
        <v>3.4050628915699204E-14</v>
      </c>
      <c r="AH628" s="1">
        <f ca="1"/>
        <v>2.8722394934006016E-3</v>
      </c>
      <c r="AI628" s="1">
        <f ca="1"/>
        <v>0.61854000426898514</v>
      </c>
      <c r="AJ628" s="1">
        <f ca="1"/>
        <v>1.3662987301225014</v>
      </c>
      <c r="AK628" s="1">
        <f ca="1"/>
        <v>1.338561458766814E-2</v>
      </c>
      <c r="AL628" s="1">
        <f ca="1"/>
        <v>1.0099377298978023</v>
      </c>
    </row>
    <row r="629" spans="1:38" x14ac:dyDescent="0.35">
      <c r="A629" s="5">
        <f t="shared" si="9"/>
        <v>4.9999999999958182E-2</v>
      </c>
      <c r="B629" s="6">
        <v>9.4964483462827154E-2</v>
      </c>
      <c r="C629" s="7">
        <v>0.2463948193849822</v>
      </c>
      <c r="D629" s="5">
        <v>-0.68587864315629499</v>
      </c>
      <c r="E629" s="5">
        <v>-0.59091415969346783</v>
      </c>
      <c r="H629" s="5">
        <v>1</v>
      </c>
      <c r="I629" s="5">
        <v>4.9999999999958182E-2</v>
      </c>
      <c r="J629" s="5">
        <v>2.4999999999958181E-3</v>
      </c>
      <c r="K629" s="5">
        <v>1.2499999999968637E-4</v>
      </c>
      <c r="L629" s="5">
        <v>6.2499999999790904E-6</v>
      </c>
      <c r="M629" s="5">
        <v>3.1249999999869316E-7</v>
      </c>
      <c r="N629" s="5">
        <v>1.5624999999921589E-8</v>
      </c>
      <c r="O629" s="5">
        <v>7.8124999999542607E-10</v>
      </c>
      <c r="P629" s="5">
        <v>3.9062499999738631E-11</v>
      </c>
      <c r="Q629" s="5">
        <v>1.9531249999852979E-12</v>
      </c>
      <c r="R629" s="5">
        <v>9.7656249999183223E-14</v>
      </c>
      <c r="AH629" s="1">
        <f ca="1"/>
        <v>5.6310466473752409E-3</v>
      </c>
      <c r="AI629" s="1">
        <f ca="1"/>
        <v>0.62372986442023048</v>
      </c>
      <c r="AJ629" s="1">
        <f ca="1"/>
        <v>1.3873885857426929</v>
      </c>
      <c r="AK629" s="1">
        <f ca="1"/>
        <v>6.6814602918675954E-3</v>
      </c>
      <c r="AL629" s="1">
        <f ca="1"/>
        <v>1.0290936737377354</v>
      </c>
    </row>
    <row r="630" spans="1:38" x14ac:dyDescent="0.35">
      <c r="A630" s="5">
        <f t="shared" si="9"/>
        <v>5.499999999995818E-2</v>
      </c>
      <c r="B630" s="6">
        <v>0.10390353130988111</v>
      </c>
      <c r="C630" s="7">
        <v>0.54673237385315365</v>
      </c>
      <c r="D630" s="5">
        <v>0.11740988356240505</v>
      </c>
      <c r="E630" s="5">
        <v>0.22131341487228617</v>
      </c>
      <c r="H630" s="5">
        <v>1</v>
      </c>
      <c r="I630" s="5">
        <v>5.499999999995818E-2</v>
      </c>
      <c r="J630" s="5">
        <v>3.0249999999953999E-3</v>
      </c>
      <c r="K630" s="5">
        <v>1.6637499999962049E-4</v>
      </c>
      <c r="L630" s="5">
        <v>9.1506249999721684E-6</v>
      </c>
      <c r="M630" s="5">
        <v>5.0328437499808653E-7</v>
      </c>
      <c r="N630" s="5">
        <v>2.7680640624873714E-8</v>
      </c>
      <c r="O630" s="5">
        <v>1.5224352343668968E-9</v>
      </c>
      <c r="P630" s="5">
        <v>8.373393789011565E-11</v>
      </c>
      <c r="Q630" s="5">
        <v>4.6053665839528591E-12</v>
      </c>
      <c r="R630" s="5">
        <v>2.5329516211721467E-13</v>
      </c>
      <c r="AH630" s="1">
        <f ca="1"/>
        <v>8.3080585439700479E-3</v>
      </c>
      <c r="AI630" s="1">
        <f ca="1"/>
        <v>0.62876777985234344</v>
      </c>
      <c r="AJ630" s="1">
        <f ca="1"/>
        <v>1.407812272005377</v>
      </c>
      <c r="AK630" s="1">
        <f ca="1"/>
        <v>-7.7792721019745119E-5</v>
      </c>
      <c r="AL630" s="1">
        <f ca="1"/>
        <v>1.0478672005979415</v>
      </c>
    </row>
    <row r="631" spans="1:38" x14ac:dyDescent="0.35">
      <c r="A631" s="5">
        <f t="shared" si="9"/>
        <v>5.9999999999958177E-2</v>
      </c>
      <c r="B631" s="6">
        <v>0.11274071106171656</v>
      </c>
      <c r="C631" s="7">
        <v>0.65802087375644569</v>
      </c>
      <c r="D631" s="5">
        <v>0.40706771805053743</v>
      </c>
      <c r="E631" s="5">
        <v>0.519808429112254</v>
      </c>
      <c r="H631" s="5">
        <v>1</v>
      </c>
      <c r="I631" s="5">
        <v>5.9999999999958177E-2</v>
      </c>
      <c r="J631" s="5">
        <v>3.5999999999949813E-3</v>
      </c>
      <c r="K631" s="5">
        <v>2.1599999999954831E-4</v>
      </c>
      <c r="L631" s="5">
        <v>1.2959999999963865E-5</v>
      </c>
      <c r="M631" s="5">
        <v>7.7759999999728989E-7</v>
      </c>
      <c r="N631" s="5">
        <v>4.6655999999804876E-8</v>
      </c>
      <c r="O631" s="5">
        <v>2.7993599999863409E-9</v>
      </c>
      <c r="P631" s="5">
        <v>1.6796159999906337E-10</v>
      </c>
      <c r="Q631" s="5">
        <v>1.0077695999936778E-11</v>
      </c>
      <c r="R631" s="5">
        <v>6.0466175999578519E-13</v>
      </c>
      <c r="AH631" s="1">
        <f ca="1"/>
        <v>1.0910330912484893E-2</v>
      </c>
      <c r="AI631" s="1">
        <f ca="1"/>
        <v>0.63365482191811562</v>
      </c>
      <c r="AJ631" s="1">
        <f ca="1"/>
        <v>1.4275648775005001</v>
      </c>
      <c r="AK631" s="1">
        <f ca="1"/>
        <v>-6.8815569793049466E-3</v>
      </c>
      <c r="AL631" s="1">
        <f ca="1"/>
        <v>1.0662513097062638</v>
      </c>
    </row>
    <row r="632" spans="1:38" x14ac:dyDescent="0.35">
      <c r="A632" s="5">
        <f t="shared" si="9"/>
        <v>6.4999999999958175E-2</v>
      </c>
      <c r="B632" s="6">
        <v>0.12147593719166937</v>
      </c>
      <c r="C632" s="7">
        <v>7.3907238510116713E-2</v>
      </c>
      <c r="D632" s="5">
        <v>-1.4472944352381998</v>
      </c>
      <c r="E632" s="5">
        <v>-1.3258184980465304</v>
      </c>
      <c r="H632" s="5">
        <v>1</v>
      </c>
      <c r="I632" s="5">
        <v>6.4999999999958175E-2</v>
      </c>
      <c r="J632" s="5">
        <v>4.224999999994563E-3</v>
      </c>
      <c r="K632" s="5">
        <v>2.746249999994699E-4</v>
      </c>
      <c r="L632" s="5">
        <v>1.7850624999954057E-5</v>
      </c>
      <c r="M632" s="5">
        <v>1.160290624996267E-6</v>
      </c>
      <c r="N632" s="5">
        <v>7.5418890624708841E-8</v>
      </c>
      <c r="O632" s="5">
        <v>4.9022278906029202E-9</v>
      </c>
      <c r="P632" s="5">
        <v>3.1864481288898477E-10</v>
      </c>
      <c r="Q632" s="5">
        <v>2.0711912837770684E-11</v>
      </c>
      <c r="R632" s="5">
        <v>1.3462743344542282E-12</v>
      </c>
      <c r="AH632" s="1">
        <f ca="1"/>
        <v>1.3445005044858949E-2</v>
      </c>
      <c r="AI632" s="1">
        <f ca="1"/>
        <v>0.63839207785273011</v>
      </c>
      <c r="AJ632" s="1">
        <f ca="1"/>
        <v>1.4466417471017916</v>
      </c>
      <c r="AK632" s="1">
        <f ca="1"/>
        <v>-1.3719264063435975E-2</v>
      </c>
      <c r="AL632" s="1">
        <f ca="1"/>
        <v>1.0842391079547646</v>
      </c>
    </row>
    <row r="633" spans="1:38" x14ac:dyDescent="0.35">
      <c r="A633" s="5">
        <f t="shared" si="9"/>
        <v>6.9999999999958179E-2</v>
      </c>
      <c r="B633" s="6">
        <v>0.13010913770464155</v>
      </c>
      <c r="C633" s="7">
        <v>0.61903136173442985</v>
      </c>
      <c r="D633" s="5">
        <v>0.30293778328727444</v>
      </c>
      <c r="E633" s="5">
        <v>0.433046920991916</v>
      </c>
      <c r="H633" s="5">
        <v>1</v>
      </c>
      <c r="I633" s="5">
        <v>6.9999999999958179E-2</v>
      </c>
      <c r="J633" s="5">
        <v>4.8999999999941452E-3</v>
      </c>
      <c r="K633" s="5">
        <v>3.4299999999938525E-4</v>
      </c>
      <c r="L633" s="5">
        <v>2.4009999999942621E-5</v>
      </c>
      <c r="M633" s="5">
        <v>1.6806999999949793E-6</v>
      </c>
      <c r="N633" s="5">
        <v>1.1764899999957827E-7</v>
      </c>
      <c r="O633" s="5">
        <v>8.2354299999655582E-9</v>
      </c>
      <c r="P633" s="5">
        <v>5.7648009999724465E-10</v>
      </c>
      <c r="Q633" s="5">
        <v>4.0353606999783017E-11</v>
      </c>
      <c r="R633" s="5">
        <v>2.8247524899831238E-12</v>
      </c>
      <c r="AH633" s="1">
        <f ca="1"/>
        <v>1.5919304272797676E-2</v>
      </c>
      <c r="AI633" s="1">
        <f ca="1"/>
        <v>0.64298064985005909</v>
      </c>
      <c r="AJ633" s="1">
        <f ca="1"/>
        <v>1.4650384843231981</v>
      </c>
      <c r="AK633" s="1">
        <f ca="1"/>
        <v>-2.0580370362146126E-2</v>
      </c>
      <c r="AL633" s="1">
        <f ca="1"/>
        <v>1.1018238132934379</v>
      </c>
    </row>
    <row r="634" spans="1:38" x14ac:dyDescent="0.35">
      <c r="A634" s="5">
        <f t="shared" si="9"/>
        <v>7.4999999999958183E-2</v>
      </c>
      <c r="B634" s="6">
        <v>0.13864025401141417</v>
      </c>
      <c r="C634" s="7">
        <v>0.47426274512669575</v>
      </c>
      <c r="D634" s="5">
        <v>-6.4558547339047895E-2</v>
      </c>
      <c r="E634" s="5">
        <v>7.4081706672366271E-2</v>
      </c>
      <c r="H634" s="5">
        <v>1</v>
      </c>
      <c r="I634" s="5">
        <v>7.4999999999958183E-2</v>
      </c>
      <c r="J634" s="5">
        <v>5.6249999999937279E-3</v>
      </c>
      <c r="K634" s="5">
        <v>4.218749999992944E-4</v>
      </c>
      <c r="L634" s="5">
        <v>3.1640624999929437E-5</v>
      </c>
      <c r="M634" s="5">
        <v>2.3730468749933845E-6</v>
      </c>
      <c r="N634" s="5">
        <v>1.7797851562440463E-7</v>
      </c>
      <c r="O634" s="5">
        <v>1.3348388671822906E-8</v>
      </c>
      <c r="P634" s="5">
        <v>1.0011291503861597E-9</v>
      </c>
      <c r="Q634" s="5">
        <v>7.5084686278920111E-11</v>
      </c>
      <c r="R634" s="5">
        <v>5.6313514709158691E-12</v>
      </c>
      <c r="AH634" s="1">
        <f ca="1"/>
        <v>1.8340530368273E-2</v>
      </c>
      <c r="AI634" s="1">
        <f ca="1"/>
        <v>0.64742165414051367</v>
      </c>
      <c r="AJ634" s="1">
        <f ca="1"/>
        <v>1.482750953596607</v>
      </c>
      <c r="AK634" s="1">
        <f ca="1"/>
        <v>-2.7454362820637457E-2</v>
      </c>
      <c r="AL634" s="1">
        <f ca="1"/>
        <v>1.1189987581064811</v>
      </c>
    </row>
    <row r="635" spans="1:38" x14ac:dyDescent="0.35">
      <c r="A635" s="5">
        <f t="shared" si="9"/>
        <v>7.9999999999958188E-2</v>
      </c>
      <c r="B635" s="6">
        <v>0.14706924080254383</v>
      </c>
      <c r="C635" s="7">
        <v>0.46637528235844261</v>
      </c>
      <c r="D635" s="5">
        <v>-8.4384708565556646E-2</v>
      </c>
      <c r="E635" s="5">
        <v>6.2684532236987181E-2</v>
      </c>
      <c r="H635" s="5">
        <v>1</v>
      </c>
      <c r="I635" s="5">
        <v>7.9999999999958188E-2</v>
      </c>
      <c r="J635" s="5">
        <v>6.3999999999933103E-3</v>
      </c>
      <c r="K635" s="5">
        <v>5.1199999999919723E-4</v>
      </c>
      <c r="L635" s="5">
        <v>4.0959999999914369E-5</v>
      </c>
      <c r="M635" s="5">
        <v>3.276799999991437E-6</v>
      </c>
      <c r="N635" s="5">
        <v>2.6214399999917795E-7</v>
      </c>
      <c r="O635" s="5">
        <v>2.0971519999923277E-8</v>
      </c>
      <c r="P635" s="5">
        <v>1.6777215999929851E-9</v>
      </c>
      <c r="Q635" s="5">
        <v>1.3421772799936866E-10</v>
      </c>
      <c r="R635" s="5">
        <v>1.073741823994388E-11</v>
      </c>
      <c r="AH635" s="1">
        <f ca="1"/>
        <v>2.0716059867754266E-2</v>
      </c>
      <c r="AI635" s="1">
        <f ca="1"/>
        <v>0.65171622007091423</v>
      </c>
      <c r="AJ635" s="1">
        <f ca="1"/>
        <v>1.499775282469588</v>
      </c>
      <c r="AK635" s="1">
        <f ca="1"/>
        <v>-3.4330764678296599E-2</v>
      </c>
      <c r="AL635" s="1">
        <f ca="1"/>
        <v>1.1357573925698343</v>
      </c>
    </row>
    <row r="636" spans="1:38" x14ac:dyDescent="0.35">
      <c r="A636" s="5">
        <f t="shared" si="9"/>
        <v>8.4999999999958192E-2</v>
      </c>
      <c r="B636" s="6">
        <v>0.15539606592186209</v>
      </c>
      <c r="C636" s="7">
        <v>0.81932941084530109</v>
      </c>
      <c r="D636" s="5">
        <v>0.91281247084007355</v>
      </c>
      <c r="E636" s="5">
        <v>1.0682085367619356</v>
      </c>
      <c r="H636" s="5">
        <v>1</v>
      </c>
      <c r="I636" s="5">
        <v>8.4999999999958192E-2</v>
      </c>
      <c r="J636" s="5">
        <v>7.2249999999928925E-3</v>
      </c>
      <c r="K636" s="5">
        <v>6.141249999990938E-4</v>
      </c>
      <c r="L636" s="5">
        <v>5.2200624999897297E-5</v>
      </c>
      <c r="M636" s="5">
        <v>4.437053124989088E-6</v>
      </c>
      <c r="N636" s="5">
        <v>3.7714951562388693E-7</v>
      </c>
      <c r="O636" s="5">
        <v>3.2057708828014624E-8</v>
      </c>
      <c r="P636" s="5">
        <v>2.7249052503799025E-9</v>
      </c>
      <c r="Q636" s="5">
        <v>2.3161694628217778E-10</v>
      </c>
      <c r="R636" s="5">
        <v>1.968744043397543E-11</v>
      </c>
      <c r="AH636" s="1">
        <f ca="1"/>
        <v>2.3053340320556739E-2</v>
      </c>
      <c r="AI636" s="1">
        <f ca="1"/>
        <v>0.65586548918684073</v>
      </c>
      <c r="AJ636" s="1">
        <f ca="1"/>
        <v>1.5161078637218703</v>
      </c>
      <c r="AK636" s="1">
        <f ca="1"/>
        <v>-4.1199141193432327E-2</v>
      </c>
      <c r="AL636" s="1">
        <f ca="1"/>
        <v>1.1520932879886867</v>
      </c>
    </row>
    <row r="637" spans="1:38" x14ac:dyDescent="0.35">
      <c r="A637" s="5">
        <f t="shared" si="9"/>
        <v>8.9999999999958197E-2</v>
      </c>
      <c r="B637" s="6">
        <v>0.16362071023959751</v>
      </c>
      <c r="C637" s="7">
        <v>0.97978002533216357</v>
      </c>
      <c r="D637" s="5">
        <v>2.0492267311972672</v>
      </c>
      <c r="E637" s="5">
        <v>2.2128474414368648</v>
      </c>
      <c r="H637" s="5">
        <v>1</v>
      </c>
      <c r="I637" s="5">
        <v>8.9999999999958197E-2</v>
      </c>
      <c r="J637" s="5">
        <v>8.0999999999924761E-3</v>
      </c>
      <c r="K637" s="5">
        <v>7.2899999999898426E-4</v>
      </c>
      <c r="L637" s="5">
        <v>6.5609999999878112E-5</v>
      </c>
      <c r="M637" s="5">
        <v>5.9048999999862874E-6</v>
      </c>
      <c r="N637" s="5">
        <v>5.3144099999851904E-7</v>
      </c>
      <c r="O637" s="5">
        <v>4.7829689999844503E-8</v>
      </c>
      <c r="P637" s="5">
        <v>4.3046720999840057E-9</v>
      </c>
      <c r="Q637" s="5">
        <v>3.8742048899838054E-10</v>
      </c>
      <c r="R637" s="5">
        <v>3.4867844009838061E-11</v>
      </c>
      <c r="AH637" s="1">
        <f ca="1"/>
        <v>2.5359886461723925E-2</v>
      </c>
      <c r="AI637" s="1">
        <f ca="1"/>
        <v>0.65987061431793337</v>
      </c>
      <c r="AJ637" s="1">
        <f ca="1"/>
        <v>1.5317453573993076</v>
      </c>
      <c r="AK637" s="1">
        <f ca="1"/>
        <v>-4.8049105352516636E-2</v>
      </c>
      <c r="AL637" s="1">
        <f ca="1"/>
        <v>1.1680001401136444</v>
      </c>
    </row>
    <row r="638" spans="1:38" x14ac:dyDescent="0.35">
      <c r="A638" s="5">
        <f t="shared" si="9"/>
        <v>9.4999999999958201E-2</v>
      </c>
      <c r="B638" s="6">
        <v>0.17174316752514038</v>
      </c>
      <c r="C638" s="7">
        <v>0.45666128442989973</v>
      </c>
      <c r="D638" s="5">
        <v>-0.10884860845396252</v>
      </c>
      <c r="E638" s="5">
        <v>6.2894559071177858E-2</v>
      </c>
      <c r="H638" s="5">
        <v>1</v>
      </c>
      <c r="I638" s="5">
        <v>9.4999999999958201E-2</v>
      </c>
      <c r="J638" s="5">
        <v>9.0249999999920585E-3</v>
      </c>
      <c r="K638" s="5">
        <v>8.5737499999886837E-4</v>
      </c>
      <c r="L638" s="5">
        <v>8.1450624999856652E-5</v>
      </c>
      <c r="M638" s="5">
        <v>7.7378093749829768E-6</v>
      </c>
      <c r="N638" s="5">
        <v>7.3509189062305941E-7</v>
      </c>
      <c r="O638" s="5">
        <v>6.9833729609159928E-8</v>
      </c>
      <c r="P638" s="5">
        <v>6.6342043128672732E-9</v>
      </c>
      <c r="Q638" s="5">
        <v>6.3024940972211367E-10</v>
      </c>
      <c r="R638" s="5">
        <v>5.9873693923574453E-11</v>
      </c>
      <c r="AH638" s="1">
        <f ca="1"/>
        <v>2.7643276309890757E-2</v>
      </c>
      <c r="AI638" s="1">
        <f ca="1"/>
        <v>0.66373275866660919</v>
      </c>
      <c r="AJ638" s="1">
        <f ca="1"/>
        <v>1.5466846927640761</v>
      </c>
      <c r="AK638" s="1">
        <f ca="1"/>
        <v>-5.4870323561404685E-2</v>
      </c>
      <c r="AL638" s="1">
        <f ca="1"/>
        <v>1.1834717724342534</v>
      </c>
    </row>
    <row r="639" spans="1:38" x14ac:dyDescent="0.35">
      <c r="A639" s="5">
        <f t="shared" si="9"/>
        <v>9.9999999999958206E-2</v>
      </c>
      <c r="B639" s="6">
        <v>0.1797634443194685</v>
      </c>
      <c r="C639" s="7">
        <v>0.27639620314768254</v>
      </c>
      <c r="D639" s="5">
        <v>-0.59358097878125393</v>
      </c>
      <c r="E639" s="5">
        <v>-0.41381753446178543</v>
      </c>
      <c r="H639" s="5">
        <v>1</v>
      </c>
      <c r="I639" s="5">
        <v>9.9999999999958206E-2</v>
      </c>
      <c r="J639" s="5">
        <v>9.9999999999916406E-3</v>
      </c>
      <c r="K639" s="5">
        <v>9.9999999999874603E-4</v>
      </c>
      <c r="L639" s="5">
        <v>9.9999999999832807E-5</v>
      </c>
      <c r="M639" s="5">
        <v>9.9999999999791011E-6</v>
      </c>
      <c r="N639" s="5">
        <v>9.999999999974921E-7</v>
      </c>
      <c r="O639" s="5">
        <v>9.9999999999707412E-8</v>
      </c>
      <c r="P639" s="5">
        <v>9.9999999999665623E-9</v>
      </c>
      <c r="Q639" s="5">
        <v>9.9999999999623825E-10</v>
      </c>
      <c r="R639" s="5">
        <v>9.9999999999582032E-11</v>
      </c>
      <c r="AH639" s="1">
        <f ca="1"/>
        <v>2.991114719060425E-2</v>
      </c>
      <c r="AI639" s="1">
        <f ca="1"/>
        <v>0.66745309490066007</v>
      </c>
      <c r="AJ639" s="1">
        <f ca="1"/>
        <v>1.5609230701598691</v>
      </c>
      <c r="AK639" s="1">
        <f ca="1"/>
        <v>-6.1652521316002851E-2</v>
      </c>
      <c r="AL639" s="1">
        <f ca="1"/>
        <v>1.1985021394485678</v>
      </c>
    </row>
    <row r="640" spans="1:38" x14ac:dyDescent="0.35">
      <c r="A640" s="5">
        <f t="shared" si="9"/>
        <v>0.10499999999995821</v>
      </c>
      <c r="B640" s="6">
        <v>0.18768155980725457</v>
      </c>
      <c r="C640" s="7">
        <v>0.45565302510049743</v>
      </c>
      <c r="D640" s="5">
        <v>-0.11139131074567542</v>
      </c>
      <c r="E640" s="5">
        <v>7.6290249061579149E-2</v>
      </c>
      <c r="H640" s="5">
        <v>1</v>
      </c>
      <c r="I640" s="5">
        <v>0.10499999999995821</v>
      </c>
      <c r="J640" s="5">
        <v>1.1024999999991224E-2</v>
      </c>
      <c r="K640" s="5">
        <v>1.1576249999986179E-3</v>
      </c>
      <c r="L640" s="5">
        <v>1.2155062499980649E-4</v>
      </c>
      <c r="M640" s="5">
        <v>1.2762815624974602E-5</v>
      </c>
      <c r="N640" s="5">
        <v>1.3400956406217998E-6</v>
      </c>
      <c r="O640" s="5">
        <v>1.40710042265233E-7</v>
      </c>
      <c r="P640" s="5">
        <v>1.4774554437843583E-8</v>
      </c>
      <c r="Q640" s="5">
        <v>1.5513282159729589E-9</v>
      </c>
      <c r="R640" s="5">
        <v>1.6288946267709583E-10</v>
      </c>
      <c r="AH640" s="1">
        <f ca="1"/>
        <v>3.2171191685610313E-2</v>
      </c>
      <c r="AI640" s="1">
        <f ca="1"/>
        <v>0.67103280425020118</v>
      </c>
      <c r="AJ640" s="1">
        <f ca="1"/>
        <v>1.5744579627908624</v>
      </c>
      <c r="AK640" s="1">
        <f ca="1"/>
        <v>-6.8385488849848686E-2</v>
      </c>
      <c r="AL640" s="1">
        <f ca="1"/>
        <v>1.2130853299074491</v>
      </c>
    </row>
    <row r="641" spans="1:38" x14ac:dyDescent="0.35">
      <c r="A641" s="5">
        <f t="shared" si="9"/>
        <v>0.10999999999995821</v>
      </c>
      <c r="B641" s="6">
        <v>0.19549754568867295</v>
      </c>
      <c r="C641" s="7">
        <v>0.8088283856374554</v>
      </c>
      <c r="D641" s="5">
        <v>0.87358696259923785</v>
      </c>
      <c r="E641" s="5">
        <v>1.0690845082879108</v>
      </c>
      <c r="H641" s="5">
        <v>1</v>
      </c>
      <c r="I641" s="5">
        <v>0.10999999999995821</v>
      </c>
      <c r="J641" s="5">
        <v>1.2099999999990807E-2</v>
      </c>
      <c r="K641" s="5">
        <v>1.3309999999984831E-3</v>
      </c>
      <c r="L641" s="5">
        <v>1.4640999999977752E-4</v>
      </c>
      <c r="M641" s="5">
        <v>1.6105099999969411E-5</v>
      </c>
      <c r="N641" s="5">
        <v>1.7715609999959621E-6</v>
      </c>
      <c r="O641" s="5">
        <v>1.9487170999948181E-7</v>
      </c>
      <c r="P641" s="5">
        <v>2.1435888099934854E-8</v>
      </c>
      <c r="Q641" s="5">
        <v>2.3579476909919384E-9</v>
      </c>
      <c r="R641" s="5">
        <v>2.5937424600901471E-10</v>
      </c>
      <c r="AH641" s="1">
        <f ca="1"/>
        <v>3.4431153508645347E-2</v>
      </c>
      <c r="AI641" s="1">
        <f ca="1"/>
        <v>0.67447307560943748</v>
      </c>
      <c r="AJ641" s="1">
        <f ca="1"/>
        <v>1.5872871184132453</v>
      </c>
      <c r="AK641" s="1">
        <f ca="1"/>
        <v>-7.5059086756062265E-2</v>
      </c>
      <c r="AL641" s="1">
        <f ca="1"/>
        <v>1.2272155700322782</v>
      </c>
    </row>
    <row r="642" spans="1:38" x14ac:dyDescent="0.35">
      <c r="A642" s="5">
        <f t="shared" si="9"/>
        <v>0.11499999999995822</v>
      </c>
      <c r="B642" s="6">
        <v>0.20321144605092575</v>
      </c>
      <c r="C642" s="7">
        <v>0.82928475420223535</v>
      </c>
      <c r="D642" s="5">
        <v>0.9513425935469475</v>
      </c>
      <c r="E642" s="5">
        <v>1.1545540395978733</v>
      </c>
      <c r="H642" s="5">
        <v>1</v>
      </c>
      <c r="I642" s="5">
        <v>0.11499999999995822</v>
      </c>
      <c r="J642" s="5">
        <v>1.322499999999039E-2</v>
      </c>
      <c r="K642" s="5">
        <v>1.5208749999983423E-3</v>
      </c>
      <c r="L642" s="5">
        <v>1.7490062499974583E-4</v>
      </c>
      <c r="M642" s="5">
        <v>2.0113571874963463E-5</v>
      </c>
      <c r="N642" s="5">
        <v>2.313060765619958E-6</v>
      </c>
      <c r="O642" s="5">
        <v>2.6600198804619849E-7</v>
      </c>
      <c r="P642" s="5">
        <v>3.0590228625301716E-8</v>
      </c>
      <c r="Q642" s="5">
        <v>3.5178762919084191E-9</v>
      </c>
      <c r="R642" s="5">
        <v>4.0455577356932123E-10</v>
      </c>
      <c r="AH642" s="1">
        <f ca="1"/>
        <v>3.6698823308304353E-2</v>
      </c>
      <c r="AI642" s="1">
        <f ca="1"/>
        <v>0.67777510464371682</v>
      </c>
      <c r="AJ642" s="1">
        <f ca="1"/>
        <v>1.5994085609381077</v>
      </c>
      <c r="AK642" s="1">
        <f ca="1"/>
        <v>-8.1663251581124502E-2</v>
      </c>
      <c r="AL642" s="1">
        <f ca="1"/>
        <v>1.2408872267047688</v>
      </c>
    </row>
    <row r="643" spans="1:38" x14ac:dyDescent="0.35">
      <c r="A643" s="5">
        <f t="shared" si="9"/>
        <v>0.11999999999995822</v>
      </c>
      <c r="B643" s="6">
        <v>0.21082331723950637</v>
      </c>
      <c r="C643" s="7">
        <v>0.49699695919513187</v>
      </c>
      <c r="D643" s="5">
        <v>-7.5275780817379541E-3</v>
      </c>
      <c r="E643" s="5">
        <v>0.20329573915776841</v>
      </c>
      <c r="H643" s="5">
        <v>1</v>
      </c>
      <c r="I643" s="5">
        <v>0.11999999999995822</v>
      </c>
      <c r="J643" s="5">
        <v>1.4399999999989973E-2</v>
      </c>
      <c r="K643" s="5">
        <v>1.7279999999981952E-3</v>
      </c>
      <c r="L643" s="5">
        <v>2.0735999999971122E-4</v>
      </c>
      <c r="M643" s="5">
        <v>2.4883199999956682E-5</v>
      </c>
      <c r="N643" s="5">
        <v>2.9859839999937623E-6</v>
      </c>
      <c r="O643" s="5">
        <v>3.5831807999912673E-7</v>
      </c>
      <c r="P643" s="5">
        <v>4.2998169599880238E-8</v>
      </c>
      <c r="Q643" s="5">
        <v>5.1597803519838321E-9</v>
      </c>
      <c r="R643" s="5">
        <v>6.1917364223784432E-10</v>
      </c>
      <c r="AH643" s="1">
        <f ca="1"/>
        <v>3.898203439858812E-2</v>
      </c>
      <c r="AI643" s="1">
        <f ca="1"/>
        <v>0.68094009290233659</v>
      </c>
      <c r="AJ643" s="1">
        <f ca="1"/>
        <v>1.6108205919445067</v>
      </c>
      <c r="AK643" s="1">
        <f ca="1"/>
        <v>-8.8188001387934464E-2</v>
      </c>
      <c r="AL643" s="1">
        <f ca="1"/>
        <v>1.2540948106275496</v>
      </c>
    </row>
    <row r="644" spans="1:38" x14ac:dyDescent="0.35">
      <c r="A644" s="5">
        <f t="shared" si="9"/>
        <v>0.12499999999995823</v>
      </c>
      <c r="B644" s="6">
        <v>0.21833322772921962</v>
      </c>
      <c r="C644" s="7">
        <v>0.95876665435232822</v>
      </c>
      <c r="D644" s="5">
        <v>1.7365496618906899</v>
      </c>
      <c r="E644" s="5">
        <v>1.9548828896199095</v>
      </c>
      <c r="H644" s="5">
        <v>1</v>
      </c>
      <c r="I644" s="5">
        <v>0.12499999999995823</v>
      </c>
      <c r="J644" s="5">
        <v>1.5624999999989557E-2</v>
      </c>
      <c r="K644" s="5">
        <v>1.9531249999980419E-3</v>
      </c>
      <c r="L644" s="5">
        <v>2.4414062499967366E-4</v>
      </c>
      <c r="M644" s="5">
        <v>3.0517578124949009E-5</v>
      </c>
      <c r="N644" s="5">
        <v>3.8146972656173513E-6</v>
      </c>
      <c r="O644" s="5">
        <v>4.7683715820200956E-7</v>
      </c>
      <c r="P644" s="5">
        <v>5.9604644775231277E-8</v>
      </c>
      <c r="Q644" s="5">
        <v>7.4505805969014198E-9</v>
      </c>
      <c r="R644" s="5">
        <v>9.3132257461236625E-10</v>
      </c>
      <c r="AH644" s="1">
        <f ca="1"/>
        <v>4.1288658417765495E-2</v>
      </c>
      <c r="AI644" s="1">
        <f ca="1"/>
        <v>0.68396924693757277</v>
      </c>
      <c r="AJ644" s="1">
        <f ca="1"/>
        <v>1.6215217921015368</v>
      </c>
      <c r="AK644" s="1">
        <f ca="1"/>
        <v>-9.4623441285596049E-2</v>
      </c>
      <c r="AL644" s="1">
        <f ca="1"/>
        <v>1.2668329794542039</v>
      </c>
    </row>
    <row r="645" spans="1:38" x14ac:dyDescent="0.35">
      <c r="A645" s="5">
        <f t="shared" si="9"/>
        <v>0.12999999999995823</v>
      </c>
      <c r="B645" s="6">
        <v>0.22574125799497619</v>
      </c>
      <c r="C645" s="7">
        <v>0.35115665313462985</v>
      </c>
      <c r="D645" s="5">
        <v>-0.38219961650303891</v>
      </c>
      <c r="E645" s="5">
        <v>-0.15645835850806272</v>
      </c>
      <c r="H645" s="5">
        <v>1</v>
      </c>
      <c r="I645" s="5">
        <v>0.12999999999995823</v>
      </c>
      <c r="J645" s="5">
        <v>1.6899999999989139E-2</v>
      </c>
      <c r="K645" s="5">
        <v>2.1969999999978821E-3</v>
      </c>
      <c r="L645" s="5">
        <v>2.8560999999963289E-4</v>
      </c>
      <c r="M645" s="5">
        <v>3.7129299999940346E-5</v>
      </c>
      <c r="N645" s="5">
        <v>4.8268089999906934E-6</v>
      </c>
      <c r="O645" s="5">
        <v>6.2748516999858854E-7</v>
      </c>
      <c r="P645" s="5">
        <v>8.1573072099790297E-8</v>
      </c>
      <c r="Q645" s="5">
        <v>1.0604499372969331E-8</v>
      </c>
      <c r="R645" s="5">
        <v>1.37858491848557E-9</v>
      </c>
      <c r="AH645" s="1">
        <f ca="1"/>
        <v>4.3626600916219026E-2</v>
      </c>
      <c r="AI645" s="1">
        <f ca="1"/>
        <v>0.68686377743040039</v>
      </c>
      <c r="AJ645" s="1">
        <f ca="1"/>
        <v>1.6315110224982459</v>
      </c>
      <c r="AK645" s="1">
        <f ca="1"/>
        <v>-0.10095976892338215</v>
      </c>
      <c r="AL645" s="1">
        <f ca="1"/>
        <v>1.279096540887438</v>
      </c>
    </row>
    <row r="646" spans="1:38" x14ac:dyDescent="0.35">
      <c r="A646" s="5">
        <f t="shared" si="9"/>
        <v>0.13499999999995824</v>
      </c>
      <c r="B646" s="6">
        <v>0.23304750038238076</v>
      </c>
      <c r="C646" s="7">
        <v>0.62742890936939266</v>
      </c>
      <c r="D646" s="5">
        <v>0.32505138572782871</v>
      </c>
      <c r="E646" s="5">
        <v>0.55809888611020941</v>
      </c>
      <c r="H646" s="5">
        <v>1</v>
      </c>
      <c r="I646" s="5">
        <v>0.13499999999995824</v>
      </c>
      <c r="J646" s="5">
        <v>1.8224999999988722E-2</v>
      </c>
      <c r="K646" s="5">
        <v>2.4603749999977166E-3</v>
      </c>
      <c r="L646" s="5">
        <v>3.3215062499958894E-4</v>
      </c>
      <c r="M646" s="5">
        <v>4.4840334374930635E-5</v>
      </c>
      <c r="N646" s="5">
        <v>6.0534451406137628E-6</v>
      </c>
      <c r="O646" s="5">
        <v>8.1721509398260522E-7</v>
      </c>
      <c r="P646" s="5">
        <v>1.1032403768761757E-7</v>
      </c>
      <c r="Q646" s="5">
        <v>1.4893745087823763E-8</v>
      </c>
      <c r="R646" s="5">
        <v>2.010655586855586E-9</v>
      </c>
      <c r="AH646" s="1">
        <f ca="1"/>
        <v>4.6003796873975891E-2</v>
      </c>
      <c r="AI646" s="1">
        <f ca="1"/>
        <v>0.68962489832336737</v>
      </c>
      <c r="AJ646" s="1">
        <f ca="1"/>
        <v>1.6407874258802484</v>
      </c>
      <c r="AK646" s="1">
        <f ca="1"/>
        <v>-0.10718727994632347</v>
      </c>
      <c r="AL646" s="1">
        <f ca="1"/>
        <v>1.2908804557440476</v>
      </c>
    </row>
    <row r="647" spans="1:38" x14ac:dyDescent="0.35">
      <c r="A647" s="5">
        <f t="shared" si="9"/>
        <v>0.13999999999995824</v>
      </c>
      <c r="B647" s="6">
        <v>0.24025205897813073</v>
      </c>
      <c r="C647" s="7">
        <v>0.25910211328691057</v>
      </c>
      <c r="D647" s="5">
        <v>-0.64611601172875677</v>
      </c>
      <c r="E647" s="5">
        <v>-0.40586395275062603</v>
      </c>
      <c r="H647" s="5">
        <v>1</v>
      </c>
      <c r="I647" s="5">
        <v>0.13999999999995824</v>
      </c>
      <c r="J647" s="5">
        <v>1.9599999999988307E-2</v>
      </c>
      <c r="K647" s="5">
        <v>2.7439999999975444E-3</v>
      </c>
      <c r="L647" s="5">
        <v>3.8415999999954163E-4</v>
      </c>
      <c r="M647" s="5">
        <v>5.3782399999919785E-5</v>
      </c>
      <c r="N647" s="5">
        <v>7.5295359999865244E-6</v>
      </c>
      <c r="O647" s="5">
        <v>1.0541350399977988E-6</v>
      </c>
      <c r="P647" s="5">
        <v>1.4757890559964782E-7</v>
      </c>
      <c r="Q647" s="5">
        <v>2.0661046783944531E-8</v>
      </c>
      <c r="R647" s="5">
        <v>2.8925465497513715E-9</v>
      </c>
      <c r="AH647" s="1">
        <f ca="1"/>
        <v>4.842820614865951E-2</v>
      </c>
      <c r="AI647" s="1">
        <f ca="1"/>
        <v>0.6922538259610963</v>
      </c>
      <c r="AJ647" s="1">
        <f ca="1"/>
        <v>1.6493504277919213</v>
      </c>
      <c r="AK647" s="1">
        <f ca="1"/>
        <v>-0.11329637340986985</v>
      </c>
      <c r="AL647" s="1">
        <f ca="1"/>
        <v>1.302179840985366</v>
      </c>
    </row>
    <row r="648" spans="1:38" x14ac:dyDescent="0.35">
      <c r="A648" s="5">
        <f t="shared" si="9"/>
        <v>0.14499999999995825</v>
      </c>
      <c r="B648" s="6">
        <v>0.24735504948024478</v>
      </c>
      <c r="C648" s="7">
        <v>0.98749678404716823</v>
      </c>
      <c r="D648" s="5">
        <v>2.2413033532639002</v>
      </c>
      <c r="E648" s="5">
        <v>2.4886584027441447</v>
      </c>
      <c r="H648" s="5">
        <v>1</v>
      </c>
      <c r="I648" s="5">
        <v>0.14499999999995825</v>
      </c>
      <c r="J648" s="5">
        <v>2.102499999998789E-2</v>
      </c>
      <c r="K648" s="5">
        <v>3.0486249999973664E-3</v>
      </c>
      <c r="L648" s="5">
        <v>4.4205062499949078E-4</v>
      </c>
      <c r="M648" s="5">
        <v>6.4097340624907708E-5</v>
      </c>
      <c r="N648" s="5">
        <v>9.29411439060894E-6</v>
      </c>
      <c r="O648" s="5">
        <v>1.3476465866379084E-6</v>
      </c>
      <c r="P648" s="5">
        <v>1.9540875506244042E-7</v>
      </c>
      <c r="Q648" s="5">
        <v>2.8334269484045703E-8</v>
      </c>
      <c r="R648" s="5">
        <v>4.1084690751854437E-9</v>
      </c>
      <c r="AH648" s="1">
        <f ca="1"/>
        <v>5.0907808854631482E-2</v>
      </c>
      <c r="AI648" s="1">
        <f ca="1"/>
        <v>0.69475177823887346</v>
      </c>
      <c r="AJ648" s="1">
        <f ca="1"/>
        <v>1.6571997376230543</v>
      </c>
      <c r="AK648" s="1">
        <f ca="1"/>
        <v>-0.11927755715107137</v>
      </c>
      <c r="AL648" s="1">
        <f ca="1"/>
        <v>1.3129899727118628</v>
      </c>
    </row>
    <row r="649" spans="1:38" x14ac:dyDescent="0.35">
      <c r="A649" s="5">
        <f t="shared" si="9"/>
        <v>0.14999999999995825</v>
      </c>
      <c r="B649" s="6">
        <v>0.25435659906813846</v>
      </c>
      <c r="C649" s="7">
        <v>0.45766939757479508</v>
      </c>
      <c r="D649" s="5">
        <v>-0.10630697821799971</v>
      </c>
      <c r="E649" s="5">
        <v>0.14804962085013873</v>
      </c>
      <c r="H649" s="5">
        <v>1</v>
      </c>
      <c r="I649" s="5">
        <v>0.14999999999995825</v>
      </c>
      <c r="J649" s="5">
        <v>2.2499999999987474E-2</v>
      </c>
      <c r="K649" s="5">
        <v>3.3749999999971819E-3</v>
      </c>
      <c r="L649" s="5">
        <v>5.062499999994364E-4</v>
      </c>
      <c r="M649" s="5">
        <v>7.5937499999894327E-5</v>
      </c>
      <c r="N649" s="5">
        <v>1.1390624999980978E-5</v>
      </c>
      <c r="O649" s="5">
        <v>1.7085937499966712E-6</v>
      </c>
      <c r="P649" s="5">
        <v>2.5628906249942938E-7</v>
      </c>
      <c r="Q649" s="5">
        <v>3.8443359374903705E-8</v>
      </c>
      <c r="R649" s="5">
        <v>5.766503906233951E-9</v>
      </c>
      <c r="AH649" s="1">
        <f ca="1"/>
        <v>5.3450600674127935E-2</v>
      </c>
      <c r="AI649" s="1">
        <f ca="1"/>
        <v>0.69711997375979262</v>
      </c>
      <c r="AJ649" s="1">
        <f ca="1"/>
        <v>1.6643353495588642</v>
      </c>
      <c r="AK649" s="1">
        <f ca="1"/>
        <v>-0.12512145311372835</v>
      </c>
      <c r="AL649" s="1">
        <f ca="1"/>
        <v>1.3233062891205556</v>
      </c>
    </row>
    <row r="650" spans="1:38" x14ac:dyDescent="0.35">
      <c r="A650" s="5">
        <f t="shared" si="9"/>
        <v>0.15499999999995825</v>
      </c>
      <c r="B650" s="6">
        <v>0.26125684627256363</v>
      </c>
      <c r="C650" s="7">
        <v>0.33457773868016893</v>
      </c>
      <c r="D650" s="5">
        <v>-0.42730735368761924</v>
      </c>
      <c r="E650" s="5">
        <v>-0.16605050741505561</v>
      </c>
      <c r="H650" s="5">
        <v>1</v>
      </c>
      <c r="I650" s="5">
        <v>0.15499999999995825</v>
      </c>
      <c r="J650" s="5">
        <v>2.402499999998706E-2</v>
      </c>
      <c r="K650" s="5">
        <v>3.7238749999969913E-3</v>
      </c>
      <c r="L650" s="5">
        <v>5.7720062499937825E-4</v>
      </c>
      <c r="M650" s="5">
        <v>8.9466096874879538E-5</v>
      </c>
      <c r="N650" s="5">
        <v>1.3867245015602594E-5</v>
      </c>
      <c r="O650" s="5">
        <v>2.1494229774178231E-6</v>
      </c>
      <c r="P650" s="5">
        <v>3.3316056149967286E-7</v>
      </c>
      <c r="Q650" s="5">
        <v>5.1639887032435385E-8</v>
      </c>
      <c r="R650" s="5">
        <v>8.0041824900253288E-9</v>
      </c>
      <c r="AH650" s="1">
        <f ca="1"/>
        <v>5.6064588101229482E-2</v>
      </c>
      <c r="AI650" s="1">
        <f ca="1"/>
        <v>0.69935963100091814</v>
      </c>
      <c r="AJ650" s="1">
        <f ca="1"/>
        <v>1.6707575434322908</v>
      </c>
      <c r="AK650" s="1">
        <f ca="1"/>
        <v>-0.1308188026249627</v>
      </c>
      <c r="AL650" s="1">
        <f ca="1"/>
        <v>1.333124393423927</v>
      </c>
    </row>
    <row r="651" spans="1:38" x14ac:dyDescent="0.35">
      <c r="A651" s="5">
        <f t="shared" si="9"/>
        <v>0.15999999999995826</v>
      </c>
      <c r="B651" s="6">
        <v>0.26805594084543166</v>
      </c>
      <c r="C651" s="7">
        <v>0.22150598376646535</v>
      </c>
      <c r="D651" s="5">
        <v>-0.76711697939235035</v>
      </c>
      <c r="E651" s="5">
        <v>-0.49906103854691869</v>
      </c>
      <c r="H651" s="5">
        <v>1</v>
      </c>
      <c r="I651" s="5">
        <v>0.15999999999995826</v>
      </c>
      <c r="J651" s="5">
        <v>2.5599999999986644E-2</v>
      </c>
      <c r="K651" s="5">
        <v>4.095999999996794E-3</v>
      </c>
      <c r="L651" s="5">
        <v>6.5535999999931621E-4</v>
      </c>
      <c r="M651" s="5">
        <v>1.0485759999986323E-4</v>
      </c>
      <c r="N651" s="5">
        <v>1.6777215999973742E-5</v>
      </c>
      <c r="O651" s="5">
        <v>2.6843545599950982E-6</v>
      </c>
      <c r="P651" s="5">
        <v>4.2949672959910372E-7</v>
      </c>
      <c r="Q651" s="5">
        <v>6.8719476735838672E-8</v>
      </c>
      <c r="R651" s="5">
        <v>1.0995116277731319E-8</v>
      </c>
      <c r="AH651" s="1">
        <f ca="1"/>
        <v>5.8757783619538574E-2</v>
      </c>
      <c r="AI651" s="1">
        <f ca="1"/>
        <v>0.70147196748892893</v>
      </c>
      <c r="AJ651" s="1">
        <f ca="1"/>
        <v>1.6764668854775076</v>
      </c>
      <c r="AK651" s="1">
        <f ca="1"/>
        <v>-0.13636047162066342</v>
      </c>
      <c r="AL651" s="1">
        <f ca="1"/>
        <v>1.3424400567290022</v>
      </c>
    </row>
    <row r="652" spans="1:38" x14ac:dyDescent="0.35">
      <c r="A652" s="5">
        <f t="shared" si="9"/>
        <v>0.16499999999995826</v>
      </c>
      <c r="B652" s="6">
        <v>0.27475404362953509</v>
      </c>
      <c r="C652" s="7">
        <v>0.62399367347507551</v>
      </c>
      <c r="D652" s="5">
        <v>0.31598663432334617</v>
      </c>
      <c r="E652" s="5">
        <v>0.59074067795288121</v>
      </c>
      <c r="H652" s="5">
        <v>1</v>
      </c>
      <c r="I652" s="5">
        <v>0.16499999999995826</v>
      </c>
      <c r="J652" s="5">
        <v>2.7224999999986225E-2</v>
      </c>
      <c r="K652" s="5">
        <v>4.4921249999965909E-3</v>
      </c>
      <c r="L652" s="5">
        <v>7.4120062499924996E-4</v>
      </c>
      <c r="M652" s="5">
        <v>1.2229810312484532E-4</v>
      </c>
      <c r="N652" s="5">
        <v>2.0179187015594371E-5</v>
      </c>
      <c r="O652" s="5">
        <v>3.3295658575722288E-6</v>
      </c>
      <c r="P652" s="5">
        <v>5.4937836649927877E-7</v>
      </c>
      <c r="Q652" s="5">
        <v>9.0647430472358063E-8</v>
      </c>
      <c r="R652" s="5">
        <v>1.4956826027935296E-8</v>
      </c>
      <c r="AH652" s="1">
        <f ca="1"/>
        <v>6.1538200814475204E-2</v>
      </c>
      <c r="AI652" s="1">
        <f ca="1"/>
        <v>0.70345819898570416</v>
      </c>
      <c r="AJ652" s="1">
        <f ca="1"/>
        <v>1.6814642289836077</v>
      </c>
      <c r="AK652" s="1">
        <f ca="1"/>
        <v>-0.14173745581726557</v>
      </c>
      <c r="AL652" s="1">
        <f ca="1"/>
        <v>1.3512492208752678</v>
      </c>
    </row>
    <row r="653" spans="1:38" x14ac:dyDescent="0.35">
      <c r="A653" s="5">
        <f t="shared" si="9"/>
        <v>0.16999999999995827</v>
      </c>
      <c r="B653" s="6">
        <v>0.28135132642818683</v>
      </c>
      <c r="C653" s="7">
        <v>0.6537469120548608</v>
      </c>
      <c r="D653" s="5">
        <v>0.39545628709819175</v>
      </c>
      <c r="E653" s="5">
        <v>0.67680761352637853</v>
      </c>
      <c r="H653" s="5">
        <v>1</v>
      </c>
      <c r="I653" s="5">
        <v>0.16999999999995827</v>
      </c>
      <c r="J653" s="5">
        <v>2.8899999999985812E-2</v>
      </c>
      <c r="K653" s="5">
        <v>4.9129999999963821E-3</v>
      </c>
      <c r="L653" s="5">
        <v>8.3520999999917999E-4</v>
      </c>
      <c r="M653" s="5">
        <v>1.4198569999982575E-4</v>
      </c>
      <c r="N653" s="5">
        <v>2.4137568999964451E-5</v>
      </c>
      <c r="O653" s="5">
        <v>4.1033867299929496E-6</v>
      </c>
      <c r="P653" s="5">
        <v>6.9757574409863021E-7</v>
      </c>
      <c r="Q653" s="5">
        <v>1.1858787649673803E-7</v>
      </c>
      <c r="R653" s="5">
        <v>2.0159939004440514E-8</v>
      </c>
      <c r="AH653" s="1">
        <f ca="1"/>
        <v>6.4413849421136343E-2</v>
      </c>
      <c r="AI653" s="1">
        <f ca="1"/>
        <v>0.70531953868431418</v>
      </c>
      <c r="AJ653" s="1">
        <f ca="1"/>
        <v>1.6857507148474156</v>
      </c>
      <c r="AK653" s="1">
        <f ca="1"/>
        <v>-0.14694088582732456</v>
      </c>
      <c r="AL653" s="1">
        <f ca="1"/>
        <v>1.3595480012301038</v>
      </c>
    </row>
    <row r="654" spans="1:38" x14ac:dyDescent="0.35">
      <c r="A654" s="5">
        <f t="shared" si="9"/>
        <v>0.17499999999995827</v>
      </c>
      <c r="B654" s="6">
        <v>0.28784797187479266</v>
      </c>
      <c r="C654" s="7">
        <v>2.953599246298344E-2</v>
      </c>
      <c r="D654" s="5">
        <v>-1.8876572057534631</v>
      </c>
      <c r="E654" s="5">
        <v>-1.5998092338786705</v>
      </c>
      <c r="H654" s="5">
        <v>1</v>
      </c>
      <c r="I654" s="5">
        <v>0.17499999999995827</v>
      </c>
      <c r="J654" s="5">
        <v>3.0624999999985397E-2</v>
      </c>
      <c r="K654" s="5">
        <v>5.3593749999961667E-3</v>
      </c>
      <c r="L654" s="5">
        <v>9.3789062499910556E-4</v>
      </c>
      <c r="M654" s="5">
        <v>1.6413085937480433E-4</v>
      </c>
      <c r="N654" s="5">
        <v>2.8722900390583913E-5</v>
      </c>
      <c r="O654" s="5">
        <v>5.0265075683509863E-6</v>
      </c>
      <c r="P654" s="5">
        <v>8.7963882446121286E-7</v>
      </c>
      <c r="Q654" s="5">
        <v>1.5393679428067554E-7</v>
      </c>
      <c r="R654" s="5">
        <v>2.6938938999111798E-8</v>
      </c>
      <c r="AH654" s="1">
        <f ca="1"/>
        <v>6.7392730308702464E-2</v>
      </c>
      <c r="AI654" s="1">
        <f ca="1"/>
        <v>0.70705719641586673</v>
      </c>
      <c r="AJ654" s="1">
        <f ca="1"/>
        <v>1.6893277720244353</v>
      </c>
      <c r="AK654" s="1">
        <f ca="1"/>
        <v>-0.15196203221635413</v>
      </c>
      <c r="AL654" s="1">
        <f ca="1"/>
        <v>1.3673326894404094</v>
      </c>
    </row>
    <row r="655" spans="1:38" x14ac:dyDescent="0.35">
      <c r="A655" s="5">
        <f t="shared" si="9"/>
        <v>0.17999999999995828</v>
      </c>
      <c r="B655" s="6">
        <v>0.29424417330237523</v>
      </c>
      <c r="C655" s="7">
        <v>0.3303773163324234</v>
      </c>
      <c r="D655" s="5">
        <v>-0.43887152189617368</v>
      </c>
      <c r="E655" s="5">
        <v>-0.14462734859379844</v>
      </c>
      <c r="H655" s="5">
        <v>1</v>
      </c>
      <c r="I655" s="5">
        <v>0.17999999999995828</v>
      </c>
      <c r="J655" s="5">
        <v>3.2399999999984982E-2</v>
      </c>
      <c r="K655" s="5">
        <v>5.8319999999959446E-3</v>
      </c>
      <c r="L655" s="5">
        <v>1.0497599999990269E-3</v>
      </c>
      <c r="M655" s="5">
        <v>1.8895679999978105E-4</v>
      </c>
      <c r="N655" s="5">
        <v>3.4012223999952707E-5</v>
      </c>
      <c r="O655" s="5">
        <v>6.1222003199900676E-6</v>
      </c>
      <c r="P655" s="5">
        <v>1.101996057597957E-6</v>
      </c>
      <c r="Q655" s="5">
        <v>1.9835929036758628E-7</v>
      </c>
      <c r="R655" s="5">
        <v>3.5704672266157256E-8</v>
      </c>
      <c r="AH655" s="1">
        <f ca="1"/>
        <v>7.0482830402410879E-2</v>
      </c>
      <c r="AI655" s="1">
        <f ca="1"/>
        <v>0.7086723778676749</v>
      </c>
      <c r="AJ655" s="1">
        <f ca="1"/>
        <v>1.6921971178769233</v>
      </c>
      <c r="AK655" s="1">
        <f ca="1"/>
        <v>-0.15679231049840162</v>
      </c>
      <c r="AL655" s="1">
        <f ca="1"/>
        <v>1.3745997561390866</v>
      </c>
    </row>
    <row r="656" spans="1:38" x14ac:dyDescent="0.35">
      <c r="A656" s="5">
        <f t="shared" si="9"/>
        <v>0.18499999999995828</v>
      </c>
      <c r="B656" s="6">
        <v>0.30054013461306461</v>
      </c>
      <c r="C656" s="7">
        <v>0.97425617691016186</v>
      </c>
      <c r="D656" s="5">
        <v>1.9473929203728546</v>
      </c>
      <c r="E656" s="5">
        <v>2.2479330549859191</v>
      </c>
      <c r="H656" s="5">
        <v>1</v>
      </c>
      <c r="I656" s="5">
        <v>0.18499999999995828</v>
      </c>
      <c r="J656" s="5">
        <v>3.4224999999984566E-2</v>
      </c>
      <c r="K656" s="5">
        <v>6.3316249999957165E-3</v>
      </c>
      <c r="L656" s="5">
        <v>1.1713506249989435E-3</v>
      </c>
      <c r="M656" s="5">
        <v>2.1669986562475568E-4</v>
      </c>
      <c r="N656" s="5">
        <v>4.0089475140570763E-5</v>
      </c>
      <c r="O656" s="5">
        <v>7.4165529010039179E-6</v>
      </c>
      <c r="P656" s="5">
        <v>1.3720622866854156E-6</v>
      </c>
      <c r="Q656" s="5">
        <v>2.5383152303674467E-7</v>
      </c>
      <c r="R656" s="5">
        <v>4.6958831761787174E-8</v>
      </c>
      <c r="AH656" s="1">
        <f ca="1"/>
        <v>7.3692117544152877E-2</v>
      </c>
      <c r="AI656" s="1">
        <f ca="1"/>
        <v>0.71016628381319302</v>
      </c>
      <c r="AJ656" s="1">
        <f ca="1"/>
        <v>1.6943607584181113</v>
      </c>
      <c r="AK656" s="1">
        <f ca="1"/>
        <v>-0.16142328606784254</v>
      </c>
      <c r="AL656" s="1">
        <f ca="1"/>
        <v>1.3813458536050769</v>
      </c>
    </row>
    <row r="657" spans="1:38" x14ac:dyDescent="0.35">
      <c r="A657" s="5">
        <f t="shared" si="9"/>
        <v>0.18999999999995829</v>
      </c>
      <c r="B657" s="6">
        <v>0.30673607014757426</v>
      </c>
      <c r="C657" s="7">
        <v>0.46254028845722517</v>
      </c>
      <c r="D657" s="5">
        <v>-9.4035978157605865E-2</v>
      </c>
      <c r="E657" s="5">
        <v>0.21270009198996839</v>
      </c>
      <c r="H657" s="5">
        <v>1</v>
      </c>
      <c r="I657" s="5">
        <v>0.18999999999995829</v>
      </c>
      <c r="J657" s="5">
        <v>3.6099999999984152E-2</v>
      </c>
      <c r="K657" s="5">
        <v>6.8589999999954833E-3</v>
      </c>
      <c r="L657" s="5">
        <v>1.3032099999988557E-3</v>
      </c>
      <c r="M657" s="5">
        <v>2.4760989999972821E-4</v>
      </c>
      <c r="N657" s="5">
        <v>4.7045880999938035E-5</v>
      </c>
      <c r="O657" s="5">
        <v>8.9387173899862656E-6</v>
      </c>
      <c r="P657" s="5">
        <v>1.6983563040970175E-6</v>
      </c>
      <c r="Q657" s="5">
        <v>3.2268769777836245E-7</v>
      </c>
      <c r="R657" s="5">
        <v>6.1310662577875421E-8</v>
      </c>
      <c r="AH657" s="1">
        <f ca="1"/>
        <v>7.7028535292789954E-2</v>
      </c>
      <c r="AI657" s="1">
        <f ca="1"/>
        <v>0.71154010935417522</v>
      </c>
      <c r="AJ657" s="1">
        <f ca="1"/>
        <v>1.6958209884516384</v>
      </c>
      <c r="AK657" s="1">
        <f ca="1"/>
        <v>-0.16584667906488204</v>
      </c>
      <c r="AL657" s="1">
        <f ca="1"/>
        <v>1.3875678183756135</v>
      </c>
    </row>
    <row r="658" spans="1:38" x14ac:dyDescent="0.35">
      <c r="A658" s="5">
        <f t="shared" si="9"/>
        <v>0.19499999999995829</v>
      </c>
      <c r="B658" s="6">
        <v>0.31283220455467564</v>
      </c>
      <c r="C658" s="7">
        <v>0.73317800123022059</v>
      </c>
      <c r="D658" s="5">
        <v>0.6224530638288448</v>
      </c>
      <c r="E658" s="5">
        <v>0.93528526838352044</v>
      </c>
      <c r="H658" s="5">
        <v>1</v>
      </c>
      <c r="I658" s="5">
        <v>0.19499999999995829</v>
      </c>
      <c r="J658" s="5">
        <v>3.8024999999983732E-2</v>
      </c>
      <c r="K658" s="5">
        <v>7.4148749999952412E-3</v>
      </c>
      <c r="L658" s="5">
        <v>1.4459006249987628E-3</v>
      </c>
      <c r="M658" s="5">
        <v>2.8195062187469843E-4</v>
      </c>
      <c r="N658" s="5">
        <v>5.4980371265554431E-5</v>
      </c>
      <c r="O658" s="5">
        <v>1.0721172396780821E-5</v>
      </c>
      <c r="P658" s="5">
        <v>2.0906286173718126E-6</v>
      </c>
      <c r="Q658" s="5">
        <v>4.0767258038741629E-7</v>
      </c>
      <c r="R658" s="5">
        <v>7.9496153175529167E-8</v>
      </c>
      <c r="AH658" s="1">
        <f ca="1"/>
        <v>8.0499997665322273E-2</v>
      </c>
      <c r="AI658" s="1">
        <f ca="1"/>
        <v>0.71279504317550746</v>
      </c>
      <c r="AJ658" s="1">
        <f ca="1"/>
        <v>1.6965803916052273</v>
      </c>
      <c r="AK658" s="1">
        <f ca="1"/>
        <v>-0.17005436917226135</v>
      </c>
      <c r="AL658" s="1">
        <f ca="1"/>
        <v>1.3932626738093905</v>
      </c>
    </row>
    <row r="659" spans="1:38" x14ac:dyDescent="0.35">
      <c r="A659" s="5">
        <f t="shared" si="9"/>
        <v>0.19999999999995829</v>
      </c>
      <c r="B659" s="6">
        <v>0.3188287726606911</v>
      </c>
      <c r="C659" s="7">
        <v>0.71130672311882703</v>
      </c>
      <c r="D659" s="5">
        <v>0.55720620056182846</v>
      </c>
      <c r="E659" s="5">
        <v>0.87603497322251955</v>
      </c>
      <c r="H659" s="5">
        <v>1</v>
      </c>
      <c r="I659" s="5">
        <v>0.19999999999995829</v>
      </c>
      <c r="J659" s="5">
        <v>3.999999999998332E-2</v>
      </c>
      <c r="K659" s="5">
        <v>7.9999999999949955E-3</v>
      </c>
      <c r="L659" s="5">
        <v>1.5999999999986656E-3</v>
      </c>
      <c r="M659" s="5">
        <v>3.1999999999966642E-4</v>
      </c>
      <c r="N659" s="5">
        <v>6.3999999999919942E-5</v>
      </c>
      <c r="O659" s="5">
        <v>1.2799999999981317E-5</v>
      </c>
      <c r="P659" s="5">
        <v>2.5599999999957302E-6</v>
      </c>
      <c r="Q659" s="5">
        <v>5.1199999999903928E-7</v>
      </c>
      <c r="R659" s="5">
        <v>1.023999999997865E-7</v>
      </c>
      <c r="AH659" s="1">
        <f ca="1"/>
        <v>8.4114383820081531E-2</v>
      </c>
      <c r="AI659" s="1">
        <f ca="1"/>
        <v>0.71393226681315791</v>
      </c>
      <c r="AJ659" s="1">
        <f ca="1"/>
        <v>1.6966418402577128</v>
      </c>
      <c r="AK659" s="1">
        <f ca="1"/>
        <v>-0.17403840034067744</v>
      </c>
      <c r="AL659" s="1">
        <f ca="1"/>
        <v>1.3984276325993183</v>
      </c>
    </row>
    <row r="660" spans="1:38" x14ac:dyDescent="0.35">
      <c r="A660" s="5">
        <f t="shared" ref="A660:A723" si="10">A659 + x_delta</f>
        <v>0.2049999999999583</v>
      </c>
      <c r="B660" s="6">
        <v>0.32472601933901868</v>
      </c>
      <c r="C660" s="7">
        <v>0.42896737497108617</v>
      </c>
      <c r="D660" s="5">
        <v>-0.17900375921759162</v>
      </c>
      <c r="E660" s="5">
        <v>0.14572226012142706</v>
      </c>
      <c r="H660" s="5">
        <v>1</v>
      </c>
      <c r="I660" s="5">
        <v>0.2049999999999583</v>
      </c>
      <c r="J660" s="5">
        <v>4.2024999999982902E-2</v>
      </c>
      <c r="K660" s="5">
        <v>8.6151249999947433E-3</v>
      </c>
      <c r="L660" s="5">
        <v>1.7661006249985629E-3</v>
      </c>
      <c r="M660" s="5">
        <v>3.6205062812463178E-4</v>
      </c>
      <c r="N660" s="5">
        <v>7.4220378765534417E-5</v>
      </c>
      <c r="O660" s="5">
        <v>1.5215177646931461E-5</v>
      </c>
      <c r="P660" s="5">
        <v>3.1191114176203146E-6</v>
      </c>
      <c r="Q660" s="5">
        <v>6.3941784061203445E-7</v>
      </c>
      <c r="R660" s="5">
        <v>1.3108065732544039E-7</v>
      </c>
      <c r="AH660" s="1">
        <f ca="1"/>
        <v>8.7879532683159164E-2</v>
      </c>
      <c r="AI660" s="1">
        <f ca="1"/>
        <v>0.71495295393569025</v>
      </c>
      <c r="AJ660" s="1">
        <f ca="1"/>
        <v>1.6960084953585099</v>
      </c>
      <c r="AK660" s="1">
        <f ca="1"/>
        <v>-0.17779098544043034</v>
      </c>
      <c r="AL660" s="1">
        <f ca="1"/>
        <v>1.4030600992335631</v>
      </c>
    </row>
    <row r="661" spans="1:38" x14ac:dyDescent="0.35">
      <c r="A661" s="5">
        <f t="shared" si="10"/>
        <v>0.2099999999999583</v>
      </c>
      <c r="B661" s="6">
        <v>0.33052419937970567</v>
      </c>
      <c r="C661" s="7">
        <v>0.63561677141161954</v>
      </c>
      <c r="D661" s="5">
        <v>0.34676688498336788</v>
      </c>
      <c r="E661" s="5">
        <v>0.6772910843630735</v>
      </c>
      <c r="H661" s="5">
        <v>1</v>
      </c>
      <c r="I661" s="5">
        <v>0.2099999999999583</v>
      </c>
      <c r="J661" s="5">
        <v>4.4099999999982487E-2</v>
      </c>
      <c r="K661" s="5">
        <v>9.2609999999944837E-3</v>
      </c>
      <c r="L661" s="5">
        <v>1.9448099999984554E-3</v>
      </c>
      <c r="M661" s="5">
        <v>4.0841009999959454E-4</v>
      </c>
      <c r="N661" s="5">
        <v>8.5766120999897824E-5</v>
      </c>
      <c r="O661" s="5">
        <v>1.8010885409974968E-5</v>
      </c>
      <c r="P661" s="5">
        <v>3.7822859360939919E-6</v>
      </c>
      <c r="Q661" s="5">
        <v>7.942800465795806E-7</v>
      </c>
      <c r="R661" s="5">
        <v>1.667988097816788E-7</v>
      </c>
      <c r="AH661" s="1">
        <f ca="1"/>
        <v>9.1803237519320666E-2</v>
      </c>
      <c r="AI661" s="1">
        <f ca="1"/>
        <v>0.71585826963978305</v>
      </c>
      <c r="AJ661" s="1">
        <f ca="1"/>
        <v>1.6946838061386515</v>
      </c>
      <c r="AK661" s="1">
        <f ca="1"/>
        <v>-0.18130451083682977</v>
      </c>
      <c r="AL661" s="1">
        <f ca="1"/>
        <v>1.407157672403563</v>
      </c>
    </row>
    <row r="662" spans="1:38" x14ac:dyDescent="0.35">
      <c r="A662" s="5">
        <f t="shared" si="10"/>
        <v>0.21499999999995831</v>
      </c>
      <c r="B662" s="6">
        <v>0.33622357735908648</v>
      </c>
      <c r="C662" s="7">
        <v>0.87198156501064439</v>
      </c>
      <c r="D662" s="5">
        <v>1.135808139090138</v>
      </c>
      <c r="E662" s="5">
        <v>1.4720317164492245</v>
      </c>
      <c r="H662" s="5">
        <v>1</v>
      </c>
      <c r="I662" s="5">
        <v>0.21499999999995831</v>
      </c>
      <c r="J662" s="5">
        <v>4.6224999999982072E-2</v>
      </c>
      <c r="K662" s="5">
        <v>9.9383749999942175E-3</v>
      </c>
      <c r="L662" s="5">
        <v>2.1367506249983428E-3</v>
      </c>
      <c r="M662" s="5">
        <v>4.5940138437455461E-4</v>
      </c>
      <c r="N662" s="5">
        <v>9.8771297640510092E-5</v>
      </c>
      <c r="O662" s="5">
        <v>2.1235828992705549E-5</v>
      </c>
      <c r="P662" s="5">
        <v>4.5657032334308081E-6</v>
      </c>
      <c r="Q662" s="5">
        <v>9.8162619518743346E-7</v>
      </c>
      <c r="R662" s="5">
        <v>2.1104963196525724E-7</v>
      </c>
      <c r="AH662" s="1">
        <f ca="1"/>
        <v>9.5893240448695946E-2</v>
      </c>
      <c r="AI662" s="1">
        <f ca="1"/>
        <v>0.71664936976019233</v>
      </c>
      <c r="AJ662" s="1">
        <f ca="1"/>
        <v>1.6926715097125358</v>
      </c>
      <c r="AK662" s="1">
        <f ca="1"/>
        <v>-0.18457154088689987</v>
      </c>
      <c r="AL662" s="1">
        <f ca="1"/>
        <v>1.4107181473577122</v>
      </c>
    </row>
    <row r="663" spans="1:38" x14ac:dyDescent="0.35">
      <c r="A663" s="5">
        <f t="shared" si="10"/>
        <v>0.21999999999995831</v>
      </c>
      <c r="B663" s="6">
        <v>0.34182442750950082</v>
      </c>
      <c r="C663" s="7">
        <v>0.38728554829200357</v>
      </c>
      <c r="D663" s="5">
        <v>-0.28640088547421727</v>
      </c>
      <c r="E663" s="5">
        <v>5.5423542035283546E-2</v>
      </c>
      <c r="H663" s="5">
        <v>1</v>
      </c>
      <c r="I663" s="5">
        <v>0.21999999999995831</v>
      </c>
      <c r="J663" s="5">
        <v>4.8399999999981659E-2</v>
      </c>
      <c r="K663" s="5">
        <v>1.0647999999993947E-2</v>
      </c>
      <c r="L663" s="5">
        <v>2.3425599999982246E-3</v>
      </c>
      <c r="M663" s="5">
        <v>5.1536319999951176E-4</v>
      </c>
      <c r="N663" s="5">
        <v>1.1337990399987111E-4</v>
      </c>
      <c r="O663" s="5">
        <v>2.4943578879966916E-5</v>
      </c>
      <c r="P663" s="5">
        <v>5.4875873535916821E-6</v>
      </c>
      <c r="Q663" s="5">
        <v>1.2072692177899413E-6</v>
      </c>
      <c r="R663" s="5">
        <v>2.6559922791373679E-7</v>
      </c>
      <c r="AH663" s="1">
        <f ca="1"/>
        <v>0.10015722691057857</v>
      </c>
      <c r="AI663" s="1">
        <f ca="1"/>
        <v>0.71732740019459074</v>
      </c>
      <c r="AJ663" s="1">
        <f ca="1"/>
        <v>1.6899756305695539</v>
      </c>
      <c r="AK663" s="1">
        <f ca="1"/>
        <v>-0.18758482235493557</v>
      </c>
      <c r="AL663" s="1">
        <f ca="1"/>
        <v>1.4137395181994146</v>
      </c>
    </row>
    <row r="664" spans="1:38" x14ac:dyDescent="0.35">
      <c r="A664" s="5">
        <f t="shared" si="10"/>
        <v>0.22499999999995832</v>
      </c>
      <c r="B664" s="6">
        <v>0.34732703358910694</v>
      </c>
      <c r="C664" s="7">
        <v>0.44171328609459981</v>
      </c>
      <c r="D664" s="5">
        <v>-0.14662683392553086</v>
      </c>
      <c r="E664" s="5">
        <v>0.20070019966357608</v>
      </c>
      <c r="H664" s="5">
        <v>1</v>
      </c>
      <c r="I664" s="5">
        <v>0.22499999999995832</v>
      </c>
      <c r="J664" s="5">
        <v>5.0624999999981241E-2</v>
      </c>
      <c r="K664" s="5">
        <v>1.139062499999367E-2</v>
      </c>
      <c r="L664" s="5">
        <v>2.5628906249981005E-3</v>
      </c>
      <c r="M664" s="5">
        <v>5.7665039062446577E-4</v>
      </c>
      <c r="N664" s="5">
        <v>1.2974633789048076E-4</v>
      </c>
      <c r="O664" s="5">
        <v>2.9192926025352764E-5</v>
      </c>
      <c r="P664" s="5">
        <v>6.5684083557031547E-6</v>
      </c>
      <c r="Q664" s="5">
        <v>1.4778918800329361E-6</v>
      </c>
      <c r="R664" s="5">
        <v>3.3252567300734896E-7</v>
      </c>
      <c r="AH664" s="1">
        <f ca="1"/>
        <v>0.10460282007570297</v>
      </c>
      <c r="AI664" s="1">
        <f ca="1"/>
        <v>0.71789349624371868</v>
      </c>
      <c r="AJ664" s="1">
        <f ca="1"/>
        <v>1.686600479954782</v>
      </c>
      <c r="AK664" s="1">
        <f ca="1"/>
        <v>-0.19033728874447861</v>
      </c>
      <c r="AL664" s="1">
        <f ca="1"/>
        <v>1.4162199801282125</v>
      </c>
    </row>
    <row r="665" spans="1:38" x14ac:dyDescent="0.35">
      <c r="A665" s="5">
        <f t="shared" si="10"/>
        <v>0.22999999999995832</v>
      </c>
      <c r="B665" s="6">
        <v>0.35273168875180522</v>
      </c>
      <c r="C665" s="7">
        <v>0.8704171455445564</v>
      </c>
      <c r="D665" s="5">
        <v>1.1283652222795422</v>
      </c>
      <c r="E665" s="5">
        <v>1.4810969110313474</v>
      </c>
      <c r="H665" s="5">
        <v>1</v>
      </c>
      <c r="I665" s="5">
        <v>0.22999999999995832</v>
      </c>
      <c r="J665" s="5">
        <v>5.289999999998083E-2</v>
      </c>
      <c r="K665" s="5">
        <v>1.2166999999993386E-2</v>
      </c>
      <c r="L665" s="5">
        <v>2.798409999997972E-3</v>
      </c>
      <c r="M665" s="5">
        <v>6.4363429999941693E-4</v>
      </c>
      <c r="N665" s="5">
        <v>1.4803588899983908E-4</v>
      </c>
      <c r="O665" s="5">
        <v>3.4048254469956815E-5</v>
      </c>
      <c r="P665" s="5">
        <v>7.8310985280886488E-6</v>
      </c>
      <c r="Q665" s="5">
        <v>1.8011526614600629E-6</v>
      </c>
      <c r="R665" s="5">
        <v>4.1426511213573938E-7</v>
      </c>
      <c r="AH665" s="1">
        <f ca="1"/>
        <v>0.10923757520841534</v>
      </c>
      <c r="AI665" s="1">
        <f ca="1"/>
        <v>0.7183487819672717</v>
      </c>
      <c r="AJ665" s="1">
        <f ca="1"/>
        <v>1.6825506551379519</v>
      </c>
      <c r="AK665" s="1">
        <f ca="1"/>
        <v>-0.19282206454429579</v>
      </c>
      <c r="AL665" s="1">
        <f ca="1"/>
        <v>1.4181579316227071</v>
      </c>
    </row>
    <row r="666" spans="1:38" x14ac:dyDescent="0.35">
      <c r="A666" s="5">
        <f t="shared" si="10"/>
        <v>0.23499999999995833</v>
      </c>
      <c r="B666" s="6">
        <v>0.35803869541728817</v>
      </c>
      <c r="C666" s="7">
        <v>0.78442126299315673</v>
      </c>
      <c r="D666" s="5">
        <v>0.78721251201463072</v>
      </c>
      <c r="E666" s="5">
        <v>1.1452512074319188</v>
      </c>
      <c r="H666" s="5">
        <v>1</v>
      </c>
      <c r="I666" s="5">
        <v>0.23499999999995833</v>
      </c>
      <c r="J666" s="5">
        <v>5.5224999999980415E-2</v>
      </c>
      <c r="K666" s="5">
        <v>1.2977874999993096E-2</v>
      </c>
      <c r="L666" s="5">
        <v>3.049800624997837E-3</v>
      </c>
      <c r="M666" s="5">
        <v>7.1670314687436463E-4</v>
      </c>
      <c r="N666" s="5">
        <v>1.6842523951544582E-4</v>
      </c>
      <c r="O666" s="5">
        <v>3.9579931286122744E-5</v>
      </c>
      <c r="P666" s="5">
        <v>9.3012838522371977E-6</v>
      </c>
      <c r="Q666" s="5">
        <v>2.1858017052753539E-6</v>
      </c>
      <c r="R666" s="5">
        <v>5.1366340073961705E-7</v>
      </c>
      <c r="AH666" s="1">
        <f ca="1"/>
        <v>0.11406897398019138</v>
      </c>
      <c r="AI666" s="1">
        <f ca="1"/>
        <v>0.71869436955595178</v>
      </c>
      <c r="AJ666" s="1">
        <f ca="1"/>
        <v>1.6778310385699324</v>
      </c>
      <c r="AK666" s="1">
        <f ca="1"/>
        <v>-0.19503246938595456</v>
      </c>
      <c r="AL666" s="1">
        <f ca="1"/>
        <v>1.4195519765639586</v>
      </c>
    </row>
    <row r="667" spans="1:38" x14ac:dyDescent="0.35">
      <c r="A667" s="5">
        <f t="shared" si="10"/>
        <v>0.23999999999995833</v>
      </c>
      <c r="B667" s="6">
        <v>0.36324836514123016</v>
      </c>
      <c r="C667" s="7">
        <v>0.64479840724049653</v>
      </c>
      <c r="D667" s="5">
        <v>0.37131465276844416</v>
      </c>
      <c r="E667" s="5">
        <v>0.73456301790967427</v>
      </c>
      <c r="H667" s="5">
        <v>1</v>
      </c>
      <c r="I667" s="5">
        <v>0.23999999999995833</v>
      </c>
      <c r="J667" s="5">
        <v>5.7599999999980001E-2</v>
      </c>
      <c r="K667" s="5">
        <v>1.38239999999928E-2</v>
      </c>
      <c r="L667" s="5">
        <v>3.3177599999976962E-3</v>
      </c>
      <c r="M667" s="5">
        <v>7.962623999993088E-4</v>
      </c>
      <c r="N667" s="5">
        <v>1.9110297599980096E-4</v>
      </c>
      <c r="O667" s="5">
        <v>4.5864714239944268E-5</v>
      </c>
      <c r="P667" s="5">
        <v>1.1007531417584713E-5</v>
      </c>
      <c r="Q667" s="5">
        <v>2.6418075402198725E-6</v>
      </c>
      <c r="R667" s="5">
        <v>6.3403380965265934E-7</v>
      </c>
      <c r="AH667" s="1">
        <f ca="1"/>
        <v>0.11910441873599839</v>
      </c>
      <c r="AI667" s="1">
        <f ca="1"/>
        <v>0.71893135872009861</v>
      </c>
      <c r="AJ667" s="1">
        <f ca="1"/>
        <v>1.6724467969259786</v>
      </c>
      <c r="AK667" s="1">
        <f ca="1"/>
        <v>-0.19696202211061301</v>
      </c>
      <c r="AL667" s="1">
        <f ca="1"/>
        <v>1.4204009262981288</v>
      </c>
    </row>
    <row r="668" spans="1:38" x14ac:dyDescent="0.35">
      <c r="A668" s="5">
        <f t="shared" si="10"/>
        <v>0.24499999999995833</v>
      </c>
      <c r="B668" s="6">
        <v>0.36836101848563313</v>
      </c>
      <c r="C668" s="7">
        <v>0.7618978191796042</v>
      </c>
      <c r="D668" s="5">
        <v>0.71242060209558089</v>
      </c>
      <c r="E668" s="5">
        <v>1.080781620581214</v>
      </c>
      <c r="H668" s="5">
        <v>1</v>
      </c>
      <c r="I668" s="5">
        <v>0.24499999999995833</v>
      </c>
      <c r="J668" s="5">
        <v>6.0024999999979581E-2</v>
      </c>
      <c r="K668" s="5">
        <v>1.4706124999992496E-2</v>
      </c>
      <c r="L668" s="5">
        <v>3.6030006249975488E-3</v>
      </c>
      <c r="M668" s="5">
        <v>8.8273515312424933E-4</v>
      </c>
      <c r="N668" s="5">
        <v>2.1627011251540429E-4</v>
      </c>
      <c r="O668" s="5">
        <v>5.298617756626504E-5</v>
      </c>
      <c r="P668" s="5">
        <v>1.2981613503732727E-5</v>
      </c>
      <c r="Q668" s="5">
        <v>3.180495308413977E-6</v>
      </c>
      <c r="R668" s="5">
        <v>7.7922135056129182E-7</v>
      </c>
      <c r="AH668" s="1">
        <f ca="1"/>
        <v>0.12435122671504165</v>
      </c>
      <c r="AI668" s="1">
        <f ca="1"/>
        <v>0.71906083609532279</v>
      </c>
      <c r="AJ668" s="1">
        <f ca="1"/>
        <v>1.6664033800350273</v>
      </c>
      <c r="AK668" s="1">
        <f ca="1"/>
        <v>-0.19860444474265468</v>
      </c>
      <c r="AL668" s="1">
        <f ca="1"/>
        <v>1.420703801637047</v>
      </c>
    </row>
    <row r="669" spans="1:38" x14ac:dyDescent="0.35">
      <c r="A669" s="5">
        <f t="shared" si="10"/>
        <v>0.24999999999995834</v>
      </c>
      <c r="B669" s="6">
        <v>0.37337698488934196</v>
      </c>
      <c r="C669" s="7">
        <v>0.12249855455638237</v>
      </c>
      <c r="D669" s="5">
        <v>-1.1625869966039515</v>
      </c>
      <c r="E669" s="5">
        <v>-0.78921001171460947</v>
      </c>
      <c r="H669" s="5">
        <v>1</v>
      </c>
      <c r="I669" s="5">
        <v>0.24999999999995834</v>
      </c>
      <c r="J669" s="5">
        <v>6.2499999999979169E-2</v>
      </c>
      <c r="K669" s="5">
        <v>1.5624999999992189E-2</v>
      </c>
      <c r="L669" s="5">
        <v>3.9062499999973962E-3</v>
      </c>
      <c r="M669" s="5">
        <v>9.7656249999918631E-4</v>
      </c>
      <c r="N669" s="5">
        <v>2.4414062499975589E-4</v>
      </c>
      <c r="O669" s="5">
        <v>6.1035156249928802E-5</v>
      </c>
      <c r="P669" s="5">
        <v>1.5258789062479658E-5</v>
      </c>
      <c r="Q669" s="5">
        <v>3.8146972656192787E-6</v>
      </c>
      <c r="R669" s="5">
        <v>9.5367431640466075E-7</v>
      </c>
      <c r="AH669" s="1">
        <f ca="1"/>
        <v>0.12981662422747675</v>
      </c>
      <c r="AI669" s="1">
        <f ca="1"/>
        <v>0.71908387466554546</v>
      </c>
      <c r="AJ669" s="1">
        <f ca="1"/>
        <v>1.6597065196943546</v>
      </c>
      <c r="AK669" s="1">
        <f ca="1"/>
        <v>-0.19995366636781725</v>
      </c>
      <c r="AL669" s="1">
        <f ca="1"/>
        <v>1.4204598347954616</v>
      </c>
    </row>
    <row r="670" spans="1:38" x14ac:dyDescent="0.35">
      <c r="A670" s="5">
        <f t="shared" si="10"/>
        <v>0.25499999999995832</v>
      </c>
      <c r="B670" s="6">
        <v>0.37829660253874414</v>
      </c>
      <c r="C670" s="7">
        <v>0.80480662971808881</v>
      </c>
      <c r="D670" s="5">
        <v>0.85891621892985492</v>
      </c>
      <c r="E670" s="5">
        <v>1.2372128214685991</v>
      </c>
      <c r="H670" s="5">
        <v>1</v>
      </c>
      <c r="I670" s="5">
        <v>0.25499999999995832</v>
      </c>
      <c r="J670" s="5">
        <v>6.5024999999978739E-2</v>
      </c>
      <c r="K670" s="5">
        <v>1.6581374999991867E-2</v>
      </c>
      <c r="L670" s="5">
        <v>4.2282506249972348E-3</v>
      </c>
      <c r="M670" s="5">
        <v>1.0782039093741186E-3</v>
      </c>
      <c r="N670" s="5">
        <v>2.7494199689035527E-4</v>
      </c>
      <c r="O670" s="5">
        <v>7.0110209207029133E-5</v>
      </c>
      <c r="P670" s="5">
        <v>1.7878103347789508E-5</v>
      </c>
      <c r="Q670" s="5">
        <v>4.5589163536855792E-6</v>
      </c>
      <c r="R670" s="5">
        <v>1.1625236701896327E-6</v>
      </c>
      <c r="AH670" s="1">
        <f ca="1"/>
        <v>0.13550774078871466</v>
      </c>
      <c r="AI670" s="1">
        <f ca="1"/>
        <v>0.71900153320386007</v>
      </c>
      <c r="AJ670" s="1">
        <f ca="1"/>
        <v>1.6523622283689068</v>
      </c>
      <c r="AK670" s="1">
        <f ca="1"/>
        <v>-0.20100382691348498</v>
      </c>
      <c r="AL670" s="1">
        <f ca="1"/>
        <v>1.4196684712637062</v>
      </c>
    </row>
    <row r="671" spans="1:38" x14ac:dyDescent="0.35">
      <c r="A671" s="5">
        <f t="shared" si="10"/>
        <v>0.25999999999995832</v>
      </c>
      <c r="B671" s="6">
        <v>0.38312021823866799</v>
      </c>
      <c r="C671" s="7">
        <v>0.32427773926748771</v>
      </c>
      <c r="D671" s="5">
        <v>-0.45576986179609802</v>
      </c>
      <c r="E671" s="5">
        <v>-7.2649643557430033E-2</v>
      </c>
      <c r="H671" s="5">
        <v>1</v>
      </c>
      <c r="I671" s="5">
        <v>0.25999999999995832</v>
      </c>
      <c r="J671" s="5">
        <v>6.759999999997833E-2</v>
      </c>
      <c r="K671" s="5">
        <v>1.757599999999155E-2</v>
      </c>
      <c r="L671" s="5">
        <v>4.56975999999707E-3</v>
      </c>
      <c r="M671" s="5">
        <v>1.1881375999990478E-3</v>
      </c>
      <c r="N671" s="5">
        <v>3.0891577599970291E-4</v>
      </c>
      <c r="O671" s="5">
        <v>8.0318101759909892E-5</v>
      </c>
      <c r="P671" s="5">
        <v>2.0882706457573221E-5</v>
      </c>
      <c r="Q671" s="5">
        <v>5.4295036789681674E-6</v>
      </c>
      <c r="R671" s="5">
        <v>1.4116709565314971E-6</v>
      </c>
      <c r="AH671" s="1">
        <f ca="1"/>
        <v>0.14143160321299</v>
      </c>
      <c r="AI671" s="1">
        <f ca="1"/>
        <v>0.71881485573160864</v>
      </c>
      <c r="AJ671" s="1">
        <f ca="1"/>
        <v>1.6443767977746822</v>
      </c>
      <c r="AK671" s="1">
        <f ca="1"/>
        <v>-0.20174928082883473</v>
      </c>
      <c r="AL671" s="1">
        <f ca="1"/>
        <v>1.4183293716145202</v>
      </c>
    </row>
    <row r="672" spans="1:38" x14ac:dyDescent="0.35">
      <c r="A672" s="5">
        <f t="shared" si="10"/>
        <v>0.26499999999995832</v>
      </c>
      <c r="B672" s="6">
        <v>0.38784818728349396</v>
      </c>
      <c r="C672" s="7">
        <v>0.87781207468614642</v>
      </c>
      <c r="D672" s="5">
        <v>1.1641188498685897</v>
      </c>
      <c r="E672" s="5">
        <v>1.5519670371520837</v>
      </c>
      <c r="H672" s="5">
        <v>1</v>
      </c>
      <c r="I672" s="5">
        <v>0.26499999999995832</v>
      </c>
      <c r="J672" s="5">
        <v>7.0224999999977916E-2</v>
      </c>
      <c r="K672" s="5">
        <v>1.860962499999122E-2</v>
      </c>
      <c r="L672" s="5">
        <v>4.9315506249968987E-3</v>
      </c>
      <c r="M672" s="5">
        <v>1.3068609156239727E-3</v>
      </c>
      <c r="N672" s="5">
        <v>3.4631814264029831E-4</v>
      </c>
      <c r="O672" s="5">
        <v>9.1774307799664614E-5</v>
      </c>
      <c r="P672" s="5">
        <v>2.4320191566907303E-5</v>
      </c>
      <c r="Q672" s="5">
        <v>6.4448507652294222E-6</v>
      </c>
      <c r="R672" s="5">
        <v>1.7078854527855283E-6</v>
      </c>
      <c r="AH672" s="1">
        <f ca="1"/>
        <v>0.14759512966790481</v>
      </c>
      <c r="AI672" s="1">
        <f ca="1"/>
        <v>0.71852487099608231</v>
      </c>
      <c r="AJ672" s="1">
        <f ca="1"/>
        <v>1.6357567973455247</v>
      </c>
      <c r="AK672" s="1">
        <f ca="1"/>
        <v>-0.20218460066254526</v>
      </c>
      <c r="AL672" s="1">
        <f ca="1"/>
        <v>1.4164424132427844</v>
      </c>
    </row>
    <row r="673" spans="1:38" x14ac:dyDescent="0.35">
      <c r="A673" s="5">
        <f t="shared" si="10"/>
        <v>0.26999999999995833</v>
      </c>
      <c r="B673" s="6">
        <v>0.3924808733284918</v>
      </c>
      <c r="C673" s="7">
        <v>0.40029817579957383</v>
      </c>
      <c r="D673" s="5">
        <v>-0.252575387221045</v>
      </c>
      <c r="E673" s="5">
        <v>0.1399054861074468</v>
      </c>
      <c r="H673" s="5">
        <v>1</v>
      </c>
      <c r="I673" s="5">
        <v>0.26999999999995833</v>
      </c>
      <c r="J673" s="5">
        <v>7.2899999999977497E-2</v>
      </c>
      <c r="K673" s="5">
        <v>1.9682999999990885E-2</v>
      </c>
      <c r="L673" s="5">
        <v>5.3144099999967191E-3</v>
      </c>
      <c r="M673" s="5">
        <v>1.4348906999988927E-3</v>
      </c>
      <c r="N673" s="5">
        <v>3.8742048899964121E-4</v>
      </c>
      <c r="O673" s="5">
        <v>1.0460353202988698E-4</v>
      </c>
      <c r="P673" s="5">
        <v>2.8242953648065127E-5</v>
      </c>
      <c r="Q673" s="5">
        <v>7.6255974849764071E-6</v>
      </c>
      <c r="R673" s="5">
        <v>2.0589113209433121E-6</v>
      </c>
      <c r="AH673" s="1">
        <f ca="1"/>
        <v>0.15400512369170993</v>
      </c>
      <c r="AI673" s="1">
        <f ca="1"/>
        <v>0.71813259196722745</v>
      </c>
      <c r="AJ673" s="1">
        <f ca="1"/>
        <v>1.6265090725827511</v>
      </c>
      <c r="AK673" s="1">
        <f ca="1"/>
        <v>-0.20230458053580119</v>
      </c>
      <c r="AL673" s="1">
        <f ca="1"/>
        <v>1.4140076920369262</v>
      </c>
    </row>
    <row r="674" spans="1:38" x14ac:dyDescent="0.35">
      <c r="A674" s="5">
        <f t="shared" si="10"/>
        <v>0.27499999999995833</v>
      </c>
      <c r="B674" s="6">
        <v>0.39701864826139854</v>
      </c>
      <c r="C674" s="7">
        <v>0.52357539435957268</v>
      </c>
      <c r="D674" s="5">
        <v>5.9129187201509469E-2</v>
      </c>
      <c r="E674" s="5">
        <v>0.45614783546290799</v>
      </c>
      <c r="H674" s="5">
        <v>1</v>
      </c>
      <c r="I674" s="5">
        <v>0.27499999999995833</v>
      </c>
      <c r="J674" s="5">
        <v>7.5624999999977086E-2</v>
      </c>
      <c r="K674" s="5">
        <v>2.0796874999990549E-2</v>
      </c>
      <c r="L674" s="5">
        <v>5.7191406249965339E-3</v>
      </c>
      <c r="M674" s="5">
        <v>1.5727636718738086E-3</v>
      </c>
      <c r="N674" s="5">
        <v>4.325100097652318E-4</v>
      </c>
      <c r="O674" s="5">
        <v>1.1894025268542073E-4</v>
      </c>
      <c r="P674" s="5">
        <v>3.2708569488485746E-5</v>
      </c>
      <c r="Q674" s="5">
        <v>8.9948566093322179E-6</v>
      </c>
      <c r="R674" s="5">
        <v>2.4735855675659851E-6</v>
      </c>
      <c r="AH674" s="1">
        <f ca="1"/>
        <v>0.16066826817512583</v>
      </c>
      <c r="AI674" s="1">
        <f ca="1"/>
        <v>0.71763901535374952</v>
      </c>
      <c r="AJ674" s="1">
        <f ca="1"/>
        <v>1.6166407432870364</v>
      </c>
      <c r="AK674" s="1">
        <f ca="1"/>
        <v>-0.20210423950835019</v>
      </c>
      <c r="AL674" s="1">
        <f ca="1"/>
        <v>1.4110255239807681</v>
      </c>
    </row>
    <row r="675" spans="1:38" x14ac:dyDescent="0.35">
      <c r="A675" s="5">
        <f t="shared" si="10"/>
        <v>0.27999999999995834</v>
      </c>
      <c r="B675" s="6">
        <v>0.40146189207425015</v>
      </c>
      <c r="C675" s="7">
        <v>0.13232790154191232</v>
      </c>
      <c r="D675" s="5">
        <v>-1.1154542733443753</v>
      </c>
      <c r="E675" s="5">
        <v>-0.71399238127012521</v>
      </c>
      <c r="H675" s="5">
        <v>1</v>
      </c>
      <c r="I675" s="5">
        <v>0.27999999999995834</v>
      </c>
      <c r="J675" s="5">
        <v>7.8399999999976669E-2</v>
      </c>
      <c r="K675" s="5">
        <v>2.1951999999990202E-2</v>
      </c>
      <c r="L675" s="5">
        <v>6.146559999996342E-3</v>
      </c>
      <c r="M675" s="5">
        <v>1.7210367999987196E-3</v>
      </c>
      <c r="N675" s="5">
        <v>4.8189030399956983E-4</v>
      </c>
      <c r="O675" s="5">
        <v>1.3492928511985947E-4</v>
      </c>
      <c r="P675" s="5">
        <v>3.7780199833555032E-5</v>
      </c>
      <c r="Q675" s="5">
        <v>1.0578455953393835E-5</v>
      </c>
      <c r="R675" s="5">
        <v>2.9619676669498331E-6</v>
      </c>
      <c r="AH675" s="1">
        <f ca="1"/>
        <v>0.16759111930955473</v>
      </c>
      <c r="AI675" s="1">
        <f ca="1"/>
        <v>0.71704512113900065</v>
      </c>
      <c r="AJ675" s="1">
        <f ca="1"/>
        <v>1.6061592016720263</v>
      </c>
      <c r="AK675" s="1">
        <f ca="1"/>
        <v>-0.20157882483538925</v>
      </c>
      <c r="AL675" s="1">
        <f ca="1"/>
        <v>1.4074964466845878</v>
      </c>
    </row>
    <row r="676" spans="1:38" x14ac:dyDescent="0.35">
      <c r="A676" s="5">
        <f t="shared" si="10"/>
        <v>0.28499999999995834</v>
      </c>
      <c r="B676" s="6">
        <v>0.40581099273548082</v>
      </c>
      <c r="C676" s="7">
        <v>0.57191453948678894</v>
      </c>
      <c r="D676" s="5">
        <v>0.18125054671742585</v>
      </c>
      <c r="E676" s="5">
        <v>0.58706153945290662</v>
      </c>
      <c r="H676" s="5">
        <v>1</v>
      </c>
      <c r="I676" s="5">
        <v>0.28499999999995834</v>
      </c>
      <c r="J676" s="5">
        <v>8.1224999999976261E-2</v>
      </c>
      <c r="K676" s="5">
        <v>2.3149124999989851E-2</v>
      </c>
      <c r="L676" s="5">
        <v>6.5975006249961434E-3</v>
      </c>
      <c r="M676" s="5">
        <v>1.8802876781236261E-3</v>
      </c>
      <c r="N676" s="5">
        <v>5.3588198826515514E-4</v>
      </c>
      <c r="O676" s="5">
        <v>1.5272636665554688E-4</v>
      </c>
      <c r="P676" s="5">
        <v>4.3527014496824502E-5</v>
      </c>
      <c r="Q676" s="5">
        <v>1.240519913159317E-5</v>
      </c>
      <c r="R676" s="5">
        <v>3.5354817525035367E-6</v>
      </c>
      <c r="AH676" s="1">
        <f ca="1"/>
        <v>0.17478010050357992</v>
      </c>
      <c r="AI676" s="1">
        <f ca="1"/>
        <v>0.71635187213701645</v>
      </c>
      <c r="AJ676" s="1">
        <f ca="1"/>
        <v>1.5950721103591556</v>
      </c>
      <c r="AK676" s="1">
        <f ca="1"/>
        <v>-0.20072381511308729</v>
      </c>
      <c r="AL676" s="1">
        <f ca="1"/>
        <v>1.4034212208441839</v>
      </c>
    </row>
    <row r="677" spans="1:38" x14ac:dyDescent="0.35">
      <c r="A677" s="5">
        <f t="shared" si="10"/>
        <v>0.28999999999995835</v>
      </c>
      <c r="B677" s="6">
        <v>0.4100663460623023</v>
      </c>
      <c r="C677" s="7">
        <v>0.63236918824259036</v>
      </c>
      <c r="D677" s="5">
        <v>0.33813477784886808</v>
      </c>
      <c r="E677" s="5">
        <v>0.74820112391117033</v>
      </c>
      <c r="H677" s="5">
        <v>1</v>
      </c>
      <c r="I677" s="5">
        <v>0.28999999999995835</v>
      </c>
      <c r="J677" s="5">
        <v>8.4099999999975847E-2</v>
      </c>
      <c r="K677" s="5">
        <v>2.4388999999989492E-2</v>
      </c>
      <c r="L677" s="5">
        <v>7.0728099999959378E-3</v>
      </c>
      <c r="M677" s="5">
        <v>2.0511148999985272E-3</v>
      </c>
      <c r="N677" s="5">
        <v>5.9482332099948759E-4</v>
      </c>
      <c r="O677" s="5">
        <v>1.7249876308982661E-4</v>
      </c>
      <c r="P677" s="5">
        <v>5.0024641296042536E-5</v>
      </c>
      <c r="Q677" s="5">
        <v>1.4507145975850252E-5</v>
      </c>
      <c r="R677" s="5">
        <v>4.2070723329959692E-6</v>
      </c>
      <c r="AH677" s="1">
        <f ca="1"/>
        <v>0.1822414962696948</v>
      </c>
      <c r="AI677" s="1">
        <f ca="1"/>
        <v>0.71556021356908417</v>
      </c>
      <c r="AJ677" s="1">
        <f ca="1"/>
        <v>1.5833874002531982</v>
      </c>
      <c r="AK677" s="1">
        <f ca="1"/>
        <v>-0.19953492331057304</v>
      </c>
      <c r="AL677" s="1">
        <f ca="1"/>
        <v>1.3988008316267346</v>
      </c>
    </row>
    <row r="678" spans="1:38" x14ac:dyDescent="0.35">
      <c r="A678" s="5">
        <f t="shared" si="10"/>
        <v>0.29499999999995835</v>
      </c>
      <c r="B678" s="6">
        <v>0.41422835559337784</v>
      </c>
      <c r="C678" s="7">
        <v>0.7974663225004367</v>
      </c>
      <c r="D678" s="5">
        <v>0.83260532467450477</v>
      </c>
      <c r="E678" s="5">
        <v>1.2468336802678825</v>
      </c>
      <c r="H678" s="5">
        <v>1</v>
      </c>
      <c r="I678" s="5">
        <v>0.29499999999995835</v>
      </c>
      <c r="J678" s="5">
        <v>8.7024999999975428E-2</v>
      </c>
      <c r="K678" s="5">
        <v>2.5672374999989128E-2</v>
      </c>
      <c r="L678" s="5">
        <v>7.5733506249957231E-3</v>
      </c>
      <c r="M678" s="5">
        <v>2.2341384343734227E-3</v>
      </c>
      <c r="N678" s="5">
        <v>6.5907083814006667E-4</v>
      </c>
      <c r="O678" s="5">
        <v>1.9442589725129222E-4</v>
      </c>
      <c r="P678" s="5">
        <v>5.7355639689123113E-5</v>
      </c>
      <c r="Q678" s="5">
        <v>1.6919913708288929E-5</v>
      </c>
      <c r="R678" s="5">
        <v>4.9913745439445297E-6</v>
      </c>
      <c r="AH678" s="1">
        <f ca="1"/>
        <v>0.18998144608325263</v>
      </c>
      <c r="AI678" s="1">
        <f ca="1"/>
        <v>0.71467107266119667</v>
      </c>
      <c r="AJ678" s="1">
        <f ca="1"/>
        <v>1.5711132682980888</v>
      </c>
      <c r="AK678" s="1">
        <f ca="1"/>
        <v>-0.19800809968624516</v>
      </c>
      <c r="AL678" s="1">
        <f ca="1"/>
        <v>1.3936364899822553</v>
      </c>
    </row>
    <row r="679" spans="1:38" x14ac:dyDescent="0.35">
      <c r="A679" s="5">
        <f t="shared" si="10"/>
        <v>0.29999999999995836</v>
      </c>
      <c r="B679" s="6">
        <v>0.41829743246180084</v>
      </c>
      <c r="C679" s="7">
        <v>0.11857428650441182</v>
      </c>
      <c r="D679" s="5">
        <v>-1.1821439880311577</v>
      </c>
      <c r="E679" s="5">
        <v>-0.76384655556935688</v>
      </c>
      <c r="H679" s="5">
        <v>1</v>
      </c>
      <c r="I679" s="5">
        <v>0.29999999999995836</v>
      </c>
      <c r="J679" s="5">
        <v>8.9999999999975017E-2</v>
      </c>
      <c r="K679" s="5">
        <v>2.6999999999988759E-2</v>
      </c>
      <c r="L679" s="5">
        <v>8.0999999999955032E-3</v>
      </c>
      <c r="M679" s="5">
        <v>2.4299999999983137E-3</v>
      </c>
      <c r="N679" s="5">
        <v>7.2899999999939289E-4</v>
      </c>
      <c r="O679" s="5">
        <v>2.1869999999978753E-4</v>
      </c>
      <c r="P679" s="5">
        <v>6.5609999999927145E-5</v>
      </c>
      <c r="Q679" s="5">
        <v>1.968299999997541E-5</v>
      </c>
      <c r="R679" s="5">
        <v>5.9048999999918041E-6</v>
      </c>
      <c r="AH679" s="1">
        <f ca="1"/>
        <v>0.19800593821567414</v>
      </c>
      <c r="AI679" s="1">
        <f ca="1"/>
        <v>0.71368535826275636</v>
      </c>
      <c r="AJ679" s="1">
        <f ca="1"/>
        <v>1.5582581751125912</v>
      </c>
      <c r="AK679" s="1">
        <f ca="1"/>
        <v>-0.19613953458629102</v>
      </c>
      <c r="AL679" s="1">
        <f ca="1"/>
        <v>1.3879296338794704</v>
      </c>
    </row>
    <row r="680" spans="1:38" x14ac:dyDescent="0.35">
      <c r="A680" s="5">
        <f t="shared" si="10"/>
        <v>0.30499999999995836</v>
      </c>
      <c r="B680" s="6">
        <v>0.42227399526839521</v>
      </c>
      <c r="C680" s="7">
        <v>0.40395058508538517</v>
      </c>
      <c r="D680" s="5">
        <v>-0.24313454599453058</v>
      </c>
      <c r="E680" s="5">
        <v>0.17913944927386463</v>
      </c>
      <c r="H680" s="5">
        <v>1</v>
      </c>
      <c r="I680" s="5">
        <v>0.30499999999995836</v>
      </c>
      <c r="J680" s="5">
        <v>9.30249999999746E-2</v>
      </c>
      <c r="K680" s="5">
        <v>2.8372624999988379E-2</v>
      </c>
      <c r="L680" s="5">
        <v>8.6536506249952749E-3</v>
      </c>
      <c r="M680" s="5">
        <v>2.6393634406231986E-3</v>
      </c>
      <c r="N680" s="5">
        <v>8.0500584938996561E-4</v>
      </c>
      <c r="O680" s="5">
        <v>2.4552678406390601E-4</v>
      </c>
      <c r="P680" s="5">
        <v>7.4885669139481114E-5</v>
      </c>
      <c r="Q680" s="5">
        <v>2.284012908753862E-5</v>
      </c>
      <c r="R680" s="5">
        <v>6.9662393716983288E-6</v>
      </c>
      <c r="AH680" s="1">
        <f ca="1"/>
        <v>0.20632080354399859</v>
      </c>
      <c r="AI680" s="1">
        <f ca="1"/>
        <v>0.71260396048687713</v>
      </c>
      <c r="AJ680" s="1">
        <f ca="1"/>
        <v>1.5448308425054158</v>
      </c>
      <c r="AK680" s="1">
        <f ca="1"/>
        <v>-0.19392566112332721</v>
      </c>
      <c r="AL680" s="1">
        <f ca="1"/>
        <v>1.3816819294649234</v>
      </c>
    </row>
    <row r="681" spans="1:38" x14ac:dyDescent="0.35">
      <c r="A681" s="5">
        <f t="shared" si="10"/>
        <v>0.30999999999995836</v>
      </c>
      <c r="B681" s="6">
        <v>0.42615846995534568</v>
      </c>
      <c r="C681" s="7">
        <v>0.42358623704202936</v>
      </c>
      <c r="D681" s="5">
        <v>-0.19272738665571518</v>
      </c>
      <c r="E681" s="5">
        <v>0.2334310832996305</v>
      </c>
      <c r="H681" s="5">
        <v>1</v>
      </c>
      <c r="I681" s="5">
        <v>0.30999999999995836</v>
      </c>
      <c r="J681" s="5">
        <v>9.6099999999974192E-2</v>
      </c>
      <c r="K681" s="5">
        <v>2.9790999999987997E-2</v>
      </c>
      <c r="L681" s="5">
        <v>9.2352099999950393E-3</v>
      </c>
      <c r="M681" s="5">
        <v>2.8629150999980777E-3</v>
      </c>
      <c r="N681" s="5">
        <v>8.8750368099928495E-4</v>
      </c>
      <c r="O681" s="5">
        <v>2.7512614110974135E-4</v>
      </c>
      <c r="P681" s="5">
        <v>8.5289103744008368E-5</v>
      </c>
      <c r="Q681" s="5">
        <v>2.6439622160639043E-5</v>
      </c>
      <c r="R681" s="5">
        <v>8.1962828697970023E-6</v>
      </c>
      <c r="AH681" s="1">
        <f ca="1"/>
        <v>0.21493170933891348</v>
      </c>
      <c r="AI681" s="1">
        <f ca="1"/>
        <v>0.71142775037263017</v>
      </c>
      <c r="AJ681" s="1">
        <f ca="1"/>
        <v>1.530840250869425</v>
      </c>
      <c r="AK681" s="1">
        <f ca="1"/>
        <v>-0.19136315773310483</v>
      </c>
      <c r="AL681" s="1">
        <f ca="1"/>
        <v>1.3748952721441512</v>
      </c>
    </row>
    <row r="682" spans="1:38" x14ac:dyDescent="0.35">
      <c r="A682" s="5">
        <f t="shared" si="10"/>
        <v>0.31499999999995837</v>
      </c>
      <c r="B682" s="6">
        <v>0.42995128968017365</v>
      </c>
      <c r="C682" s="7">
        <v>0.11043957968842122</v>
      </c>
      <c r="D682" s="5">
        <v>-1.2241937154898186</v>
      </c>
      <c r="E682" s="5">
        <v>-0.79424242580964499</v>
      </c>
      <c r="H682" s="5">
        <v>1</v>
      </c>
      <c r="I682" s="5">
        <v>0.31499999999995837</v>
      </c>
      <c r="J682" s="5">
        <v>9.9224999999973779E-2</v>
      </c>
      <c r="K682" s="5">
        <v>3.125587499998761E-2</v>
      </c>
      <c r="L682" s="5">
        <v>9.8456006249947967E-3</v>
      </c>
      <c r="M682" s="5">
        <v>3.1013641968729512E-3</v>
      </c>
      <c r="N682" s="5">
        <v>9.7692972201485055E-4</v>
      </c>
      <c r="O682" s="5">
        <v>3.0773286243463723E-4</v>
      </c>
      <c r="P682" s="5">
        <v>9.6935851666897927E-5</v>
      </c>
      <c r="Q682" s="5">
        <v>3.0534793275068812E-5</v>
      </c>
      <c r="R682" s="5">
        <v>9.6184598816454043E-6</v>
      </c>
      <c r="AH682" s="1">
        <f ca="1"/>
        <v>0.22384415303344404</v>
      </c>
      <c r="AI682" s="1">
        <f ca="1"/>
        <v>0.71015757956957204</v>
      </c>
      <c r="AJ682" s="1">
        <f ca="1"/>
        <v>1.516295636454579</v>
      </c>
      <c r="AK682" s="1">
        <f ca="1"/>
        <v>-0.18844895060725808</v>
      </c>
      <c r="AL682" s="1">
        <f ca="1"/>
        <v>1.3675717875837818</v>
      </c>
    </row>
    <row r="683" spans="1:38" x14ac:dyDescent="0.35">
      <c r="A683" s="5">
        <f t="shared" si="10"/>
        <v>0.31999999999995837</v>
      </c>
      <c r="B683" s="6">
        <v>0.4336528946900684</v>
      </c>
      <c r="C683" s="7">
        <v>0.56945917573185201</v>
      </c>
      <c r="D683" s="5">
        <v>0.17499743566592502</v>
      </c>
      <c r="E683" s="5">
        <v>0.60865033035599336</v>
      </c>
      <c r="H683" s="5">
        <v>1</v>
      </c>
      <c r="I683" s="5">
        <v>0.31999999999995837</v>
      </c>
      <c r="J683" s="5">
        <v>0.10239999999997336</v>
      </c>
      <c r="K683" s="5">
        <v>3.276799999998721E-2</v>
      </c>
      <c r="L683" s="5">
        <v>1.0485759999994545E-2</v>
      </c>
      <c r="M683" s="5">
        <v>3.3554431999978178E-3</v>
      </c>
      <c r="N683" s="5">
        <v>1.0737418239991621E-3</v>
      </c>
      <c r="O683" s="5">
        <v>3.435973836796871E-4</v>
      </c>
      <c r="P683" s="5">
        <v>1.0995116277748559E-4</v>
      </c>
      <c r="Q683" s="5">
        <v>3.518437208879081E-5</v>
      </c>
      <c r="R683" s="5">
        <v>1.1258999068411594E-5</v>
      </c>
      <c r="AH683" s="1">
        <f ca="1"/>
        <v>0.23306345597453762</v>
      </c>
      <c r="AI683" s="1">
        <f ca="1"/>
        <v>0.70879428004488376</v>
      </c>
      <c r="AJ683" s="1">
        <f ca="1"/>
        <v>1.5012064885193337</v>
      </c>
      <c r="AK683" s="1">
        <f ca="1"/>
        <v>-0.18518021600009713</v>
      </c>
      <c r="AL683" s="1">
        <f ca="1"/>
        <v>1.3597138326334046</v>
      </c>
    </row>
    <row r="684" spans="1:38" x14ac:dyDescent="0.35">
      <c r="A684" s="5">
        <f t="shared" si="10"/>
        <v>0.32499999999995838</v>
      </c>
      <c r="B684" s="6">
        <v>0.43726373219658837</v>
      </c>
      <c r="C684" s="7">
        <v>0.26313895786832564</v>
      </c>
      <c r="D684" s="5">
        <v>-0.6336980225029093</v>
      </c>
      <c r="E684" s="5">
        <v>-0.19643429030632092</v>
      </c>
      <c r="H684" s="5">
        <v>1</v>
      </c>
      <c r="I684" s="5">
        <v>0.32499999999995838</v>
      </c>
      <c r="J684" s="5">
        <v>0.10562499999997295</v>
      </c>
      <c r="K684" s="5">
        <v>3.432812499998681E-2</v>
      </c>
      <c r="L684" s="5">
        <v>1.1156640624994286E-2</v>
      </c>
      <c r="M684" s="5">
        <v>3.6259082031226786E-3</v>
      </c>
      <c r="N684" s="5">
        <v>1.1784201660147197E-3</v>
      </c>
      <c r="O684" s="5">
        <v>3.8298655395473482E-4</v>
      </c>
      <c r="P684" s="5">
        <v>1.244706300352729E-4</v>
      </c>
      <c r="Q684" s="5">
        <v>4.0452954761458511E-5</v>
      </c>
      <c r="R684" s="5">
        <v>1.3147210297472332E-5</v>
      </c>
      <c r="AH684" s="1">
        <f ca="1"/>
        <v>0.2425947571598244</v>
      </c>
      <c r="AI684" s="1">
        <f ca="1"/>
        <v>0.70733866381344768</v>
      </c>
      <c r="AJ684" s="1">
        <f ca="1"/>
        <v>1.4855825463601988</v>
      </c>
      <c r="AK684" s="1">
        <f ca="1"/>
        <v>-0.18155438240748986</v>
      </c>
      <c r="AL684" s="1">
        <f ca="1"/>
        <v>1.3513239961660735</v>
      </c>
    </row>
    <row r="685" spans="1:38" x14ac:dyDescent="0.35">
      <c r="A685" s="5">
        <f t="shared" si="10"/>
        <v>0.32999999999995838</v>
      </c>
      <c r="B685" s="6">
        <v>0.44078425625074169</v>
      </c>
      <c r="C685" s="7">
        <v>0.59271561716302057</v>
      </c>
      <c r="D685" s="5">
        <v>0.23453615819257106</v>
      </c>
      <c r="E685" s="5">
        <v>0.6753204144433127</v>
      </c>
      <c r="H685" s="5">
        <v>1</v>
      </c>
      <c r="I685" s="5">
        <v>0.32999999999995838</v>
      </c>
      <c r="J685" s="5">
        <v>0.10889999999997253</v>
      </c>
      <c r="K685" s="5">
        <v>3.5936999999986403E-2</v>
      </c>
      <c r="L685" s="5">
        <v>1.1859209999994017E-2</v>
      </c>
      <c r="M685" s="5">
        <v>3.9135392999975318E-3</v>
      </c>
      <c r="N685" s="5">
        <v>1.2914679689990227E-3</v>
      </c>
      <c r="O685" s="5">
        <v>4.2618442976962378E-4</v>
      </c>
      <c r="P685" s="5">
        <v>1.406408618239581E-4</v>
      </c>
      <c r="Q685" s="5">
        <v>4.6411484401900319E-5</v>
      </c>
      <c r="R685" s="5">
        <v>1.5315789852625174E-5</v>
      </c>
      <c r="AH685" s="1">
        <f ca="1"/>
        <v>0.25244300696188493</v>
      </c>
      <c r="AI685" s="1">
        <f ca="1"/>
        <v>0.70579152269117462</v>
      </c>
      <c r="AJ685" s="1">
        <f ca="1"/>
        <v>1.4694337962192288</v>
      </c>
      <c r="AK685" s="1">
        <f ca="1"/>
        <v>-0.17756913261590468</v>
      </c>
      <c r="AL685" s="1">
        <f ca="1"/>
        <v>1.3424050998363442</v>
      </c>
    </row>
    <row r="686" spans="1:38" x14ac:dyDescent="0.35">
      <c r="A686" s="5">
        <f t="shared" si="10"/>
        <v>0.33499999999995839</v>
      </c>
      <c r="B686" s="6">
        <v>0.44421492761845999</v>
      </c>
      <c r="C686" s="7">
        <v>0.31280417110160863</v>
      </c>
      <c r="D686" s="5">
        <v>-0.48791740994259925</v>
      </c>
      <c r="E686" s="5">
        <v>-4.3702482324139258E-2</v>
      </c>
      <c r="H686" s="5">
        <v>1</v>
      </c>
      <c r="I686" s="5">
        <v>0.33499999999995839</v>
      </c>
      <c r="J686" s="5">
        <v>0.11222499999997212</v>
      </c>
      <c r="K686" s="5">
        <v>3.7595374999985991E-2</v>
      </c>
      <c r="L686" s="5">
        <v>1.2594450624993743E-2</v>
      </c>
      <c r="M686" s="5">
        <v>4.2191409593723798E-3</v>
      </c>
      <c r="N686" s="5">
        <v>1.4134122213895718E-3</v>
      </c>
      <c r="O686" s="5">
        <v>4.734930941654477E-4</v>
      </c>
      <c r="P686" s="5">
        <v>1.5862018654540529E-4</v>
      </c>
      <c r="Q686" s="5">
        <v>5.3137762492704172E-5</v>
      </c>
      <c r="R686" s="5">
        <v>1.7801150435053687E-5</v>
      </c>
      <c r="AH686" s="1">
        <f ca="1"/>
        <v>0.26261296084241381</v>
      </c>
      <c r="AI686" s="1">
        <f ca="1"/>
        <v>0.70415362807189052</v>
      </c>
      <c r="AJ686" s="1">
        <f ca="1"/>
        <v>1.4527704680692288</v>
      </c>
      <c r="AK686" s="1">
        <f ca="1"/>
        <v>-0.17322240561972188</v>
      </c>
      <c r="AL686" s="1">
        <f ca="1"/>
        <v>1.3329601987547215</v>
      </c>
    </row>
    <row r="687" spans="1:38" x14ac:dyDescent="0.35">
      <c r="A687" s="5">
        <f t="shared" si="10"/>
        <v>0.33999999999995839</v>
      </c>
      <c r="B687" s="6">
        <v>0.44755621365647524</v>
      </c>
      <c r="C687" s="7">
        <v>0.39443309327968357</v>
      </c>
      <c r="D687" s="5">
        <v>-0.26778322144474426</v>
      </c>
      <c r="E687" s="5">
        <v>0.17977299221173099</v>
      </c>
      <c r="H687" s="5">
        <v>1</v>
      </c>
      <c r="I687" s="5">
        <v>0.33999999999995839</v>
      </c>
      <c r="J687" s="5">
        <v>0.11559999999997171</v>
      </c>
      <c r="K687" s="5">
        <v>3.9303999999985573E-2</v>
      </c>
      <c r="L687" s="5">
        <v>1.336335999999346E-2</v>
      </c>
      <c r="M687" s="5">
        <v>4.5435423999972205E-3</v>
      </c>
      <c r="N687" s="5">
        <v>1.5448044159988659E-3</v>
      </c>
      <c r="O687" s="5">
        <v>5.252335014395501E-4</v>
      </c>
      <c r="P687" s="5">
        <v>1.7857939048942519E-4</v>
      </c>
      <c r="Q687" s="5">
        <v>6.0716992766397132E-5</v>
      </c>
      <c r="R687" s="5">
        <v>2.0643777540572501E-5</v>
      </c>
      <c r="AH687" s="1">
        <f ca="1"/>
        <v>0.27310917305870813</v>
      </c>
      <c r="AI687" s="1">
        <f ca="1"/>
        <v>0.70242573072808601</v>
      </c>
      <c r="AJ687" s="1">
        <f ca="1"/>
        <v>1.4356030322765032</v>
      </c>
      <c r="AK687" s="1">
        <f ca="1"/>
        <v>-0.16851239840496002</v>
      </c>
      <c r="AL687" s="1">
        <f ca="1"/>
        <v>1.3229925820774258</v>
      </c>
    </row>
    <row r="688" spans="1:38" x14ac:dyDescent="0.35">
      <c r="A688" s="5">
        <f t="shared" si="10"/>
        <v>0.3449999999999584</v>
      </c>
      <c r="B688" s="6">
        <v>0.45080858818861286</v>
      </c>
      <c r="C688" s="7">
        <v>0.19410170736399679</v>
      </c>
      <c r="D688" s="5">
        <v>-0.86288006051624788</v>
      </c>
      <c r="E688" s="5">
        <v>-0.41207147232763502</v>
      </c>
      <c r="H688" s="5">
        <v>1</v>
      </c>
      <c r="I688" s="5">
        <v>0.3449999999999584</v>
      </c>
      <c r="J688" s="5">
        <v>0.11902499999997129</v>
      </c>
      <c r="K688" s="5">
        <v>4.1063624999985143E-2</v>
      </c>
      <c r="L688" s="5">
        <v>1.4166950624993166E-2</v>
      </c>
      <c r="M688" s="5">
        <v>4.8875979656220524E-3</v>
      </c>
      <c r="N688" s="5">
        <v>1.6862212981394048E-3</v>
      </c>
      <c r="O688" s="5">
        <v>5.8174634785802457E-4</v>
      </c>
      <c r="P688" s="5">
        <v>2.0070249001099427E-4</v>
      </c>
      <c r="Q688" s="5">
        <v>6.9242359053784669E-5</v>
      </c>
      <c r="R688" s="5">
        <v>2.388861387355283E-5</v>
      </c>
      <c r="AH688" s="1">
        <f ca="1"/>
        <v>0.28393599036497169</v>
      </c>
      <c r="AI688" s="1">
        <f ca="1"/>
        <v>0.70060856063581434</v>
      </c>
      <c r="AJ688" s="1">
        <f ca="1"/>
        <v>1.4179421961410019</v>
      </c>
      <c r="AK688" s="1">
        <f ca="1"/>
        <v>-0.16343756759759773</v>
      </c>
      <c r="AL688" s="1">
        <f ca="1"/>
        <v>1.3125057735104082</v>
      </c>
    </row>
    <row r="689" spans="1:38" x14ac:dyDescent="0.35">
      <c r="A689" s="5">
        <f t="shared" si="10"/>
        <v>0.3499999999999584</v>
      </c>
      <c r="B689" s="6">
        <v>0.45397253138251015</v>
      </c>
      <c r="C689" s="7">
        <v>0.4372233215393595</v>
      </c>
      <c r="D689" s="5">
        <v>-0.15801288808535116</v>
      </c>
      <c r="E689" s="5">
        <v>0.29595964329715896</v>
      </c>
      <c r="H689" s="5">
        <v>1</v>
      </c>
      <c r="I689" s="5">
        <v>0.3499999999999584</v>
      </c>
      <c r="J689" s="5">
        <v>0.12249999999997088</v>
      </c>
      <c r="K689" s="5">
        <v>4.287499999998471E-2</v>
      </c>
      <c r="L689" s="5">
        <v>1.5006249999992866E-2</v>
      </c>
      <c r="M689" s="5">
        <v>5.2521874999968783E-3</v>
      </c>
      <c r="N689" s="5">
        <v>1.838265624998689E-3</v>
      </c>
      <c r="O689" s="5">
        <v>6.4339296874946466E-4</v>
      </c>
      <c r="P689" s="5">
        <v>2.2518753906228587E-4</v>
      </c>
      <c r="Q689" s="5">
        <v>7.8815638671790689E-5</v>
      </c>
      <c r="R689" s="5">
        <v>2.7585473535123461E-5</v>
      </c>
      <c r="AH689" s="1">
        <f ca="1"/>
        <v>0.29509754571097335</v>
      </c>
      <c r="AI689" s="1">
        <f ca="1"/>
        <v>0.69870282682403018</v>
      </c>
      <c r="AJ689" s="1">
        <f ca="1"/>
        <v>1.3997989003137559</v>
      </c>
      <c r="AK689" s="1">
        <f ca="1"/>
        <v>-0.15799663097471359</v>
      </c>
      <c r="AL689" s="1">
        <f ca="1"/>
        <v>1.3015035317265349</v>
      </c>
    </row>
    <row r="690" spans="1:38" x14ac:dyDescent="0.35">
      <c r="A690" s="5">
        <f t="shared" si="10"/>
        <v>0.3549999999999584</v>
      </c>
      <c r="B690" s="6">
        <v>0.45704852962677378</v>
      </c>
      <c r="C690" s="7">
        <v>0.70525430442414161</v>
      </c>
      <c r="D690" s="5">
        <v>0.53957321716097661</v>
      </c>
      <c r="E690" s="5">
        <v>0.9966217467877504</v>
      </c>
      <c r="H690" s="5">
        <v>1</v>
      </c>
      <c r="I690" s="5">
        <v>0.3549999999999584</v>
      </c>
      <c r="J690" s="5">
        <v>0.12602499999997047</v>
      </c>
      <c r="K690" s="5">
        <v>4.4738874999984274E-2</v>
      </c>
      <c r="L690" s="5">
        <v>1.5882300624992556E-2</v>
      </c>
      <c r="M690" s="5">
        <v>5.6382167218716967E-3</v>
      </c>
      <c r="N690" s="5">
        <v>2.0015669362642178E-3</v>
      </c>
      <c r="O690" s="5">
        <v>7.1055626237371411E-4</v>
      </c>
      <c r="P690" s="5">
        <v>2.5224747314263893E-4</v>
      </c>
      <c r="Q690" s="5">
        <v>8.9547852965626327E-5</v>
      </c>
      <c r="R690" s="5">
        <v>3.1789487802793625E-5</v>
      </c>
      <c r="AH690" s="1">
        <f ca="1"/>
        <v>0.30659775194065003</v>
      </c>
      <c r="AI690" s="1">
        <f ca="1"/>
        <v>0.69670921724863555</v>
      </c>
      <c r="AJ690" s="1">
        <f ca="1"/>
        <v>1.3811843150915262</v>
      </c>
      <c r="AK690" s="1">
        <f ca="1"/>
        <v>-0.1521885688366999</v>
      </c>
      <c r="AL690" s="1">
        <f ca="1"/>
        <v>1.2899898506948986</v>
      </c>
    </row>
    <row r="691" spans="1:38" x14ac:dyDescent="0.35">
      <c r="A691" s="5">
        <f t="shared" si="10"/>
        <v>0.35999999999995841</v>
      </c>
      <c r="B691" s="6">
        <v>0.46003707540858485</v>
      </c>
      <c r="C691" s="7">
        <v>0.36126923106902309</v>
      </c>
      <c r="D691" s="5">
        <v>-0.35506824946999604</v>
      </c>
      <c r="E691" s="5">
        <v>0.10496882593858881</v>
      </c>
      <c r="H691" s="5">
        <v>1</v>
      </c>
      <c r="I691" s="5">
        <v>0.35999999999995841</v>
      </c>
      <c r="J691" s="5">
        <v>0.12959999999997004</v>
      </c>
      <c r="K691" s="5">
        <v>4.6655999999983828E-2</v>
      </c>
      <c r="L691" s="5">
        <v>1.6796159999992236E-2</v>
      </c>
      <c r="M691" s="5">
        <v>6.0466175999965063E-3</v>
      </c>
      <c r="N691" s="5">
        <v>2.1767823359984907E-3</v>
      </c>
      <c r="O691" s="5">
        <v>7.8364164095936616E-4</v>
      </c>
      <c r="P691" s="5">
        <v>2.821109907453392E-4</v>
      </c>
      <c r="Q691" s="5">
        <v>1.0155995666831037E-4</v>
      </c>
      <c r="R691" s="5">
        <v>3.6561584400587511E-5</v>
      </c>
      <c r="AH691" s="1">
        <f ca="1"/>
        <v>0.31844029549330072</v>
      </c>
      <c r="AI691" s="1">
        <f ca="1"/>
        <v>0.69462839869150728</v>
      </c>
      <c r="AJ691" s="1">
        <f ca="1"/>
        <v>1.3621098365886304</v>
      </c>
      <c r="AK691" s="1">
        <f ca="1"/>
        <v>-0.14601262523885281</v>
      </c>
      <c r="AL691" s="1">
        <f ca="1"/>
        <v>1.2779689599212125</v>
      </c>
    </row>
    <row r="692" spans="1:38" x14ac:dyDescent="0.35">
      <c r="A692" s="5">
        <f t="shared" si="10"/>
        <v>0.36499999999995841</v>
      </c>
      <c r="B692" s="6">
        <v>0.46293866719176352</v>
      </c>
      <c r="C692" s="7">
        <v>0.8605052847900484</v>
      </c>
      <c r="D692" s="5">
        <v>1.0825922913207355</v>
      </c>
      <c r="E692" s="5">
        <v>1.545530958512499</v>
      </c>
      <c r="H692" s="5">
        <v>1</v>
      </c>
      <c r="I692" s="5">
        <v>0.36499999999995841</v>
      </c>
      <c r="J692" s="5">
        <v>0.13322499999996965</v>
      </c>
      <c r="K692" s="5">
        <v>4.8627124999983382E-2</v>
      </c>
      <c r="L692" s="5">
        <v>1.774890062499191E-2</v>
      </c>
      <c r="M692" s="5">
        <v>6.478348728121309E-3</v>
      </c>
      <c r="N692" s="5">
        <v>2.3645972857640083E-3</v>
      </c>
      <c r="O692" s="5">
        <v>8.6307800930376477E-4</v>
      </c>
      <c r="P692" s="5">
        <v>3.150234733958382E-4</v>
      </c>
      <c r="Q692" s="5">
        <v>1.1498356778946785E-4</v>
      </c>
      <c r="R692" s="5">
        <v>4.1969002243150982E-5</v>
      </c>
      <c r="AH692" s="1">
        <f ca="1"/>
        <v>0.33062863011006888</v>
      </c>
      <c r="AI692" s="1">
        <f ca="1"/>
        <v>0.69246101668475646</v>
      </c>
      <c r="AJ692" s="1">
        <f ca="1"/>
        <v>1.3425870827859365</v>
      </c>
      <c r="AK692" s="1">
        <f ca="1"/>
        <v>-0.13946830908067959</v>
      </c>
      <c r="AL692" s="1">
        <f ca="1"/>
        <v>1.2654453245982697</v>
      </c>
    </row>
    <row r="693" spans="1:38" x14ac:dyDescent="0.35">
      <c r="A693" s="5">
        <f t="shared" si="10"/>
        <v>0.36999999999995842</v>
      </c>
      <c r="B693" s="6">
        <v>0.46575380929530352</v>
      </c>
      <c r="C693" s="7">
        <v>0.89654044591649884</v>
      </c>
      <c r="D693" s="5">
        <v>1.2620824818703502</v>
      </c>
      <c r="E693" s="5">
        <v>1.7278362911656537</v>
      </c>
      <c r="H693" s="5">
        <v>1</v>
      </c>
      <c r="I693" s="5">
        <v>0.36999999999995842</v>
      </c>
      <c r="J693" s="5">
        <v>0.13689999999996924</v>
      </c>
      <c r="K693" s="5">
        <v>5.0652999999982927E-2</v>
      </c>
      <c r="L693" s="5">
        <v>1.8741609999991578E-2</v>
      </c>
      <c r="M693" s="5">
        <v>6.9343956999961048E-3</v>
      </c>
      <c r="N693" s="5">
        <v>2.5657264089982705E-3</v>
      </c>
      <c r="O693" s="5">
        <v>9.493187713292535E-4</v>
      </c>
      <c r="P693" s="5">
        <v>3.5124794539178434E-4</v>
      </c>
      <c r="Q693" s="5">
        <v>1.299617397949456E-4</v>
      </c>
      <c r="R693" s="5">
        <v>4.8085843724124473E-5</v>
      </c>
      <c r="AH693" s="1">
        <f ca="1"/>
        <v>0.34316597054846953</v>
      </c>
      <c r="AI693" s="1">
        <f ca="1"/>
        <v>0.69020769546047545</v>
      </c>
      <c r="AJ693" s="1">
        <f ca="1"/>
        <v>1.3226278894570616</v>
      </c>
      <c r="AK693" s="1">
        <f ca="1"/>
        <v>-0.13255539505130512</v>
      </c>
      <c r="AL693" s="1">
        <f ca="1"/>
        <v>1.2524236456654567</v>
      </c>
    </row>
    <row r="694" spans="1:38" x14ac:dyDescent="0.35">
      <c r="A694" s="5">
        <f t="shared" si="10"/>
        <v>0.37499999999995842</v>
      </c>
      <c r="B694" s="6">
        <v>0.46848301177238755</v>
      </c>
      <c r="C694" s="7">
        <v>0.21537787067491854</v>
      </c>
      <c r="D694" s="5">
        <v>-0.787899076584064</v>
      </c>
      <c r="E694" s="5">
        <v>-0.31941606481167645</v>
      </c>
      <c r="H694" s="5">
        <v>1</v>
      </c>
      <c r="I694" s="5">
        <v>0.37499999999995842</v>
      </c>
      <c r="J694" s="5">
        <v>0.1406249999999688</v>
      </c>
      <c r="K694" s="5">
        <v>5.2734374999982452E-2</v>
      </c>
      <c r="L694" s="5">
        <v>1.9775390624991226E-2</v>
      </c>
      <c r="M694" s="5">
        <v>7.4157714843708878E-3</v>
      </c>
      <c r="N694" s="5">
        <v>2.7809143066387741E-3</v>
      </c>
      <c r="O694" s="5">
        <v>1.0428428649894247E-3</v>
      </c>
      <c r="P694" s="5">
        <v>3.9106607437099084E-4</v>
      </c>
      <c r="Q694" s="5">
        <v>1.4664977788910531E-4</v>
      </c>
      <c r="R694" s="5">
        <v>5.4993666708408384E-5</v>
      </c>
      <c r="AH694" s="1">
        <f ca="1"/>
        <v>0.35605528630776329</v>
      </c>
      <c r="AI694" s="1">
        <f ca="1"/>
        <v>0.6878690379262048</v>
      </c>
      <c r="AJ694" s="1">
        <f ca="1"/>
        <v>1.3022443059718363</v>
      </c>
      <c r="AK694" s="1">
        <f ca="1"/>
        <v>-0.12527392442940752</v>
      </c>
      <c r="AL694" s="1">
        <f ca="1"/>
        <v>1.2389088597763309</v>
      </c>
    </row>
    <row r="695" spans="1:38" x14ac:dyDescent="0.35">
      <c r="A695" s="5">
        <f t="shared" si="10"/>
        <v>0.37999999999995843</v>
      </c>
      <c r="B695" s="6">
        <v>0.47112679028989263</v>
      </c>
      <c r="C695" s="7">
        <v>0.91886299613008082</v>
      </c>
      <c r="D695" s="5">
        <v>1.3974642573295453</v>
      </c>
      <c r="E695" s="5">
        <v>1.8685910476194378</v>
      </c>
      <c r="H695" s="5">
        <v>1</v>
      </c>
      <c r="I695" s="5">
        <v>0.37999999999995843</v>
      </c>
      <c r="J695" s="5">
        <v>0.14439999999996841</v>
      </c>
      <c r="K695" s="5">
        <v>5.4871999999981998E-2</v>
      </c>
      <c r="L695" s="5">
        <v>2.0851359999990878E-2</v>
      </c>
      <c r="M695" s="5">
        <v>7.9235167999956672E-3</v>
      </c>
      <c r="N695" s="5">
        <v>3.010936383998024E-3</v>
      </c>
      <c r="O695" s="5">
        <v>1.1441558259191241E-3</v>
      </c>
      <c r="P695" s="5">
        <v>4.3477921384921957E-4</v>
      </c>
      <c r="Q695" s="5">
        <v>1.6521610126268537E-4</v>
      </c>
      <c r="R695" s="5">
        <v>6.2782118479813576E-5</v>
      </c>
      <c r="AH695" s="1">
        <f ca="1"/>
        <v>0.36929929536804662</v>
      </c>
      <c r="AI695" s="1">
        <f ca="1"/>
        <v>0.6854456256663497</v>
      </c>
      <c r="AJ695" s="1">
        <f ca="1"/>
        <v>1.28144859097715</v>
      </c>
      <c r="AK695" s="1">
        <f ca="1"/>
        <v>-0.11762420573615191</v>
      </c>
      <c r="AL695" s="1">
        <f ca="1"/>
        <v>1.2249061391732867</v>
      </c>
    </row>
    <row r="696" spans="1:38" x14ac:dyDescent="0.35">
      <c r="A696" s="5">
        <f t="shared" si="10"/>
        <v>0.38499999999995843</v>
      </c>
      <c r="B696" s="6">
        <v>0.4736856660083964</v>
      </c>
      <c r="C696" s="7">
        <v>0.75613659262470523</v>
      </c>
      <c r="D696" s="5">
        <v>0.69392887426377459</v>
      </c>
      <c r="E696" s="5">
        <v>1.1676145402721709</v>
      </c>
      <c r="H696" s="5">
        <v>1</v>
      </c>
      <c r="I696" s="5">
        <v>0.38499999999995843</v>
      </c>
      <c r="J696" s="5">
        <v>0.14822499999996799</v>
      </c>
      <c r="K696" s="5">
        <v>5.7066624999981518E-2</v>
      </c>
      <c r="L696" s="5">
        <v>2.1970650624990512E-2</v>
      </c>
      <c r="M696" s="5">
        <v>8.4587004906204345E-3</v>
      </c>
      <c r="N696" s="5">
        <v>3.2565996888885155E-3</v>
      </c>
      <c r="O696" s="5">
        <v>1.2537908802219431E-3</v>
      </c>
      <c r="P696" s="5">
        <v>4.8270948888539598E-4</v>
      </c>
      <c r="Q696" s="5">
        <v>1.8584315322085738E-4</v>
      </c>
      <c r="R696" s="5">
        <v>7.1549613990022374E-5</v>
      </c>
      <c r="AH696" s="1">
        <f ca="1"/>
        <v>0.38290045794597016</v>
      </c>
      <c r="AI696" s="1">
        <f ca="1"/>
        <v>0.68293801896977291</v>
      </c>
      <c r="AJ696" s="1">
        <f ca="1"/>
        <v>1.2602532079553119</v>
      </c>
      <c r="AK696" s="1">
        <f ca="1"/>
        <v>-0.10960681523964318</v>
      </c>
      <c r="AL696" s="1">
        <f ca="1"/>
        <v>1.2104208914683585</v>
      </c>
    </row>
    <row r="697" spans="1:38" x14ac:dyDescent="0.35">
      <c r="A697" s="5">
        <f t="shared" si="10"/>
        <v>0.38999999999995844</v>
      </c>
      <c r="B697" s="6">
        <v>0.47616016546269407</v>
      </c>
      <c r="C697" s="7">
        <v>0.58332685846718013</v>
      </c>
      <c r="D697" s="5">
        <v>0.210411800852039</v>
      </c>
      <c r="E697" s="5">
        <v>0.68657196631473305</v>
      </c>
      <c r="H697" s="5">
        <v>1</v>
      </c>
      <c r="I697" s="5">
        <v>0.38999999999995844</v>
      </c>
      <c r="J697" s="5">
        <v>0.15209999999996757</v>
      </c>
      <c r="K697" s="5">
        <v>5.9318999999981026E-2</v>
      </c>
      <c r="L697" s="5">
        <v>2.3134409999990134E-2</v>
      </c>
      <c r="M697" s="5">
        <v>9.0224198999951915E-3</v>
      </c>
      <c r="N697" s="5">
        <v>3.5187437609977491E-3</v>
      </c>
      <c r="O697" s="5">
        <v>1.3723100667889759E-3</v>
      </c>
      <c r="P697" s="5">
        <v>5.3520092604764351E-4</v>
      </c>
      <c r="Q697" s="5">
        <v>2.0872836115855872E-4</v>
      </c>
      <c r="R697" s="5">
        <v>8.1404060851829227E-5</v>
      </c>
      <c r="AH697" s="1">
        <f ca="1"/>
        <v>0.39686097027006667</v>
      </c>
      <c r="AI697" s="1">
        <f ca="1"/>
        <v>0.68034675688376123</v>
      </c>
      <c r="AJ697" s="1">
        <f ca="1"/>
        <v>1.238670820660106</v>
      </c>
      <c r="AK697" s="1">
        <f ca="1"/>
        <v>-0.10122259730946032</v>
      </c>
      <c r="AL697" s="1">
        <f ca="1"/>
        <v>1.1954587593292072</v>
      </c>
    </row>
    <row r="698" spans="1:38" x14ac:dyDescent="0.35">
      <c r="A698" s="5">
        <f t="shared" si="10"/>
        <v>0.39499999999995844</v>
      </c>
      <c r="B698" s="6">
        <v>0.47855082044283609</v>
      </c>
      <c r="C698" s="7">
        <v>0.41848952192074629</v>
      </c>
      <c r="D698" s="5">
        <v>-0.20575916037624425</v>
      </c>
      <c r="E698" s="5">
        <v>0.27279166006659183</v>
      </c>
      <c r="H698" s="5">
        <v>1</v>
      </c>
      <c r="I698" s="5">
        <v>0.39499999999995844</v>
      </c>
      <c r="J698" s="5">
        <v>0.15602499999996716</v>
      </c>
      <c r="K698" s="5">
        <v>6.1629874999980544E-2</v>
      </c>
      <c r="L698" s="5">
        <v>2.4343800624989753E-2</v>
      </c>
      <c r="M698" s="5">
        <v>9.6158012468699414E-3</v>
      </c>
      <c r="N698" s="5">
        <v>3.7982414925132268E-3</v>
      </c>
      <c r="O698" s="5">
        <v>1.5003053895425668E-3</v>
      </c>
      <c r="P698" s="5">
        <v>5.9262062886925146E-4</v>
      </c>
      <c r="Q698" s="5">
        <v>2.340851484033297E-4</v>
      </c>
      <c r="R698" s="5">
        <v>9.24636336193055E-5</v>
      </c>
      <c r="AH698" s="1">
        <f ca="1"/>
        <v>0.41118275837871426</v>
      </c>
      <c r="AI698" s="1">
        <f ca="1"/>
        <v>0.6776723572945752</v>
      </c>
      <c r="AJ698" s="1">
        <f ca="1"/>
        <v>1.216714288430774</v>
      </c>
      <c r="AK698" s="1">
        <f ca="1"/>
        <v>-9.2472664619885736E-2</v>
      </c>
      <c r="AL698" s="1">
        <f ca="1"/>
        <v>1.1800256200693728</v>
      </c>
    </row>
    <row r="699" spans="1:38" x14ac:dyDescent="0.35">
      <c r="A699" s="5">
        <f t="shared" si="10"/>
        <v>0.39999999999995844</v>
      </c>
      <c r="B699" s="6">
        <v>0.48085816787569552</v>
      </c>
      <c r="C699" s="7">
        <v>0.48977541141977698</v>
      </c>
      <c r="D699" s="5">
        <v>-2.5632049272800488E-2</v>
      </c>
      <c r="E699" s="5">
        <v>0.45522611860289502</v>
      </c>
      <c r="H699" s="5">
        <v>1</v>
      </c>
      <c r="I699" s="5">
        <v>0.39999999999995844</v>
      </c>
      <c r="J699" s="5">
        <v>0.15999999999996675</v>
      </c>
      <c r="K699" s="5">
        <v>6.3999999999980045E-2</v>
      </c>
      <c r="L699" s="5">
        <v>2.559999999998936E-2</v>
      </c>
      <c r="M699" s="5">
        <v>1.023999999999468E-2</v>
      </c>
      <c r="N699" s="5">
        <v>4.0959999999974463E-3</v>
      </c>
      <c r="O699" s="5">
        <v>1.6383999999988082E-3</v>
      </c>
      <c r="P699" s="5">
        <v>6.553599999994552E-4</v>
      </c>
      <c r="Q699" s="5">
        <v>2.6214399999975482E-4</v>
      </c>
      <c r="R699" s="5">
        <v>1.0485759999989104E-4</v>
      </c>
      <c r="AH699" s="1">
        <f ca="1"/>
        <v>0.42586747194382701</v>
      </c>
      <c r="AI699" s="1">
        <f ca="1"/>
        <v>0.67491531703476249</v>
      </c>
      <c r="AJ699" s="1">
        <f ca="1"/>
        <v>1.1943966613841626</v>
      </c>
      <c r="AK699" s="1">
        <f ca="1"/>
        <v>-8.3358398200493997E-2</v>
      </c>
      <c r="AL699" s="1">
        <f ca="1"/>
        <v>1.1641275851418968</v>
      </c>
    </row>
    <row r="700" spans="1:38" x14ac:dyDescent="0.35">
      <c r="A700" s="5">
        <f t="shared" si="10"/>
        <v>0.40499999999995845</v>
      </c>
      <c r="B700" s="6">
        <v>0.48308274970707527</v>
      </c>
      <c r="C700" s="7">
        <v>0.68731460649735121</v>
      </c>
      <c r="D700" s="5">
        <v>0.48825280358727002</v>
      </c>
      <c r="E700" s="5">
        <v>0.97133555329434529</v>
      </c>
      <c r="H700" s="5">
        <v>1</v>
      </c>
      <c r="I700" s="5">
        <v>0.40499999999995845</v>
      </c>
      <c r="J700" s="5">
        <v>0.16402499999996634</v>
      </c>
      <c r="K700" s="5">
        <v>6.6430124999979551E-2</v>
      </c>
      <c r="L700" s="5">
        <v>2.6904200624988956E-2</v>
      </c>
      <c r="M700" s="5">
        <v>1.0896201253119409E-2</v>
      </c>
      <c r="N700" s="5">
        <v>4.4129615075129075E-3</v>
      </c>
      <c r="O700" s="5">
        <v>1.7872494105425443E-3</v>
      </c>
      <c r="P700" s="5">
        <v>7.2383601126965616E-4</v>
      </c>
      <c r="Q700" s="5">
        <v>2.9315358456418069E-4</v>
      </c>
      <c r="R700" s="5">
        <v>1.1872720174848099E-4</v>
      </c>
      <c r="AH700" s="1">
        <f ca="1"/>
        <v>0.44091647812341722</v>
      </c>
      <c r="AI700" s="1">
        <f ca="1"/>
        <v>0.67207611201741746</v>
      </c>
      <c r="AJ700" s="1">
        <f ca="1"/>
        <v>1.1717311754853519</v>
      </c>
      <c r="AK700" s="1">
        <f ca="1"/>
        <v>-7.3881447332808312E-2</v>
      </c>
      <c r="AL700" s="1">
        <f ca="1"/>
        <v>1.1477709995354075</v>
      </c>
    </row>
    <row r="701" spans="1:38" x14ac:dyDescent="0.35">
      <c r="A701" s="5">
        <f t="shared" si="10"/>
        <v>0.40999999999995845</v>
      </c>
      <c r="B701" s="6">
        <v>0.48522511278436375</v>
      </c>
      <c r="C701" s="7">
        <v>0.90185681166459619</v>
      </c>
      <c r="D701" s="5">
        <v>1.2922043759479023</v>
      </c>
      <c r="E701" s="5">
        <v>1.7774294887322659</v>
      </c>
      <c r="H701" s="5">
        <v>1</v>
      </c>
      <c r="I701" s="5">
        <v>0.40999999999995845</v>
      </c>
      <c r="J701" s="5">
        <v>0.16809999999996594</v>
      </c>
      <c r="K701" s="5">
        <v>6.8920999999979055E-2</v>
      </c>
      <c r="L701" s="5">
        <v>2.825760999998855E-2</v>
      </c>
      <c r="M701" s="5">
        <v>1.1585620099994131E-2</v>
      </c>
      <c r="N701" s="5">
        <v>4.7501042409971127E-3</v>
      </c>
      <c r="O701" s="5">
        <v>1.9475427388086189E-3</v>
      </c>
      <c r="P701" s="5">
        <v>7.9849252291145289E-4</v>
      </c>
      <c r="Q701" s="5">
        <v>3.273819343936625E-4</v>
      </c>
      <c r="R701" s="5">
        <v>1.3422659310138803E-4</v>
      </c>
      <c r="AH701" s="1">
        <f ca="1"/>
        <v>0.45633085544623536</v>
      </c>
      <c r="AI701" s="1">
        <f ca="1"/>
        <v>0.6691551973975487</v>
      </c>
      <c r="AJ701" s="1">
        <f ca="1"/>
        <v>1.1487312474970965</v>
      </c>
      <c r="AK701" s="1">
        <f ca="1"/>
        <v>-6.4043729291792681E-2</v>
      </c>
      <c r="AL701" s="1">
        <f ca="1"/>
        <v>1.13096244107182</v>
      </c>
    </row>
    <row r="702" spans="1:38" x14ac:dyDescent="0.35">
      <c r="A702" s="5">
        <f t="shared" si="10"/>
        <v>0.41499999999995846</v>
      </c>
      <c r="B702" s="6">
        <v>0.48728580873974892</v>
      </c>
      <c r="C702" s="7">
        <v>0.4569254929772717</v>
      </c>
      <c r="D702" s="5">
        <v>-0.10818242499026122</v>
      </c>
      <c r="E702" s="5">
        <v>0.37910338374948771</v>
      </c>
      <c r="H702" s="5">
        <v>1</v>
      </c>
      <c r="I702" s="5">
        <v>0.41499999999995846</v>
      </c>
      <c r="J702" s="5">
        <v>0.17222499999996552</v>
      </c>
      <c r="K702" s="5">
        <v>7.1473374999978537E-2</v>
      </c>
      <c r="L702" s="5">
        <v>2.9661450624988123E-2</v>
      </c>
      <c r="M702" s="5">
        <v>1.2309502009368839E-2</v>
      </c>
      <c r="N702" s="5">
        <v>5.1084433338875563E-3</v>
      </c>
      <c r="O702" s="5">
        <v>2.1200039835631238E-3</v>
      </c>
      <c r="P702" s="5">
        <v>8.7980165317860825E-4</v>
      </c>
      <c r="Q702" s="5">
        <v>3.6511768606908585E-4</v>
      </c>
      <c r="R702" s="5">
        <v>1.5152383971865546E-4</v>
      </c>
      <c r="AH702" s="1">
        <f ca="1"/>
        <v>0.47211138773174932</v>
      </c>
      <c r="AI702" s="1">
        <f ca="1"/>
        <v>0.66615300776071462</v>
      </c>
      <c r="AJ702" s="1">
        <f ca="1"/>
        <v>1.1254104698084526</v>
      </c>
      <c r="AK702" s="1">
        <f ca="1"/>
        <v>-5.3847428930994409E-2</v>
      </c>
      <c r="AL702" s="1">
        <f ca="1"/>
        <v>1.1137087196047886</v>
      </c>
    </row>
    <row r="703" spans="1:38" x14ac:dyDescent="0.35">
      <c r="A703" s="5">
        <f t="shared" si="10"/>
        <v>0.41999999999995846</v>
      </c>
      <c r="B703" s="6">
        <v>0.48926539387399881</v>
      </c>
      <c r="C703" s="7">
        <v>0.68837211352161864</v>
      </c>
      <c r="D703" s="5">
        <v>0.49124132628458672</v>
      </c>
      <c r="E703" s="5">
        <v>0.98050672015858553</v>
      </c>
      <c r="H703" s="5">
        <v>1</v>
      </c>
      <c r="I703" s="5">
        <v>0.41999999999995846</v>
      </c>
      <c r="J703" s="5">
        <v>0.17639999999996511</v>
      </c>
      <c r="K703" s="5">
        <v>7.4087999999978019E-2</v>
      </c>
      <c r="L703" s="5">
        <v>3.1116959999987693E-2</v>
      </c>
      <c r="M703" s="5">
        <v>1.3069123199993539E-2</v>
      </c>
      <c r="N703" s="5">
        <v>5.4890317439967437E-3</v>
      </c>
      <c r="O703" s="5">
        <v>2.3053933324784044E-3</v>
      </c>
      <c r="P703" s="5">
        <v>9.6826519964083408E-4</v>
      </c>
      <c r="Q703" s="5">
        <v>4.066713838491101E-4</v>
      </c>
      <c r="R703" s="5">
        <v>1.7080198121660934E-4</v>
      </c>
      <c r="AH703" s="1">
        <f ca="1"/>
        <v>0.48825855804878571</v>
      </c>
      <c r="AI703" s="1">
        <f ca="1"/>
        <v>0.6630699573390666</v>
      </c>
      <c r="AJ703" s="1">
        <f ca="1"/>
        <v>1.1017826051430191</v>
      </c>
      <c r="AK703" s="1">
        <f ca="1"/>
        <v>-4.3294998110208247E-2</v>
      </c>
      <c r="AL703" s="1">
        <f ca="1"/>
        <v>1.0960168761180886</v>
      </c>
    </row>
    <row r="704" spans="1:38" x14ac:dyDescent="0.35">
      <c r="A704" s="5">
        <f t="shared" si="10"/>
        <v>0.42499999999995847</v>
      </c>
      <c r="B704" s="6">
        <v>0.49116442904081831</v>
      </c>
      <c r="C704" s="7">
        <v>0.51928114230178535</v>
      </c>
      <c r="D704" s="5">
        <v>4.8349487405272999E-2</v>
      </c>
      <c r="E704" s="5">
        <v>0.53951391644609126</v>
      </c>
      <c r="H704" s="5">
        <v>1</v>
      </c>
      <c r="I704" s="5">
        <v>0.42499999999995847</v>
      </c>
      <c r="J704" s="5">
        <v>0.1806249999999647</v>
      </c>
      <c r="K704" s="5">
        <v>7.6765624999977494E-2</v>
      </c>
      <c r="L704" s="5">
        <v>3.2625390624987247E-2</v>
      </c>
      <c r="M704" s="5">
        <v>1.3865791015618224E-2</v>
      </c>
      <c r="N704" s="5">
        <v>5.8929611816371701E-3</v>
      </c>
      <c r="O704" s="5">
        <v>2.5045085021955524E-3</v>
      </c>
      <c r="P704" s="5">
        <v>1.0644161134330057E-3</v>
      </c>
      <c r="Q704" s="5">
        <v>4.5237684820898324E-4</v>
      </c>
      <c r="R704" s="5">
        <v>1.922601604887991E-4</v>
      </c>
      <c r="AH704" s="1">
        <f ca="1"/>
        <v>0.5047725427162153</v>
      </c>
      <c r="AI704" s="1">
        <f ca="1"/>
        <v>0.65990644025493195</v>
      </c>
      <c r="AJ704" s="1">
        <f ca="1"/>
        <v>1.0778615811472498</v>
      </c>
      <c r="AK704" s="1">
        <f ca="1"/>
        <v>-3.238915496458656E-2</v>
      </c>
      <c r="AL704" s="1">
        <f ca="1"/>
        <v>1.0778941817231167</v>
      </c>
    </row>
    <row r="705" spans="1:38" x14ac:dyDescent="0.35">
      <c r="A705" s="5">
        <f t="shared" si="10"/>
        <v>0.42999999999995847</v>
      </c>
      <c r="B705" s="6">
        <v>0.49298347953178989</v>
      </c>
      <c r="C705" s="7">
        <v>0.6717622730797731</v>
      </c>
      <c r="D705" s="5">
        <v>0.44478455941267014</v>
      </c>
      <c r="E705" s="5">
        <v>0.93776803894446004</v>
      </c>
      <c r="H705" s="5">
        <v>1</v>
      </c>
      <c r="I705" s="5">
        <v>0.42999999999995847</v>
      </c>
      <c r="J705" s="5">
        <v>0.18489999999996429</v>
      </c>
      <c r="K705" s="5">
        <v>7.9506999999976971E-2</v>
      </c>
      <c r="L705" s="5">
        <v>3.4188009999986793E-2</v>
      </c>
      <c r="M705" s="5">
        <v>1.4700844299992901E-2</v>
      </c>
      <c r="N705" s="5">
        <v>6.3213630489963374E-3</v>
      </c>
      <c r="O705" s="5">
        <v>2.7181861110681625E-3</v>
      </c>
      <c r="P705" s="5">
        <v>1.168820027759197E-3</v>
      </c>
      <c r="Q705" s="5">
        <v>5.0259261193640612E-4</v>
      </c>
      <c r="R705" s="5">
        <v>2.1611482313263377E-4</v>
      </c>
      <c r="AH705" s="1">
        <f ca="1"/>
        <v>0.52165320534912452</v>
      </c>
      <c r="AI705" s="1">
        <f ca="1"/>
        <v>0.65666283079206</v>
      </c>
      <c r="AJ705" s="1">
        <f ca="1"/>
        <v>1.0536614848593444</v>
      </c>
      <c r="AK705" s="1">
        <f ca="1"/>
        <v>-2.1132883014181165E-2</v>
      </c>
      <c r="AL705" s="1">
        <f ca="1"/>
        <v>1.0593481365547268</v>
      </c>
    </row>
    <row r="706" spans="1:38" x14ac:dyDescent="0.35">
      <c r="A706" s="5">
        <f t="shared" si="10"/>
        <v>0.43499999999995848</v>
      </c>
      <c r="B706" s="6">
        <v>0.49472311496190757</v>
      </c>
      <c r="C706" s="7">
        <v>0.25858244030044786</v>
      </c>
      <c r="D706" s="5">
        <v>-0.64772183265157057</v>
      </c>
      <c r="E706" s="5">
        <v>-0.152998717689663</v>
      </c>
      <c r="H706" s="5">
        <v>1</v>
      </c>
      <c r="I706" s="5">
        <v>0.43499999999995848</v>
      </c>
      <c r="J706" s="5">
        <v>0.18922499999996387</v>
      </c>
      <c r="K706" s="5">
        <v>8.2312874999976429E-2</v>
      </c>
      <c r="L706" s="5">
        <v>3.5806100624986327E-2</v>
      </c>
      <c r="M706" s="5">
        <v>1.5575653771867565E-2</v>
      </c>
      <c r="N706" s="5">
        <v>6.7754093907617437E-3</v>
      </c>
      <c r="O706" s="5">
        <v>2.9473030849810774E-3</v>
      </c>
      <c r="P706" s="5">
        <v>1.2820768419666462E-3</v>
      </c>
      <c r="Q706" s="5">
        <v>5.5770342625543784E-4</v>
      </c>
      <c r="R706" s="5">
        <v>2.426009904210923E-4</v>
      </c>
      <c r="AH706" s="1">
        <f ca="1"/>
        <v>0.53890009095397595</v>
      </c>
      <c r="AI706" s="1">
        <f ca="1"/>
        <v>0.65333948369463257</v>
      </c>
      <c r="AJ706" s="1">
        <f ca="1"/>
        <v>1.0291965570592589</v>
      </c>
      <c r="AK706" s="1">
        <f ca="1"/>
        <v>-9.5294301129502535E-3</v>
      </c>
      <c r="AL706" s="1">
        <f ca="1"/>
        <v>1.0403864685646234</v>
      </c>
    </row>
    <row r="707" spans="1:38" x14ac:dyDescent="0.35">
      <c r="A707" s="5">
        <f t="shared" si="10"/>
        <v>0.43999999999995848</v>
      </c>
      <c r="B707" s="6">
        <v>0.49638390915571134</v>
      </c>
      <c r="C707" s="7">
        <v>0.91622658787191724</v>
      </c>
      <c r="D707" s="5">
        <v>1.3801293425498882</v>
      </c>
      <c r="E707" s="5">
        <v>1.8765132517055996</v>
      </c>
      <c r="H707" s="5">
        <v>1</v>
      </c>
      <c r="I707" s="5">
        <v>0.43999999999995848</v>
      </c>
      <c r="J707" s="5">
        <v>0.19359999999996347</v>
      </c>
      <c r="K707" s="5">
        <v>8.518399999997589E-2</v>
      </c>
      <c r="L707" s="5">
        <v>3.7480959999985852E-2</v>
      </c>
      <c r="M707" s="5">
        <v>1.6491622399992217E-2</v>
      </c>
      <c r="N707" s="5">
        <v>7.2563138559958917E-3</v>
      </c>
      <c r="O707" s="5">
        <v>3.1927780966378911E-3</v>
      </c>
      <c r="P707" s="5">
        <v>1.4048223625205394E-3</v>
      </c>
      <c r="Q707" s="5">
        <v>6.1812183950897906E-4</v>
      </c>
      <c r="R707" s="5">
        <v>2.7197360938392511E-4</v>
      </c>
      <c r="AH707" s="1">
        <f ca="1"/>
        <v>0.55651242007632029</v>
      </c>
      <c r="AI707" s="1">
        <f ca="1"/>
        <v>0.64993673449414291</v>
      </c>
      <c r="AJ707" s="1">
        <f ca="1"/>
        <v>1.0044811865004353</v>
      </c>
      <c r="AK707" s="1">
        <f ca="1"/>
        <v>2.4176927636680532E-3</v>
      </c>
      <c r="AL707" s="1">
        <f ca="1"/>
        <v>1.0210171322115782</v>
      </c>
    </row>
    <row r="708" spans="1:38" x14ac:dyDescent="0.35">
      <c r="A708" s="5">
        <f t="shared" si="10"/>
        <v>0.44499999999995848</v>
      </c>
      <c r="B708" s="6">
        <v>0.49796644003403284</v>
      </c>
      <c r="C708" s="7">
        <v>0.93988758251457938</v>
      </c>
      <c r="D708" s="5">
        <v>1.5538305765153224</v>
      </c>
      <c r="E708" s="5">
        <v>2.0517970165493553</v>
      </c>
      <c r="H708" s="5">
        <v>1</v>
      </c>
      <c r="I708" s="5">
        <v>0.44499999999995848</v>
      </c>
      <c r="J708" s="5">
        <v>0.19802499999996306</v>
      </c>
      <c r="K708" s="5">
        <v>8.8121124999975348E-2</v>
      </c>
      <c r="L708" s="5">
        <v>3.9213900624985372E-2</v>
      </c>
      <c r="M708" s="5">
        <v>1.7450185778116863E-2</v>
      </c>
      <c r="N708" s="5">
        <v>7.7653326712612799E-3</v>
      </c>
      <c r="O708" s="5">
        <v>3.4555730387109472E-3</v>
      </c>
      <c r="P708" s="5">
        <v>1.5377300022262281E-3</v>
      </c>
      <c r="Q708" s="5">
        <v>6.8428985099060766E-4</v>
      </c>
      <c r="R708" s="5">
        <v>3.0450898369079201E-4</v>
      </c>
      <c r="AH708" s="1">
        <f ca="1"/>
        <v>0.57448908300468926</v>
      </c>
      <c r="AI708" s="1">
        <f ca="1"/>
        <v>0.64645489986421367</v>
      </c>
      <c r="AJ708" s="1">
        <f ca="1"/>
        <v>0.97952990402387274</v>
      </c>
      <c r="AK708" s="1">
        <f ca="1"/>
        <v>1.4704712893456613E-2</v>
      </c>
      <c r="AL708" s="1">
        <f ca="1"/>
        <v>1.0012483070477449</v>
      </c>
    </row>
    <row r="709" spans="1:38" x14ac:dyDescent="0.35">
      <c r="A709" s="5">
        <f t="shared" si="10"/>
        <v>0.44999999999995849</v>
      </c>
      <c r="B709" s="6">
        <v>0.49947128950135589</v>
      </c>
      <c r="C709" s="7">
        <v>0.39318875444174362</v>
      </c>
      <c r="D709" s="5">
        <v>-0.27101758302502532</v>
      </c>
      <c r="E709" s="5">
        <v>0.22845370647633056</v>
      </c>
      <c r="H709" s="5">
        <v>1</v>
      </c>
      <c r="I709" s="5">
        <v>0.44999999999995849</v>
      </c>
      <c r="J709" s="5">
        <v>0.20249999999996263</v>
      </c>
      <c r="K709" s="5">
        <v>9.1124999999974782E-2</v>
      </c>
      <c r="L709" s="5">
        <v>4.100624999998486E-2</v>
      </c>
      <c r="M709" s="5">
        <v>1.8452812499991485E-2</v>
      </c>
      <c r="N709" s="5">
        <v>8.3037656249954021E-3</v>
      </c>
      <c r="O709" s="5">
        <v>3.7366945312475863E-3</v>
      </c>
      <c r="P709" s="5">
        <v>1.6815125390612583E-3</v>
      </c>
      <c r="Q709" s="5">
        <v>7.5668064257749645E-4</v>
      </c>
      <c r="R709" s="5">
        <v>3.4050628915984198E-4</v>
      </c>
      <c r="AH709" s="1">
        <f ca="1"/>
        <v>0.59282863403435171</v>
      </c>
      <c r="AI709" s="1">
        <f ca="1"/>
        <v>0.64289427800343668</v>
      </c>
      <c r="AJ709" s="1">
        <f ca="1"/>
        <v>0.95435737655523001</v>
      </c>
      <c r="AK709" s="1">
        <f ca="1"/>
        <v>2.7327597345181295E-2</v>
      </c>
      <c r="AL709" s="1">
        <f ca="1"/>
        <v>0.98108839620035904</v>
      </c>
    </row>
    <row r="710" spans="1:38" x14ac:dyDescent="0.35">
      <c r="A710" s="5">
        <f t="shared" si="10"/>
        <v>0.45499999999995849</v>
      </c>
      <c r="B710" s="6">
        <v>0.50089904333380442</v>
      </c>
      <c r="C710" s="7">
        <v>0.56296530907021636</v>
      </c>
      <c r="D710" s="5">
        <v>0.15849167281997353</v>
      </c>
      <c r="E710" s="5">
        <v>0.65939071615377798</v>
      </c>
      <c r="H710" s="5">
        <v>1</v>
      </c>
      <c r="I710" s="5">
        <v>0.45499999999995849</v>
      </c>
      <c r="J710" s="5">
        <v>0.20702499999996224</v>
      </c>
      <c r="K710" s="5">
        <v>9.4196374999974228E-2</v>
      </c>
      <c r="L710" s="5">
        <v>4.2859350624984367E-2</v>
      </c>
      <c r="M710" s="5">
        <v>1.9501004534366109E-2</v>
      </c>
      <c r="N710" s="5">
        <v>8.8729570631357699E-3</v>
      </c>
      <c r="O710" s="5">
        <v>4.0371954637264075E-3</v>
      </c>
      <c r="P710" s="5">
        <v>1.8369239359953479E-3</v>
      </c>
      <c r="Q710" s="5">
        <v>8.3580039087780705E-4</v>
      </c>
      <c r="R710" s="5">
        <v>3.8028917784936752E-4</v>
      </c>
      <c r="AH710" s="1">
        <f ca="1"/>
        <v>0.61152928579468924</v>
      </c>
      <c r="AI710" s="1">
        <f ca="1"/>
        <v>0.639255149046279</v>
      </c>
      <c r="AJ710" s="1">
        <f ca="1"/>
        <v>0.92897840098567619</v>
      </c>
      <c r="AK710" s="1">
        <f ca="1"/>
        <v>4.0282054680127251E-2</v>
      </c>
      <c r="AL710" s="1">
        <f ca="1"/>
        <v>0.96054602474816742</v>
      </c>
    </row>
    <row r="711" spans="1:38" x14ac:dyDescent="0.35">
      <c r="A711" s="5">
        <f t="shared" si="10"/>
        <v>0.4599999999999585</v>
      </c>
      <c r="B711" s="6">
        <v>0.50225029106776242</v>
      </c>
      <c r="C711" s="7">
        <v>0.60945397363602971</v>
      </c>
      <c r="D711" s="5">
        <v>0.27789618474641997</v>
      </c>
      <c r="E711" s="5">
        <v>0.78014647581418239</v>
      </c>
      <c r="H711" s="5">
        <v>1</v>
      </c>
      <c r="I711" s="5">
        <v>0.4599999999999585</v>
      </c>
      <c r="J711" s="5">
        <v>0.21159999999996182</v>
      </c>
      <c r="K711" s="5">
        <v>9.7335999999973652E-2</v>
      </c>
      <c r="L711" s="5">
        <v>4.4774559999983844E-2</v>
      </c>
      <c r="M711" s="5">
        <v>2.0596297599990709E-2</v>
      </c>
      <c r="N711" s="5">
        <v>9.4742968959948722E-3</v>
      </c>
      <c r="O711" s="5">
        <v>4.3581765721572479E-3</v>
      </c>
      <c r="P711" s="5">
        <v>2.0047612231921534E-3</v>
      </c>
      <c r="Q711" s="5">
        <v>9.2219016266830735E-4</v>
      </c>
      <c r="R711" s="5">
        <v>4.242074748273831E-4</v>
      </c>
      <c r="AH711" s="1">
        <f ca="1"/>
        <v>0.63058890364400089</v>
      </c>
      <c r="AI711" s="1">
        <f ca="1"/>
        <v>0.63553777550210644</v>
      </c>
      <c r="AJ711" s="1">
        <f ca="1"/>
        <v>0.90340789793726561</v>
      </c>
      <c r="AK711" s="1">
        <f ca="1"/>
        <v>5.3563536818071383E-2</v>
      </c>
      <c r="AL711" s="1">
        <f ca="1"/>
        <v>0.93963003799191136</v>
      </c>
    </row>
    <row r="712" spans="1:38" x14ac:dyDescent="0.35">
      <c r="A712" s="5">
        <f t="shared" si="10"/>
        <v>0.4649999999999585</v>
      </c>
      <c r="B712" s="6">
        <v>0.50352562588913474</v>
      </c>
      <c r="C712" s="7">
        <v>0.47973586911113386</v>
      </c>
      <c r="D712" s="5">
        <v>-5.0816505701110681E-2</v>
      </c>
      <c r="E712" s="5">
        <v>0.45270912018802406</v>
      </c>
      <c r="H712" s="5">
        <v>1</v>
      </c>
      <c r="I712" s="5">
        <v>0.4649999999999585</v>
      </c>
      <c r="J712" s="5">
        <v>0.21622499999996142</v>
      </c>
      <c r="K712" s="5">
        <v>0.10054462499997309</v>
      </c>
      <c r="L712" s="5">
        <v>4.6753250624983318E-2</v>
      </c>
      <c r="M712" s="5">
        <v>2.1740261540615303E-2</v>
      </c>
      <c r="N712" s="5">
        <v>1.0109221616385214E-2</v>
      </c>
      <c r="O712" s="5">
        <v>4.700788051618705E-3</v>
      </c>
      <c r="P712" s="5">
        <v>2.185866444002503E-3</v>
      </c>
      <c r="Q712" s="5">
        <v>1.0164278964610732E-3</v>
      </c>
      <c r="R712" s="5">
        <v>4.7263897185435686E-4</v>
      </c>
      <c r="AH712" s="1">
        <f ca="1"/>
        <v>0.65000500013561879</v>
      </c>
      <c r="AI712" s="1">
        <f ca="1"/>
        <v>0.63174240272234805</v>
      </c>
      <c r="AJ712" s="1">
        <f ca="1"/>
        <v>0.87766090541363928</v>
      </c>
      <c r="AK712" s="1">
        <f ca="1"/>
        <v>6.716724106827536E-2</v>
      </c>
      <c r="AL712" s="1">
        <f ca="1"/>
        <v>0.91834949961824497</v>
      </c>
    </row>
    <row r="713" spans="1:38" x14ac:dyDescent="0.35">
      <c r="A713" s="5">
        <f t="shared" si="10"/>
        <v>0.46999999999995851</v>
      </c>
      <c r="B713" s="6">
        <v>0.50472564452325586</v>
      </c>
      <c r="C713" s="7">
        <v>0.99183097796581587</v>
      </c>
      <c r="D713" s="5">
        <v>2.4012752021674992</v>
      </c>
      <c r="E713" s="5">
        <v>2.906000846690755</v>
      </c>
      <c r="H713" s="5">
        <v>1</v>
      </c>
      <c r="I713" s="5">
        <v>0.46999999999995851</v>
      </c>
      <c r="J713" s="5">
        <v>0.22089999999996099</v>
      </c>
      <c r="K713" s="5">
        <v>0.10382299999997249</v>
      </c>
      <c r="L713" s="5">
        <v>4.8796809999982767E-2</v>
      </c>
      <c r="M713" s="5">
        <v>2.2934500699989875E-2</v>
      </c>
      <c r="N713" s="5">
        <v>1.077921532899429E-2</v>
      </c>
      <c r="O713" s="5">
        <v>5.0662312046268684E-3</v>
      </c>
      <c r="P713" s="5">
        <v>2.3811286661744183E-3</v>
      </c>
      <c r="Q713" s="5">
        <v>1.1191304731018779E-3</v>
      </c>
      <c r="R713" s="5">
        <v>5.2599132235783613E-4</v>
      </c>
      <c r="AH713" s="1">
        <f ca="1"/>
        <v>0.66977472955927009</v>
      </c>
      <c r="AI713" s="1">
        <f ca="1"/>
        <v>0.62786925939582205</v>
      </c>
      <c r="AJ713" s="1">
        <f ca="1"/>
        <v>0.85175257233693502</v>
      </c>
      <c r="AK713" s="1">
        <f ca="1"/>
        <v>8.1088112326029305E-2</v>
      </c>
      <c r="AL713" s="1">
        <f ca="1"/>
        <v>0.8967136897564788</v>
      </c>
    </row>
    <row r="714" spans="1:38" x14ac:dyDescent="0.35">
      <c r="A714" s="5">
        <f t="shared" si="10"/>
        <v>0.47499999999995851</v>
      </c>
      <c r="B714" s="6">
        <v>0.50585094712545342</v>
      </c>
      <c r="C714" s="7">
        <v>0.91965422754994175</v>
      </c>
      <c r="D714" s="5">
        <v>1.4027495197788935</v>
      </c>
      <c r="E714" s="5">
        <v>1.908600466904347</v>
      </c>
      <c r="H714" s="5">
        <v>1</v>
      </c>
      <c r="I714" s="5">
        <v>0.47499999999995851</v>
      </c>
      <c r="J714" s="5">
        <v>0.22562499999996058</v>
      </c>
      <c r="K714" s="5">
        <v>0.10717187499997191</v>
      </c>
      <c r="L714" s="5">
        <v>5.0906640624982215E-2</v>
      </c>
      <c r="M714" s="5">
        <v>2.4180654296864439E-2</v>
      </c>
      <c r="N714" s="5">
        <v>1.1485810791009606E-2</v>
      </c>
      <c r="O714" s="5">
        <v>5.4557601257290856E-3</v>
      </c>
      <c r="P714" s="5">
        <v>2.5914860597210897E-3</v>
      </c>
      <c r="Q714" s="5">
        <v>1.23095587836741E-3</v>
      </c>
      <c r="R714" s="5">
        <v>5.8470404222446873E-4</v>
      </c>
      <c r="AH714" s="1">
        <f ca="1"/>
        <v>0.68989488256170173</v>
      </c>
      <c r="AI714" s="1">
        <f ca="1"/>
        <v>0.62391855807221841</v>
      </c>
      <c r="AJ714" s="1">
        <f ca="1"/>
        <v>0.82569815197179541</v>
      </c>
      <c r="AK714" s="1">
        <f ca="1"/>
        <v>9.5320845435205123E-2</v>
      </c>
      <c r="AL714" s="1">
        <f ca="1"/>
        <v>0.87473210292756931</v>
      </c>
    </row>
    <row r="715" spans="1:38" x14ac:dyDescent="0.35">
      <c r="A715" s="5">
        <f t="shared" si="10"/>
        <v>0.47999999999995852</v>
      </c>
      <c r="B715" s="6">
        <v>0.50690213717227517</v>
      </c>
      <c r="C715" s="7">
        <v>5.9237311283271032E-2</v>
      </c>
      <c r="D715" s="5">
        <v>-1.5612082521649888</v>
      </c>
      <c r="E715" s="5">
        <v>-1.0543061149927135</v>
      </c>
      <c r="H715" s="5">
        <v>1</v>
      </c>
      <c r="I715" s="5">
        <v>0.47999999999995852</v>
      </c>
      <c r="J715" s="5">
        <v>0.23039999999996016</v>
      </c>
      <c r="K715" s="5">
        <v>0.11059199999997132</v>
      </c>
      <c r="L715" s="5">
        <v>5.3084159999981645E-2</v>
      </c>
      <c r="M715" s="5">
        <v>2.5480396799988987E-2</v>
      </c>
      <c r="N715" s="5">
        <v>1.2230590463993656E-2</v>
      </c>
      <c r="O715" s="5">
        <v>5.8706834227164476E-3</v>
      </c>
      <c r="P715" s="5">
        <v>2.8179280429036515E-3</v>
      </c>
      <c r="Q715" s="5">
        <v>1.3526054605936357E-3</v>
      </c>
      <c r="R715" s="5">
        <v>6.4925062108488901E-4</v>
      </c>
      <c r="AH715" s="1">
        <f ca="1"/>
        <v>0.71036188085063012</v>
      </c>
      <c r="AI715" s="1">
        <f ca="1"/>
        <v>0.61989049571372989</v>
      </c>
      <c r="AJ715" s="1">
        <f ca="1"/>
        <v>0.79951299523744601</v>
      </c>
      <c r="AK715" s="1">
        <f ca="1"/>
        <v>0.10985988771720362</v>
      </c>
      <c r="AL715" s="1">
        <f ca="1"/>
        <v>0.85241444588479609</v>
      </c>
    </row>
    <row r="716" spans="1:38" x14ac:dyDescent="0.35">
      <c r="A716" s="5">
        <f t="shared" si="10"/>
        <v>0.48499999999995852</v>
      </c>
      <c r="B716" s="6">
        <v>0.50787982135338361</v>
      </c>
      <c r="C716" s="7">
        <v>0.96976993703396075</v>
      </c>
      <c r="D716" s="5">
        <v>1.8774231145264446</v>
      </c>
      <c r="E716" s="5">
        <v>2.3853029358798281</v>
      </c>
      <c r="H716" s="5">
        <v>1</v>
      </c>
      <c r="I716" s="5">
        <v>0.48499999999995852</v>
      </c>
      <c r="J716" s="5">
        <v>0.23522499999995977</v>
      </c>
      <c r="K716" s="5">
        <v>0.11408412499997073</v>
      </c>
      <c r="L716" s="5">
        <v>5.5330800624981073E-2</v>
      </c>
      <c r="M716" s="5">
        <v>2.6835438303113527E-2</v>
      </c>
      <c r="N716" s="5">
        <v>1.3015187577008947E-2</v>
      </c>
      <c r="O716" s="5">
        <v>6.3123659748487992E-3</v>
      </c>
      <c r="P716" s="5">
        <v>3.0614974978014058E-3</v>
      </c>
      <c r="Q716" s="5">
        <v>1.4848262864335549E-3</v>
      </c>
      <c r="R716" s="5">
        <v>7.2014074892021249E-4</v>
      </c>
      <c r="AH716" s="1">
        <f ca="1"/>
        <v>0.73117177198616123</v>
      </c>
      <c r="AI716" s="1">
        <f ca="1"/>
        <v>0.61578525427480113</v>
      </c>
      <c r="AJ716" s="1">
        <f ca="1"/>
        <v>0.77321254390884764</v>
      </c>
      <c r="AK716" s="1">
        <f ca="1"/>
        <v>0.12469944166661877</v>
      </c>
      <c r="AL716" s="1">
        <f ca="1"/>
        <v>0.82977063534559969</v>
      </c>
    </row>
    <row r="717" spans="1:38" x14ac:dyDescent="0.35">
      <c r="A717" s="5">
        <f t="shared" si="10"/>
        <v>0.48999999999995852</v>
      </c>
      <c r="B717" s="6">
        <v>0.50878460946412774</v>
      </c>
      <c r="C717" s="7">
        <v>0.50643129095117356</v>
      </c>
      <c r="D717" s="5">
        <v>1.6121554057454048E-2</v>
      </c>
      <c r="E717" s="5">
        <v>0.52490616352158181</v>
      </c>
      <c r="H717" s="5">
        <v>1</v>
      </c>
      <c r="I717" s="5">
        <v>0.48999999999995852</v>
      </c>
      <c r="J717" s="5">
        <v>0.24009999999995935</v>
      </c>
      <c r="K717" s="5">
        <v>0.11764899999997012</v>
      </c>
      <c r="L717" s="5">
        <v>5.764800999998048E-2</v>
      </c>
      <c r="M717" s="5">
        <v>2.8247524899988045E-2</v>
      </c>
      <c r="N717" s="5">
        <v>1.384128720099297E-2</v>
      </c>
      <c r="O717" s="5">
        <v>6.7822307284859809E-3</v>
      </c>
      <c r="P717" s="5">
        <v>3.3232930569578496E-3</v>
      </c>
      <c r="Q717" s="5">
        <v>1.6284135979092085E-3</v>
      </c>
      <c r="R717" s="5">
        <v>7.9792266297544457E-4</v>
      </c>
      <c r="AH717" s="1">
        <f ca="1"/>
        <v>0.75232022426388179</v>
      </c>
      <c r="AI717" s="1">
        <f ca="1"/>
        <v>0.61160300130995104</v>
      </c>
      <c r="AJ717" s="1">
        <f ca="1"/>
        <v>0.74681232370796236</v>
      </c>
      <c r="AK717" s="1">
        <f ca="1"/>
        <v>0.1398334678138719</v>
      </c>
      <c r="AL717" s="1">
        <f ca="1"/>
        <v>0.80681079561407076</v>
      </c>
    </row>
    <row r="718" spans="1:38" x14ac:dyDescent="0.35">
      <c r="A718" s="5">
        <f t="shared" si="10"/>
        <v>0.49499999999995853</v>
      </c>
      <c r="B718" s="6">
        <v>0.50961711429879752</v>
      </c>
      <c r="C718" s="7">
        <v>4.5149405221022287E-2</v>
      </c>
      <c r="D718" s="5">
        <v>-1.6938235878799759</v>
      </c>
      <c r="E718" s="5">
        <v>-1.1842064735811784</v>
      </c>
      <c r="H718" s="5">
        <v>1</v>
      </c>
      <c r="I718" s="5">
        <v>0.49499999999995853</v>
      </c>
      <c r="J718" s="5">
        <v>0.24502499999995894</v>
      </c>
      <c r="K718" s="5">
        <v>0.12128737499996951</v>
      </c>
      <c r="L718" s="5">
        <v>6.0037250624979881E-2</v>
      </c>
      <c r="M718" s="5">
        <v>2.9718439059362552E-2</v>
      </c>
      <c r="N718" s="5">
        <v>1.471062733438323E-2</v>
      </c>
      <c r="O718" s="5">
        <v>7.2817605305190887E-3</v>
      </c>
      <c r="P718" s="5">
        <v>3.6044714626066472E-3</v>
      </c>
      <c r="Q718" s="5">
        <v>1.7842133739901409E-3</v>
      </c>
      <c r="R718" s="5">
        <v>8.831856201250457E-4</v>
      </c>
      <c r="AH718" s="1">
        <f ca="1"/>
        <v>0.77380252169389363</v>
      </c>
      <c r="AI718" s="1">
        <f ca="1"/>
        <v>0.60734389060961347</v>
      </c>
      <c r="AJ718" s="1">
        <f ca="1"/>
        <v>0.72032793728626165</v>
      </c>
      <c r="AK718" s="1">
        <f ca="1"/>
        <v>0.15525568775498269</v>
      </c>
      <c r="AL718" s="1">
        <f ca="1"/>
        <v>0.78354525609361947</v>
      </c>
    </row>
    <row r="719" spans="1:38" x14ac:dyDescent="0.35">
      <c r="A719" s="5">
        <f t="shared" si="10"/>
        <v>0.49999999999995853</v>
      </c>
      <c r="B719" s="6">
        <v>0.51037795154456678</v>
      </c>
      <c r="C719" s="7">
        <v>0.58359434103925489</v>
      </c>
      <c r="D719" s="5">
        <v>0.21109733732860272</v>
      </c>
      <c r="E719" s="5">
        <v>0.72147528887316947</v>
      </c>
      <c r="H719" s="5">
        <v>1</v>
      </c>
      <c r="I719" s="5">
        <v>0.49999999999995853</v>
      </c>
      <c r="J719" s="5">
        <v>0.24999999999995853</v>
      </c>
      <c r="K719" s="5">
        <v>0.1249999999999689</v>
      </c>
      <c r="L719" s="5">
        <v>6.2499999999979267E-2</v>
      </c>
      <c r="M719" s="5">
        <v>3.1249999999987042E-2</v>
      </c>
      <c r="N719" s="5">
        <v>1.5624999999992225E-2</v>
      </c>
      <c r="O719" s="5">
        <v>7.8124999999954646E-3</v>
      </c>
      <c r="P719" s="5">
        <v>3.9062499999974083E-3</v>
      </c>
      <c r="Q719" s="5">
        <v>1.9531249999985422E-3</v>
      </c>
      <c r="R719" s="5">
        <v>9.765624999991901E-4</v>
      </c>
      <c r="AH719" s="1">
        <f ca="1"/>
        <v>0.79561355908013165</v>
      </c>
      <c r="AI719" s="1">
        <f ca="1"/>
        <v>0.60300806286392261</v>
      </c>
      <c r="AJ719" s="1">
        <f ca="1"/>
        <v>0.69377505709961473</v>
      </c>
      <c r="AK719" s="1">
        <f ca="1"/>
        <v>0.17095958734859218</v>
      </c>
      <c r="AL719" s="1">
        <f ca="1"/>
        <v>0.75998454868937571</v>
      </c>
    </row>
    <row r="720" spans="1:38" x14ac:dyDescent="0.35">
      <c r="A720" s="5">
        <f t="shared" si="10"/>
        <v>0.50499999999995848</v>
      </c>
      <c r="B720" s="6">
        <v>0.51106773967613206</v>
      </c>
      <c r="C720" s="7">
        <v>0.48268961269116184</v>
      </c>
      <c r="D720" s="5">
        <v>-4.3404330919242298E-2</v>
      </c>
      <c r="E720" s="5">
        <v>0.46766340875688978</v>
      </c>
      <c r="H720" s="5">
        <v>1</v>
      </c>
      <c r="I720" s="5">
        <v>0.50499999999995848</v>
      </c>
      <c r="J720" s="5">
        <v>0.25502499999995809</v>
      </c>
      <c r="K720" s="5">
        <v>0.12878762499996824</v>
      </c>
      <c r="L720" s="5">
        <v>6.503775062497863E-2</v>
      </c>
      <c r="M720" s="5">
        <v>3.2844064065611508E-2</v>
      </c>
      <c r="N720" s="5">
        <v>1.658625235313245E-2</v>
      </c>
      <c r="O720" s="5">
        <v>8.376057438331197E-3</v>
      </c>
      <c r="P720" s="5">
        <v>4.2299090063569085E-3</v>
      </c>
      <c r="Q720" s="5">
        <v>2.1361040482100633E-3</v>
      </c>
      <c r="R720" s="5">
        <v>1.0787325443459934E-3</v>
      </c>
      <c r="AH720" s="1">
        <f ca="1"/>
        <v>0.81774783720436983</v>
      </c>
      <c r="AI720" s="1">
        <f ca="1"/>
        <v>0.59859564635434781</v>
      </c>
      <c r="AJ720" s="1">
        <f ca="1"/>
        <v>0.66716941817676856</v>
      </c>
      <c r="AK720" s="1">
        <f ca="1"/>
        <v>0.18693842008025624</v>
      </c>
      <c r="AL720" s="1">
        <f ca="1"/>
        <v>0.73613940509988995</v>
      </c>
    </row>
    <row r="721" spans="1:38" x14ac:dyDescent="0.35">
      <c r="A721" s="5">
        <f t="shared" si="10"/>
        <v>0.50999999999995849</v>
      </c>
      <c r="B721" s="6">
        <v>0.51168709985105287</v>
      </c>
      <c r="C721" s="7">
        <v>6.8094000153518963E-2</v>
      </c>
      <c r="D721" s="5">
        <v>-1.4901378252838282</v>
      </c>
      <c r="E721" s="5">
        <v>-0.97845072543277534</v>
      </c>
      <c r="H721" s="5">
        <v>1</v>
      </c>
      <c r="I721" s="5">
        <v>0.50999999999995849</v>
      </c>
      <c r="J721" s="5">
        <v>0.26009999999995764</v>
      </c>
      <c r="K721" s="5">
        <v>0.1326509999999676</v>
      </c>
      <c r="L721" s="5">
        <v>6.7652009999977961E-2</v>
      </c>
      <c r="M721" s="5">
        <v>3.4502525099985949E-2</v>
      </c>
      <c r="N721" s="5">
        <v>1.75962878009914E-2</v>
      </c>
      <c r="O721" s="5">
        <v>8.9741067785048846E-3</v>
      </c>
      <c r="P721" s="5">
        <v>4.5767944570371177E-3</v>
      </c>
      <c r="Q721" s="5">
        <v>2.33416517308874E-3</v>
      </c>
      <c r="R721" s="5">
        <v>1.1904242382751605E-3</v>
      </c>
      <c r="AH721" s="1">
        <f ca="1"/>
        <v>0.84019945811939334</v>
      </c>
      <c r="AI721" s="1">
        <f ca="1"/>
        <v>0.59410675767308208</v>
      </c>
      <c r="AJ721" s="1">
        <f ca="1"/>
        <v>0.64052681078266938</v>
      </c>
      <c r="AK721" s="1">
        <f ca="1"/>
        <v>0.20318521059397016</v>
      </c>
      <c r="AL721" s="1">
        <f ca="1"/>
        <v>0.71202075399774922</v>
      </c>
    </row>
    <row r="722" spans="1:38" x14ac:dyDescent="0.35">
      <c r="A722" s="5">
        <f t="shared" si="10"/>
        <v>0.51499999999995849</v>
      </c>
      <c r="B722" s="6">
        <v>0.51223665580580025</v>
      </c>
      <c r="C722" s="7">
        <v>3.6652909346048368E-2</v>
      </c>
      <c r="D722" s="5">
        <v>-1.7909219629171995</v>
      </c>
      <c r="E722" s="5">
        <v>-1.2786853071113993</v>
      </c>
      <c r="H722" s="5">
        <v>1</v>
      </c>
      <c r="I722" s="5">
        <v>0.51499999999995849</v>
      </c>
      <c r="J722" s="5">
        <v>0.26522499999995724</v>
      </c>
      <c r="K722" s="5">
        <v>0.13659087499996697</v>
      </c>
      <c r="L722" s="5">
        <v>7.0344300624977318E-2</v>
      </c>
      <c r="M722" s="5">
        <v>3.6227314821860396E-2</v>
      </c>
      <c r="N722" s="5">
        <v>1.8657067133256603E-2</v>
      </c>
      <c r="O722" s="5">
        <v>9.6083895736263757E-3</v>
      </c>
      <c r="P722" s="5">
        <v>4.9483206304171846E-3</v>
      </c>
      <c r="Q722" s="5">
        <v>2.5483851246646447E-3</v>
      </c>
      <c r="R722" s="5">
        <v>1.3124183392021862E-3</v>
      </c>
      <c r="AH722" s="1">
        <f ca="1"/>
        <v>0.86296212055587918</v>
      </c>
      <c r="AI722" s="1">
        <f ca="1"/>
        <v>0.58954150247005266</v>
      </c>
      <c r="AJ722" s="1">
        <f ca="1"/>
        <v>0.61386307297795106</v>
      </c>
      <c r="AK722" s="1">
        <f ca="1"/>
        <v>0.21969275839079122</v>
      </c>
      <c r="AL722" s="1">
        <f ca="1"/>
        <v>0.68763971809874347</v>
      </c>
    </row>
    <row r="723" spans="1:38" x14ac:dyDescent="0.35">
      <c r="A723" s="5">
        <f t="shared" si="10"/>
        <v>0.5199999999999585</v>
      </c>
      <c r="B723" s="6">
        <v>0.51271703375251787</v>
      </c>
      <c r="C723" s="7">
        <v>0.29387004638242875</v>
      </c>
      <c r="D723" s="5">
        <v>-0.54211382878595171</v>
      </c>
      <c r="E723" s="5">
        <v>-2.9396795033433842E-2</v>
      </c>
      <c r="H723" s="5">
        <v>1</v>
      </c>
      <c r="I723" s="5">
        <v>0.5199999999999585</v>
      </c>
      <c r="J723" s="5">
        <v>0.27039999999995684</v>
      </c>
      <c r="K723" s="5">
        <v>0.14060799999996634</v>
      </c>
      <c r="L723" s="5">
        <v>7.3116159999976657E-2</v>
      </c>
      <c r="M723" s="5">
        <v>3.8020403199984829E-2</v>
      </c>
      <c r="N723" s="5">
        <v>1.9770609663990534E-2</v>
      </c>
      <c r="O723" s="5">
        <v>1.0280717025274257E-2</v>
      </c>
      <c r="P723" s="5">
        <v>5.3459728531421863E-3</v>
      </c>
      <c r="Q723" s="5">
        <v>2.7799058836337149E-3</v>
      </c>
      <c r="R723" s="5">
        <v>1.4455510594894164E-3</v>
      </c>
      <c r="AH723" s="1">
        <f ca="1"/>
        <v>0.8860291154475991</v>
      </c>
      <c r="AI723" s="1">
        <f ca="1"/>
        <v>0.58489997622742262</v>
      </c>
      <c r="AJ723" s="1">
        <f ca="1"/>
        <v>0.58719408307592813</v>
      </c>
      <c r="AK723" s="1">
        <f ca="1"/>
        <v>0.23645364169436323</v>
      </c>
      <c r="AL723" s="1">
        <f ca="1"/>
        <v>0.66300761111923645</v>
      </c>
    </row>
    <row r="724" spans="1:38" x14ac:dyDescent="0.35">
      <c r="A724" s="5">
        <f t="shared" ref="A724:A787" si="11">A723 + x_delta</f>
        <v>0.5249999999999585</v>
      </c>
      <c r="B724" s="6">
        <v>0.51312886227650356</v>
      </c>
      <c r="C724" s="7">
        <v>0.70183678052624177</v>
      </c>
      <c r="D724" s="5">
        <v>0.52969063953322815</v>
      </c>
      <c r="E724" s="5">
        <v>1.0428195018097317</v>
      </c>
      <c r="H724" s="5">
        <v>1</v>
      </c>
      <c r="I724" s="5">
        <v>0.5249999999999585</v>
      </c>
      <c r="J724" s="5">
        <v>0.27562499999995643</v>
      </c>
      <c r="K724" s="5">
        <v>0.14470312499996568</v>
      </c>
      <c r="L724" s="5">
        <v>7.5969140624975978E-2</v>
      </c>
      <c r="M724" s="5">
        <v>3.9883798828109239E-2</v>
      </c>
      <c r="N724" s="5">
        <v>2.0938994384755695E-2</v>
      </c>
      <c r="O724" s="5">
        <v>1.099297205199587E-2</v>
      </c>
      <c r="P724" s="5">
        <v>5.7713103272973758E-3</v>
      </c>
      <c r="Q724" s="5">
        <v>3.0299379218308828E-3</v>
      </c>
      <c r="R724" s="5">
        <v>1.5907174089610878E-3</v>
      </c>
      <c r="AH724" s="1">
        <f ca="1"/>
        <v>0.90939332157963226</v>
      </c>
      <c r="AI724" s="1">
        <f ca="1"/>
        <v>0.58018226506142689</v>
      </c>
      <c r="AJ724" s="1">
        <f ca="1"/>
        <v>0.5605357519985289</v>
      </c>
      <c r="AK724" s="1">
        <f ca="1"/>
        <v>0.25346022148305636</v>
      </c>
      <c r="AL724" s="1">
        <f ca="1"/>
        <v>0.63813593462145102</v>
      </c>
    </row>
    <row r="725" spans="1:38" x14ac:dyDescent="0.35">
      <c r="A725" s="5">
        <f t="shared" si="11"/>
        <v>0.5299999999999585</v>
      </c>
      <c r="B725" s="6">
        <v>0.5134727722344149</v>
      </c>
      <c r="C725" s="7">
        <v>0.67870394659473399</v>
      </c>
      <c r="D725" s="5">
        <v>0.46407765986182603</v>
      </c>
      <c r="E725" s="5">
        <v>0.97755043209624093</v>
      </c>
      <c r="H725" s="5">
        <v>1</v>
      </c>
      <c r="I725" s="5">
        <v>0.5299999999999585</v>
      </c>
      <c r="J725" s="5">
        <v>0.28089999999995602</v>
      </c>
      <c r="K725" s="5">
        <v>0.14887699999996504</v>
      </c>
      <c r="L725" s="5">
        <v>7.8904809999975289E-2</v>
      </c>
      <c r="M725" s="5">
        <v>4.1819549299983626E-2</v>
      </c>
      <c r="N725" s="5">
        <v>2.2164361128989587E-2</v>
      </c>
      <c r="O725" s="5">
        <v>1.1747111398363562E-2</v>
      </c>
      <c r="P725" s="5">
        <v>6.2259690411322005E-3</v>
      </c>
      <c r="Q725" s="5">
        <v>3.2997635917998078E-3</v>
      </c>
      <c r="R725" s="5">
        <v>1.7488747036537612E-3</v>
      </c>
      <c r="AH725" s="1">
        <f ca="1"/>
        <v>0.93304720136434272</v>
      </c>
      <c r="AI725" s="1">
        <f ca="1"/>
        <v>0.57538844655136678</v>
      </c>
      <c r="AJ725" s="1">
        <f ca="1"/>
        <v>0.53390401553262068</v>
      </c>
      <c r="AK725" s="1">
        <f ca="1"/>
        <v>0.27070464568835506</v>
      </c>
      <c r="AL725" s="1">
        <f ca="1"/>
        <v>0.61303637474637662</v>
      </c>
    </row>
    <row r="726" spans="1:38" x14ac:dyDescent="0.35">
      <c r="A726" s="5">
        <f t="shared" si="11"/>
        <v>0.53499999999995851</v>
      </c>
      <c r="B726" s="6">
        <v>0.51374939665320585</v>
      </c>
      <c r="C726" s="7">
        <v>0.39007973252162731</v>
      </c>
      <c r="D726" s="5">
        <v>-0.27911123017621603</v>
      </c>
      <c r="E726" s="5">
        <v>0.23463816647698982</v>
      </c>
      <c r="H726" s="5">
        <v>1</v>
      </c>
      <c r="I726" s="5">
        <v>0.53499999999995851</v>
      </c>
      <c r="J726" s="5">
        <v>0.2862249999999556</v>
      </c>
      <c r="K726" s="5">
        <v>0.15313037499996437</v>
      </c>
      <c r="L726" s="5">
        <v>8.1924750624974577E-2</v>
      </c>
      <c r="M726" s="5">
        <v>4.3829741584357998E-2</v>
      </c>
      <c r="N726" s="5">
        <v>2.3448911747629711E-2</v>
      </c>
      <c r="O726" s="5">
        <v>1.2545167784980923E-2</v>
      </c>
      <c r="P726" s="5">
        <v>6.7116647649642725E-3</v>
      </c>
      <c r="Q726" s="5">
        <v>3.5907406492556074E-3</v>
      </c>
      <c r="R726" s="5">
        <v>1.9210462473516008E-3</v>
      </c>
      <c r="AH726" s="1">
        <f ca="1"/>
        <v>0.95698279674993758</v>
      </c>
      <c r="AI726" s="1">
        <f ca="1"/>
        <v>0.57051859059558074</v>
      </c>
      <c r="AJ726" s="1">
        <f ca="1"/>
        <v>0.50731482648826098</v>
      </c>
      <c r="AK726" s="1">
        <f ca="1"/>
        <v>0.28817885355904999</v>
      </c>
      <c r="AL726" s="1">
        <f ca="1"/>
        <v>0.5877207988340668</v>
      </c>
    </row>
    <row r="727" spans="1:38" x14ac:dyDescent="0.35">
      <c r="A727" s="5">
        <f t="shared" si="11"/>
        <v>0.53999999999995851</v>
      </c>
      <c r="B727" s="6">
        <v>0.51395937062979835</v>
      </c>
      <c r="C727" s="7">
        <v>0.55711553642855238</v>
      </c>
      <c r="D727" s="5">
        <v>0.14366004014629138</v>
      </c>
      <c r="E727" s="5">
        <v>0.65761941077608976</v>
      </c>
      <c r="H727" s="5">
        <v>1</v>
      </c>
      <c r="I727" s="5">
        <v>0.53999999999995851</v>
      </c>
      <c r="J727" s="5">
        <v>0.29159999999995517</v>
      </c>
      <c r="K727" s="5">
        <v>0.15746399999996369</v>
      </c>
      <c r="L727" s="5">
        <v>8.5030559999973859E-2</v>
      </c>
      <c r="M727" s="5">
        <v>4.5916502399982358E-2</v>
      </c>
      <c r="N727" s="5">
        <v>2.4794911295988566E-2</v>
      </c>
      <c r="O727" s="5">
        <v>1.3389252099832796E-2</v>
      </c>
      <c r="P727" s="5">
        <v>7.2301961339091541E-3</v>
      </c>
      <c r="Q727" s="5">
        <v>3.9043059123106431E-3</v>
      </c>
      <c r="R727" s="5">
        <v>2.1083251926475853E-3</v>
      </c>
      <c r="AH727" s="1">
        <f ca="1"/>
        <v>0.98119172526652421</v>
      </c>
      <c r="AI727" s="1">
        <f ca="1"/>
        <v>0.5655727602941758</v>
      </c>
      <c r="AJ727" s="1">
        <f ca="1"/>
        <v>0.4807841467604469</v>
      </c>
      <c r="AK727" s="1">
        <f ca="1"/>
        <v>0.30587458019070063</v>
      </c>
      <c r="AL727" s="1">
        <f ca="1"/>
        <v>0.56220125193110682</v>
      </c>
    </row>
    <row r="728" spans="1:38" x14ac:dyDescent="0.35">
      <c r="A728" s="5">
        <f t="shared" si="11"/>
        <v>0.54499999999995852</v>
      </c>
      <c r="B728" s="6">
        <v>0.51410333123149521</v>
      </c>
      <c r="C728" s="7">
        <v>0.75279664755225795</v>
      </c>
      <c r="D728" s="5">
        <v>0.68331676158142918</v>
      </c>
      <c r="E728" s="5">
        <v>1.1974200928129244</v>
      </c>
      <c r="H728" s="5">
        <v>1</v>
      </c>
      <c r="I728" s="5">
        <v>0.54499999999995852</v>
      </c>
      <c r="J728" s="5">
        <v>0.2970249999999548</v>
      </c>
      <c r="K728" s="5">
        <v>0.16187862499996306</v>
      </c>
      <c r="L728" s="5">
        <v>8.8223850624973149E-2</v>
      </c>
      <c r="M728" s="5">
        <v>4.8081998590606703E-2</v>
      </c>
      <c r="N728" s="5">
        <v>2.6204689231878662E-2</v>
      </c>
      <c r="O728" s="5">
        <v>1.4281555631372785E-2</v>
      </c>
      <c r="P728" s="5">
        <v>7.7834478190975751E-3</v>
      </c>
      <c r="Q728" s="5">
        <v>4.2419790614078553E-3</v>
      </c>
      <c r="R728" s="5">
        <v>2.3118785884671056E-3</v>
      </c>
      <c r="AH728" s="1">
        <f ca="1"/>
        <v>1.0056651762146145</v>
      </c>
      <c r="AI728" s="1">
        <f ca="1"/>
        <v>0.56055101285830611</v>
      </c>
      <c r="AJ728" s="1">
        <f ca="1"/>
        <v>0.45432793929598636</v>
      </c>
      <c r="AK728" s="1">
        <f ca="1"/>
        <v>0.32378336121975271</v>
      </c>
      <c r="AL728" s="1">
        <f ca="1"/>
        <v>0.53648995318506676</v>
      </c>
    </row>
    <row r="729" spans="1:38" x14ac:dyDescent="0.35">
      <c r="A729" s="5">
        <f t="shared" si="11"/>
        <v>0.54999999999995852</v>
      </c>
      <c r="B729" s="6">
        <v>0.51418191739713881</v>
      </c>
      <c r="C729" s="7">
        <v>0.10987667802022494</v>
      </c>
      <c r="D729" s="5">
        <v>-1.2271842279101568</v>
      </c>
      <c r="E729" s="5">
        <v>-0.71300231051301799</v>
      </c>
      <c r="H729" s="5">
        <v>1</v>
      </c>
      <c r="I729" s="5">
        <v>0.54999999999995852</v>
      </c>
      <c r="J729" s="5">
        <v>0.30249999999995436</v>
      </c>
      <c r="K729" s="5">
        <v>0.16637499999996236</v>
      </c>
      <c r="L729" s="5">
        <v>9.1506249999972394E-2</v>
      </c>
      <c r="M729" s="5">
        <v>5.0328437499981019E-2</v>
      </c>
      <c r="N729" s="5">
        <v>2.7680640624987474E-2</v>
      </c>
      <c r="O729" s="5">
        <v>1.5224352343741962E-2</v>
      </c>
      <c r="P729" s="5">
        <v>8.3733937890574477E-3</v>
      </c>
      <c r="Q729" s="5">
        <v>4.6053665839812493E-3</v>
      </c>
      <c r="R729" s="5">
        <v>2.532951621189496E-3</v>
      </c>
      <c r="AH729" s="1">
        <f ca="1"/>
        <v>1.0303939070011379</v>
      </c>
      <c r="AI729" s="1">
        <f ca="1"/>
        <v>0.55545340054574399</v>
      </c>
      <c r="AJ729" s="1">
        <f ca="1"/>
        <v>0.4279621599672036</v>
      </c>
      <c r="AK729" s="1">
        <f ca="1"/>
        <v>0.341896537681601</v>
      </c>
      <c r="AL729" s="1">
        <f ca="1"/>
        <v>0.51059929212580424</v>
      </c>
    </row>
    <row r="730" spans="1:38" x14ac:dyDescent="0.35">
      <c r="A730" s="5">
        <f t="shared" si="11"/>
        <v>0.55499999999995853</v>
      </c>
      <c r="B730" s="6">
        <v>0.51419576983902093</v>
      </c>
      <c r="C730" s="7">
        <v>0.39676001353006918</v>
      </c>
      <c r="D730" s="5">
        <v>-0.26174242879840953</v>
      </c>
      <c r="E730" s="5">
        <v>0.2524533410406114</v>
      </c>
      <c r="H730" s="5">
        <v>1</v>
      </c>
      <c r="I730" s="5">
        <v>0.55499999999995853</v>
      </c>
      <c r="J730" s="5">
        <v>0.30802499999995397</v>
      </c>
      <c r="K730" s="5">
        <v>0.17095387499996167</v>
      </c>
      <c r="L730" s="5">
        <v>9.4879400624971647E-2</v>
      </c>
      <c r="M730" s="5">
        <v>5.2658067346855332E-2</v>
      </c>
      <c r="N730" s="5">
        <v>2.9225227377502525E-2</v>
      </c>
      <c r="O730" s="5">
        <v>1.6220001194512688E-2</v>
      </c>
      <c r="P730" s="5">
        <v>9.0021006629538696E-3</v>
      </c>
      <c r="Q730" s="5">
        <v>4.9961658679390239E-3</v>
      </c>
      <c r="R730" s="5">
        <v>2.7728720567059516E-3</v>
      </c>
      <c r="AH730" s="1">
        <f ca="1"/>
        <v>1.0553682396280653</v>
      </c>
      <c r="AI730" s="1">
        <f ca="1"/>
        <v>0.55027997162249109</v>
      </c>
      <c r="AJ730" s="1">
        <f ca="1"/>
        <v>0.40170274935419609</v>
      </c>
      <c r="AK730" s="1">
        <f ca="1"/>
        <v>0.36020526103182154</v>
      </c>
      <c r="AL730" s="1">
        <f ca="1"/>
        <v>0.48454182483347719</v>
      </c>
    </row>
    <row r="731" spans="1:38" x14ac:dyDescent="0.35">
      <c r="A731" s="5">
        <f t="shared" si="11"/>
        <v>0.55999999999995853</v>
      </c>
      <c r="B731" s="6">
        <v>0.51414553094554649</v>
      </c>
      <c r="C731" s="7">
        <v>0.21387126392087907</v>
      </c>
      <c r="D731" s="5">
        <v>-0.79306058088820386</v>
      </c>
      <c r="E731" s="5">
        <v>-0.27891504994265737</v>
      </c>
      <c r="H731" s="5">
        <v>1</v>
      </c>
      <c r="I731" s="5">
        <v>0.55999999999995853</v>
      </c>
      <c r="J731" s="5">
        <v>0.31359999999995353</v>
      </c>
      <c r="K731" s="5">
        <v>0.17561599999996097</v>
      </c>
      <c r="L731" s="5">
        <v>9.8344959999970852E-2</v>
      </c>
      <c r="M731" s="5">
        <v>5.5073177599979602E-2</v>
      </c>
      <c r="N731" s="5">
        <v>3.0840979455986288E-2</v>
      </c>
      <c r="O731" s="5">
        <v>1.7270948495351043E-2</v>
      </c>
      <c r="P731" s="5">
        <v>9.6717311573958666E-3</v>
      </c>
      <c r="Q731" s="5">
        <v>5.4161694481412838E-3</v>
      </c>
      <c r="R731" s="5">
        <v>3.0330548909588942E-3</v>
      </c>
      <c r="AH731" s="1">
        <f ca="1"/>
        <v>1.0805780573388475</v>
      </c>
      <c r="AI731" s="1">
        <f ca="1"/>
        <v>0.54503077135014399</v>
      </c>
      <c r="AJ731" s="1">
        <f ca="1"/>
        <v>0.37556562443746139</v>
      </c>
      <c r="AK731" s="1">
        <f ca="1"/>
        <v>0.37870049832966735</v>
      </c>
      <c r="AL731" s="1">
        <f ca="1"/>
        <v>0.45833026999320609</v>
      </c>
    </row>
    <row r="732" spans="1:38" x14ac:dyDescent="0.35">
      <c r="A732" s="5">
        <f t="shared" si="11"/>
        <v>0.56499999999995854</v>
      </c>
      <c r="B732" s="6">
        <v>0.51403184468465923</v>
      </c>
      <c r="C732" s="7">
        <v>0.89979460140491874</v>
      </c>
      <c r="D732" s="5">
        <v>1.2803820686303773</v>
      </c>
      <c r="E732" s="5">
        <v>1.7944139133150365</v>
      </c>
      <c r="H732" s="5">
        <v>1</v>
      </c>
      <c r="I732" s="5">
        <v>0.56499999999995854</v>
      </c>
      <c r="J732" s="5">
        <v>0.31922499999995313</v>
      </c>
      <c r="K732" s="5">
        <v>0.18036212499996029</v>
      </c>
      <c r="L732" s="5">
        <v>0.10190460062497007</v>
      </c>
      <c r="M732" s="5">
        <v>5.7576099353103864E-2</v>
      </c>
      <c r="N732" s="5">
        <v>3.2530496134501298E-2</v>
      </c>
      <c r="O732" s="5">
        <v>1.8379730315991886E-2</v>
      </c>
      <c r="P732" s="5">
        <v>1.0384547628534651E-2</v>
      </c>
      <c r="Q732" s="5">
        <v>5.8672694101216472E-3</v>
      </c>
      <c r="R732" s="5">
        <v>3.3150072167184869E-3</v>
      </c>
      <c r="AH732" s="1">
        <f ca="1"/>
        <v>1.1060128014279262</v>
      </c>
      <c r="AI732" s="1">
        <f ca="1"/>
        <v>0.53970584299872049</v>
      </c>
      <c r="AJ732" s="1">
        <f ca="1"/>
        <v>0.34956667020275234</v>
      </c>
      <c r="AK732" s="1">
        <f ca="1"/>
        <v>0.3973730375828769</v>
      </c>
      <c r="AL732" s="1">
        <f ca="1"/>
        <v>0.43197750483632086</v>
      </c>
    </row>
    <row r="733" spans="1:38" x14ac:dyDescent="0.35">
      <c r="A733" s="5">
        <f t="shared" si="11"/>
        <v>0.56999999999995854</v>
      </c>
      <c r="B733" s="6">
        <v>0.51385535650803071</v>
      </c>
      <c r="C733" s="7">
        <v>0.61959301909799935</v>
      </c>
      <c r="D733" s="5">
        <v>0.30441208514342105</v>
      </c>
      <c r="E733" s="5">
        <v>0.81826744165145171</v>
      </c>
      <c r="H733" s="5">
        <v>1</v>
      </c>
      <c r="I733" s="5">
        <v>0.56999999999995854</v>
      </c>
      <c r="J733" s="5">
        <v>0.32489999999995273</v>
      </c>
      <c r="K733" s="5">
        <v>0.18519299999995958</v>
      </c>
      <c r="L733" s="5">
        <v>0.10556000999996928</v>
      </c>
      <c r="M733" s="5">
        <v>6.0169205699978114E-2</v>
      </c>
      <c r="N733" s="5">
        <v>3.4296447248985028E-2</v>
      </c>
      <c r="O733" s="5">
        <v>1.9548974931920045E-2</v>
      </c>
      <c r="P733" s="5">
        <v>1.1142915711193616E-2</v>
      </c>
      <c r="Q733" s="5">
        <v>6.3514619553798994E-3</v>
      </c>
      <c r="R733" s="5">
        <v>3.6203333145662792E-3</v>
      </c>
      <c r="AH733" s="1">
        <f ca="1"/>
        <v>1.1316614682186532</v>
      </c>
      <c r="AI733" s="1">
        <f ca="1"/>
        <v>0.53430522888462428</v>
      </c>
      <c r="AJ733" s="1">
        <f ca="1"/>
        <v>0.32372173116008252</v>
      </c>
      <c r="AK733" s="1">
        <f ca="1"/>
        <v>0.41621349325272455</v>
      </c>
      <c r="AL733" s="1">
        <f ca="1"/>
        <v>0.40549656096818759</v>
      </c>
    </row>
    <row r="734" spans="1:38" x14ac:dyDescent="0.35">
      <c r="A734" s="5">
        <f t="shared" si="11"/>
        <v>0.57499999999995854</v>
      </c>
      <c r="B734" s="6">
        <v>0.51361671325601865</v>
      </c>
      <c r="C734" s="7">
        <v>0.877102249132653</v>
      </c>
      <c r="D734" s="5">
        <v>1.1606223758524745</v>
      </c>
      <c r="E734" s="5">
        <v>1.6742390891084931</v>
      </c>
      <c r="H734" s="5">
        <v>1</v>
      </c>
      <c r="I734" s="5">
        <v>0.57499999999995854</v>
      </c>
      <c r="J734" s="5">
        <v>0.33062499999995232</v>
      </c>
      <c r="K734" s="5">
        <v>0.19010937499995886</v>
      </c>
      <c r="L734" s="5">
        <v>0.10931289062496848</v>
      </c>
      <c r="M734" s="5">
        <v>6.2854912109352346E-2</v>
      </c>
      <c r="N734" s="5">
        <v>3.6141574462874991E-2</v>
      </c>
      <c r="O734" s="5">
        <v>2.0781405316151618E-2</v>
      </c>
      <c r="P734" s="5">
        <v>1.1949308056786321E-2</v>
      </c>
      <c r="Q734" s="5">
        <v>6.870852132651639E-3</v>
      </c>
      <c r="R734" s="5">
        <v>3.9507399762744077E-3</v>
      </c>
      <c r="AH734" s="1">
        <f ca="1"/>
        <v>1.1575126062150498</v>
      </c>
      <c r="AI734" s="1">
        <f ca="1"/>
        <v>0.52882897143341234</v>
      </c>
      <c r="AJ734" s="1">
        <f ca="1"/>
        <v>0.29804660277884421</v>
      </c>
      <c r="AK734" s="1">
        <f ca="1"/>
        <v>0.43521231191814835</v>
      </c>
      <c r="AL734" s="1">
        <f ca="1"/>
        <v>0.37890062008262054</v>
      </c>
    </row>
    <row r="735" spans="1:38" x14ac:dyDescent="0.35">
      <c r="A735" s="5">
        <f t="shared" si="11"/>
        <v>0.57999999999995855</v>
      </c>
      <c r="B735" s="6">
        <v>0.51331656306339757</v>
      </c>
      <c r="C735" s="7">
        <v>0.43773687084217805</v>
      </c>
      <c r="D735" s="5">
        <v>-0.1567095735792621</v>
      </c>
      <c r="E735" s="5">
        <v>0.35660698948413549</v>
      </c>
      <c r="H735" s="5">
        <v>1</v>
      </c>
      <c r="I735" s="5">
        <v>0.57999999999995855</v>
      </c>
      <c r="J735" s="5">
        <v>0.3363999999999519</v>
      </c>
      <c r="K735" s="5">
        <v>0.19511199999995815</v>
      </c>
      <c r="L735" s="5">
        <v>0.11316495999996765</v>
      </c>
      <c r="M735" s="5">
        <v>6.5635676799976547E-2</v>
      </c>
      <c r="N735" s="5">
        <v>3.8068692543983672E-2</v>
      </c>
      <c r="O735" s="5">
        <v>2.207984167550895E-2</v>
      </c>
      <c r="P735" s="5">
        <v>1.2806308171794277E-2</v>
      </c>
      <c r="Q735" s="5">
        <v>7.4276587396401497E-3</v>
      </c>
      <c r="R735" s="5">
        <v>4.3080420689909794E-3</v>
      </c>
      <c r="AH735" s="1">
        <f ca="1"/>
        <v>1.1835543134328836</v>
      </c>
      <c r="AI735" s="1">
        <f ca="1"/>
        <v>0.52327711426700829</v>
      </c>
      <c r="AJ735" s="1">
        <f ca="1"/>
        <v>0.27255702284109967</v>
      </c>
      <c r="AK735" s="1">
        <f ca="1"/>
        <v>0.45435977809771078</v>
      </c>
      <c r="AL735" s="1">
        <f ca="1"/>
        <v>0.35220300956295408</v>
      </c>
    </row>
    <row r="736" spans="1:38" x14ac:dyDescent="0.35">
      <c r="A736" s="5">
        <f t="shared" si="11"/>
        <v>0.58499999999995855</v>
      </c>
      <c r="B736" s="6">
        <v>0.51295555526586734</v>
      </c>
      <c r="C736" s="7">
        <v>0.20593087391663045</v>
      </c>
      <c r="D736" s="5">
        <v>-0.82062176226382733</v>
      </c>
      <c r="E736" s="5">
        <v>-0.30766620699795999</v>
      </c>
      <c r="H736" s="5">
        <v>1</v>
      </c>
      <c r="I736" s="5">
        <v>0.58499999999995855</v>
      </c>
      <c r="J736" s="5">
        <v>0.34222499999995148</v>
      </c>
      <c r="K736" s="5">
        <v>0.20020162499995744</v>
      </c>
      <c r="L736" s="5">
        <v>0.1171179506249668</v>
      </c>
      <c r="M736" s="5">
        <v>6.8514001115600728E-2</v>
      </c>
      <c r="N736" s="5">
        <v>4.0080690652623582E-2</v>
      </c>
      <c r="O736" s="5">
        <v>2.3447204031783134E-2</v>
      </c>
      <c r="P736" s="5">
        <v>1.3716614358592161E-2</v>
      </c>
      <c r="Q736" s="5">
        <v>8.0242193997758452E-3</v>
      </c>
      <c r="R736" s="5">
        <v>4.6941683488685368E-3</v>
      </c>
      <c r="AH736" s="1">
        <f ca="1"/>
        <v>1.209774234915636</v>
      </c>
      <c r="AI736" s="1">
        <f ca="1"/>
        <v>0.51764970331498183</v>
      </c>
      <c r="AJ736" s="1">
        <f ca="1"/>
        <v>0.24726866271512524</v>
      </c>
      <c r="AK736" s="1">
        <f ca="1"/>
        <v>0.4736460202280412</v>
      </c>
      <c r="AL736" s="1">
        <f ca="1"/>
        <v>0.32541719796984897</v>
      </c>
    </row>
    <row r="737" spans="1:38" x14ac:dyDescent="0.35">
      <c r="A737" s="5">
        <f t="shared" si="11"/>
        <v>0.58999999999995856</v>
      </c>
      <c r="B737" s="6">
        <v>0.51253434030734157</v>
      </c>
      <c r="C737" s="7">
        <v>0.33121358835444159</v>
      </c>
      <c r="D737" s="5">
        <v>-0.4365645497205437</v>
      </c>
      <c r="E737" s="5">
        <v>7.596979058679787E-2</v>
      </c>
      <c r="H737" s="5">
        <v>1</v>
      </c>
      <c r="I737" s="5">
        <v>0.58999999999995856</v>
      </c>
      <c r="J737" s="5">
        <v>0.34809999999995112</v>
      </c>
      <c r="K737" s="5">
        <v>0.20537899999995674</v>
      </c>
      <c r="L737" s="5">
        <v>0.12117360999996597</v>
      </c>
      <c r="M737" s="5">
        <v>7.1492429899974896E-2</v>
      </c>
      <c r="N737" s="5">
        <v>4.2180533640982232E-2</v>
      </c>
      <c r="O737" s="5">
        <v>2.488651484817777E-2</v>
      </c>
      <c r="P737" s="5">
        <v>1.4683043760423854E-2</v>
      </c>
      <c r="Q737" s="5">
        <v>8.6629958186494656E-3</v>
      </c>
      <c r="R737" s="5">
        <v>5.1111675330028257E-3</v>
      </c>
      <c r="AH737" s="1">
        <f ca="1"/>
        <v>1.2361595604410116</v>
      </c>
      <c r="AI737" s="1">
        <f ca="1"/>
        <v>0.5119467879495001</v>
      </c>
      <c r="AJ737" s="1">
        <f ca="1"/>
        <v>0.22219711855137822</v>
      </c>
      <c r="AK737" s="1">
        <f ca="1"/>
        <v>0.49306101679730563</v>
      </c>
      <c r="AL737" s="1">
        <f ca="1"/>
        <v>0.29855679041596633</v>
      </c>
    </row>
    <row r="738" spans="1:38" x14ac:dyDescent="0.35">
      <c r="A738" s="5">
        <f t="shared" si="11"/>
        <v>0.59499999999995856</v>
      </c>
      <c r="B738" s="6">
        <v>0.51205356964802173</v>
      </c>
      <c r="C738" s="7">
        <v>0.49369952551254548</v>
      </c>
      <c r="D738" s="5">
        <v>-1.5793604056593635E-2</v>
      </c>
      <c r="E738" s="5">
        <v>0.4962599655914281</v>
      </c>
      <c r="H738" s="5">
        <v>1</v>
      </c>
      <c r="I738" s="5">
        <v>0.59499999999995856</v>
      </c>
      <c r="J738" s="5">
        <v>0.35402499999995068</v>
      </c>
      <c r="K738" s="5">
        <v>0.21064487499995599</v>
      </c>
      <c r="L738" s="5">
        <v>0.12533370062496507</v>
      </c>
      <c r="M738" s="5">
        <v>7.4573551871849025E-2</v>
      </c>
      <c r="N738" s="5">
        <v>4.4371263363747082E-2</v>
      </c>
      <c r="O738" s="5">
        <v>2.6400901701427674E-2</v>
      </c>
      <c r="P738" s="5">
        <v>1.5708536512348371E-2</v>
      </c>
      <c r="Q738" s="5">
        <v>9.3465792248466299E-3</v>
      </c>
      <c r="R738" s="5">
        <v>5.561214638783357E-3</v>
      </c>
      <c r="AH738" s="1">
        <f ca="1"/>
        <v>1.2626970224237091</v>
      </c>
      <c r="AI738" s="1">
        <f ca="1"/>
        <v>0.50616842214353008</v>
      </c>
      <c r="AJ738" s="1">
        <f ca="1"/>
        <v>0.19735790240309478</v>
      </c>
      <c r="AK738" s="1">
        <f ca="1"/>
        <v>0.51259460263217194</v>
      </c>
      <c r="AL738" s="1">
        <f ca="1"/>
        <v>0.2716355238276803</v>
      </c>
    </row>
    <row r="739" spans="1:38" x14ac:dyDescent="0.35">
      <c r="A739" s="5">
        <f t="shared" si="11"/>
        <v>0.59999999999995857</v>
      </c>
      <c r="B739" s="6">
        <v>0.51151389567325911</v>
      </c>
      <c r="C739" s="7">
        <v>0.87032277204891595</v>
      </c>
      <c r="D739" s="5">
        <v>1.1279182258205269</v>
      </c>
      <c r="E739" s="5">
        <v>1.6394321214937859</v>
      </c>
      <c r="H739" s="5">
        <v>1</v>
      </c>
      <c r="I739" s="5">
        <v>0.59999999999995857</v>
      </c>
      <c r="J739" s="5">
        <v>0.3599999999999503</v>
      </c>
      <c r="K739" s="5">
        <v>0.21599999999995526</v>
      </c>
      <c r="L739" s="5">
        <v>0.12959999999996422</v>
      </c>
      <c r="M739" s="5">
        <v>7.7759999999973156E-2</v>
      </c>
      <c r="N739" s="5">
        <v>4.6655999999980678E-2</v>
      </c>
      <c r="O739" s="5">
        <v>2.7993599999986473E-2</v>
      </c>
      <c r="P739" s="5">
        <v>1.6796159999990724E-2</v>
      </c>
      <c r="Q739" s="5">
        <v>1.0077695999993738E-2</v>
      </c>
      <c r="R739" s="5">
        <v>6.0466175999958254E-3</v>
      </c>
      <c r="AH739" s="1">
        <f ca="1"/>
        <v>1.289372894020262</v>
      </c>
      <c r="AI739" s="1">
        <f ca="1"/>
        <v>0.50031466565185134</v>
      </c>
      <c r="AJ739" s="1">
        <f ca="1"/>
        <v>0.1727664332738249</v>
      </c>
      <c r="AK739" s="1">
        <f ca="1"/>
        <v>0.53223647533660734</v>
      </c>
      <c r="AL739" s="1">
        <f ca="1"/>
        <v>0.24466726209401973</v>
      </c>
    </row>
    <row r="740" spans="1:38" x14ac:dyDescent="0.35">
      <c r="A740" s="5">
        <f t="shared" si="11"/>
        <v>0.60499999999995857</v>
      </c>
      <c r="B740" s="6">
        <v>0.5109159716032079</v>
      </c>
      <c r="C740" s="7">
        <v>0.8329289199824893</v>
      </c>
      <c r="D740" s="5">
        <v>0.96580421287733131</v>
      </c>
      <c r="E740" s="5">
        <v>1.4767201844805391</v>
      </c>
      <c r="H740" s="5">
        <v>1</v>
      </c>
      <c r="I740" s="5">
        <v>0.60499999999995857</v>
      </c>
      <c r="J740" s="5">
        <v>0.36602499999994986</v>
      </c>
      <c r="K740" s="5">
        <v>0.2214451249999545</v>
      </c>
      <c r="L740" s="5">
        <v>0.13397430062496329</v>
      </c>
      <c r="M740" s="5">
        <v>8.1054451878097247E-2</v>
      </c>
      <c r="N740" s="5">
        <v>4.9037943386245474E-2</v>
      </c>
      <c r="O740" s="5">
        <v>2.9667955748676478E-2</v>
      </c>
      <c r="P740" s="5">
        <v>1.7949113227948042E-2</v>
      </c>
      <c r="Q740" s="5">
        <v>1.0859213502907821E-2</v>
      </c>
      <c r="R740" s="5">
        <v>6.5698241692587816E-3</v>
      </c>
      <c r="AH740" s="1">
        <f ca="1"/>
        <v>1.3161729874418173</v>
      </c>
      <c r="AI740" s="1">
        <f ca="1"/>
        <v>0.49438558521442399</v>
      </c>
      <c r="AJ740" s="1">
        <f ca="1"/>
        <v>0.14843802809421733</v>
      </c>
      <c r="AK740" s="1">
        <f ca="1"/>
        <v>0.55197620188077012</v>
      </c>
      <c r="AL740" s="1">
        <f ca="1"/>
        <v>0.21766599110308738</v>
      </c>
    </row>
    <row r="741" spans="1:38" x14ac:dyDescent="0.35">
      <c r="A741" s="5">
        <f t="shared" si="11"/>
        <v>0.60999999999995858</v>
      </c>
      <c r="B741" s="6">
        <v>0.51026045140327436</v>
      </c>
      <c r="C741" s="7">
        <v>0.31845350871133127</v>
      </c>
      <c r="D741" s="5">
        <v>-0.47202769950489648</v>
      </c>
      <c r="E741" s="5">
        <v>3.8232751898377881E-2</v>
      </c>
      <c r="H741" s="5">
        <v>1</v>
      </c>
      <c r="I741" s="5">
        <v>0.60999999999995858</v>
      </c>
      <c r="J741" s="5">
        <v>0.37209999999994947</v>
      </c>
      <c r="K741" s="5">
        <v>0.22698099999995378</v>
      </c>
      <c r="L741" s="5">
        <v>0.1384584099999624</v>
      </c>
      <c r="M741" s="5">
        <v>8.4459630099971331E-2</v>
      </c>
      <c r="N741" s="5">
        <v>5.1520374360979011E-2</v>
      </c>
      <c r="O741" s="5">
        <v>3.1427428360195062E-2</v>
      </c>
      <c r="P741" s="5">
        <v>1.9170731299717688E-2</v>
      </c>
      <c r="Q741" s="5">
        <v>1.1694146092826995E-2</v>
      </c>
      <c r="R741" s="5">
        <v>7.1334291166239832E-3</v>
      </c>
      <c r="AH741" s="1">
        <f ca="1"/>
        <v>1.3430826524808406</v>
      </c>
      <c r="AI741" s="1">
        <f ca="1"/>
        <v>0.48838125578162372</v>
      </c>
      <c r="AJ741" s="1">
        <f ca="1"/>
        <v>0.12438789263049237</v>
      </c>
      <c r="AK741" s="1">
        <f ca="1"/>
        <v>0.57180322533813566</v>
      </c>
      <c r="AL741" s="1">
        <f ca="1"/>
        <v>0.19064581366623687</v>
      </c>
    </row>
    <row r="742" spans="1:38" x14ac:dyDescent="0.35">
      <c r="A742" s="5">
        <f t="shared" si="11"/>
        <v>0.61499999999995858</v>
      </c>
      <c r="B742" s="6">
        <v>0.5095479896953643</v>
      </c>
      <c r="C742" s="7">
        <v>0.36147164827760692</v>
      </c>
      <c r="D742" s="5">
        <v>-0.35452790311193949</v>
      </c>
      <c r="E742" s="5">
        <v>0.15502008658342481</v>
      </c>
      <c r="H742" s="5">
        <v>1</v>
      </c>
      <c r="I742" s="5">
        <v>0.61499999999995858</v>
      </c>
      <c r="J742" s="5">
        <v>0.37822499999994907</v>
      </c>
      <c r="K742" s="5">
        <v>0.23260837499995302</v>
      </c>
      <c r="L742" s="5">
        <v>0.14305415062496149</v>
      </c>
      <c r="M742" s="5">
        <v>8.797830263434539E-2</v>
      </c>
      <c r="N742" s="5">
        <v>5.4106656120118772E-2</v>
      </c>
      <c r="O742" s="5">
        <v>3.3275593513870806E-2</v>
      </c>
      <c r="P742" s="5">
        <v>2.0464490011029169E-2</v>
      </c>
      <c r="Q742" s="5">
        <v>1.2585661356782091E-2</v>
      </c>
      <c r="R742" s="5">
        <v>7.740181734420465E-3</v>
      </c>
      <c r="AH742" s="1">
        <f ca="1"/>
        <v>1.3700867752577532</v>
      </c>
      <c r="AI742" s="1">
        <f ca="1"/>
        <v>0.48230176176084305</v>
      </c>
      <c r="AJ742" s="1">
        <f ca="1"/>
        <v>0.10063111232706695</v>
      </c>
      <c r="AK742" s="1">
        <f ca="1"/>
        <v>0.59170687176890591</v>
      </c>
      <c r="AL742" s="1">
        <f ca="1"/>
        <v>0.16362094433031793</v>
      </c>
    </row>
    <row r="743" spans="1:38" x14ac:dyDescent="0.35">
      <c r="A743" s="5">
        <f t="shared" si="11"/>
        <v>0.61999999999995858</v>
      </c>
      <c r="B743" s="6">
        <v>0.50877924166993083</v>
      </c>
      <c r="C743" s="7">
        <v>0.82516542968936546</v>
      </c>
      <c r="D743" s="5">
        <v>0.93523124299092897</v>
      </c>
      <c r="E743" s="5">
        <v>1.4440104846608599</v>
      </c>
      <c r="H743" s="5">
        <v>1</v>
      </c>
      <c r="I743" s="5">
        <v>0.61999999999995858</v>
      </c>
      <c r="J743" s="5">
        <v>0.38439999999994867</v>
      </c>
      <c r="K743" s="5">
        <v>0.23832799999995224</v>
      </c>
      <c r="L743" s="5">
        <v>0.14776335999996054</v>
      </c>
      <c r="M743" s="5">
        <v>9.161328319996942E-2</v>
      </c>
      <c r="N743" s="5">
        <v>5.6800235583977246E-2</v>
      </c>
      <c r="O743" s="5">
        <v>3.5216146062063539E-2</v>
      </c>
      <c r="P743" s="5">
        <v>2.1834010558477938E-2</v>
      </c>
      <c r="Q743" s="5">
        <v>1.3537086546255418E-2</v>
      </c>
      <c r="R743" s="5">
        <v>8.3929936586777994E-3</v>
      </c>
      <c r="AH743" s="1">
        <f ca="1"/>
        <v>1.3971697771936626</v>
      </c>
      <c r="AI743" s="1">
        <f ca="1"/>
        <v>0.47614719828393365</v>
      </c>
      <c r="AJ743" s="1">
        <f ca="1"/>
        <v>7.7182643085853625E-2</v>
      </c>
      <c r="AK743" s="1">
        <f ca="1"/>
        <v>0.61167635724763314</v>
      </c>
      <c r="AL743" s="1">
        <f ca="1"/>
        <v>0.1366057040783579</v>
      </c>
    </row>
    <row r="744" spans="1:38" x14ac:dyDescent="0.35">
      <c r="A744" s="5">
        <f t="shared" si="11"/>
        <v>0.62499999999995859</v>
      </c>
      <c r="B744" s="6">
        <v>0.5079548629988283</v>
      </c>
      <c r="C744" s="7">
        <v>0.36515943707406828</v>
      </c>
      <c r="D744" s="5">
        <v>-0.34470138853444787</v>
      </c>
      <c r="E744" s="5">
        <v>0.16325347446438043</v>
      </c>
      <c r="H744" s="5">
        <v>1</v>
      </c>
      <c r="I744" s="5">
        <v>0.62499999999995859</v>
      </c>
      <c r="J744" s="5">
        <v>0.39062499999994826</v>
      </c>
      <c r="K744" s="5">
        <v>0.24414062499995148</v>
      </c>
      <c r="L744" s="5">
        <v>0.15258789062495959</v>
      </c>
      <c r="M744" s="5">
        <v>9.5367431640593428E-2</v>
      </c>
      <c r="N744" s="5">
        <v>5.9604644775366943E-2</v>
      </c>
      <c r="O744" s="5">
        <v>3.725290298460187E-2</v>
      </c>
      <c r="P744" s="5">
        <v>2.3283064365374629E-2</v>
      </c>
      <c r="Q744" s="5">
        <v>1.4551915228358178E-2</v>
      </c>
      <c r="R744" s="5">
        <v>9.0949470177232594E-3</v>
      </c>
      <c r="AH744" s="1">
        <f ca="1"/>
        <v>1.4243156142153595</v>
      </c>
      <c r="AI744" s="1">
        <f ca="1"/>
        <v>0.46991767249493999</v>
      </c>
      <c r="AJ744" s="1">
        <f ca="1"/>
        <v>5.4057301984868147E-2</v>
      </c>
      <c r="AK744" s="1">
        <f ca="1"/>
        <v>0.63170079503288479</v>
      </c>
      <c r="AL744" s="1">
        <f ca="1"/>
        <v>0.10961451491906919</v>
      </c>
    </row>
    <row r="745" spans="1:38" x14ac:dyDescent="0.35">
      <c r="A745" s="5">
        <f t="shared" si="11"/>
        <v>0.62999999999995859</v>
      </c>
      <c r="B745" s="6">
        <v>0.50707550974897231</v>
      </c>
      <c r="C745" s="7">
        <v>0.76475341169095723</v>
      </c>
      <c r="D745" s="5">
        <v>0.72167685268347381</v>
      </c>
      <c r="E745" s="5">
        <v>1.2287523624324461</v>
      </c>
      <c r="H745" s="5">
        <v>1</v>
      </c>
      <c r="I745" s="5">
        <v>0.62999999999995859</v>
      </c>
      <c r="J745" s="5">
        <v>0.39689999999994785</v>
      </c>
      <c r="K745" s="5">
        <v>0.25004699999995073</v>
      </c>
      <c r="L745" s="5">
        <v>0.1575296099999586</v>
      </c>
      <c r="M745" s="5">
        <v>9.9243654299967399E-2</v>
      </c>
      <c r="N745" s="5">
        <v>6.2523502208975359E-2</v>
      </c>
      <c r="O745" s="5">
        <v>3.9389806391651884E-2</v>
      </c>
      <c r="P745" s="5">
        <v>2.4815578026739057E-2</v>
      </c>
      <c r="Q745" s="5">
        <v>1.5633814156844578E-2</v>
      </c>
      <c r="R745" s="5">
        <v>9.8493029188114374E-3</v>
      </c>
      <c r="AH745" s="1">
        <f ca="1"/>
        <v>1.451507776198883</v>
      </c>
      <c r="AI745" s="1">
        <f ca="1"/>
        <v>0.46361330485755259</v>
      </c>
      <c r="AJ745" s="1">
        <f ca="1"/>
        <v>3.1269757938783824E-2</v>
      </c>
      <c r="AK745" s="1">
        <f ca="1"/>
        <v>0.65176920287667084</v>
      </c>
      <c r="AL745" s="1">
        <f ca="1"/>
        <v>8.266189436562589E-2</v>
      </c>
    </row>
    <row r="746" spans="1:38" x14ac:dyDescent="0.35">
      <c r="A746" s="5">
        <f t="shared" si="11"/>
        <v>0.6349999999999586</v>
      </c>
      <c r="B746" s="6">
        <v>0.50614183829680925</v>
      </c>
      <c r="C746" s="7">
        <v>0.41851440403943085</v>
      </c>
      <c r="D746" s="5">
        <v>-0.20569545621943808</v>
      </c>
      <c r="E746" s="5">
        <v>0.30044638207737118</v>
      </c>
      <c r="H746" s="5">
        <v>1</v>
      </c>
      <c r="I746" s="5">
        <v>0.6349999999999586</v>
      </c>
      <c r="J746" s="5">
        <v>0.40322499999994743</v>
      </c>
      <c r="K746" s="5">
        <v>0.25604787499994991</v>
      </c>
      <c r="L746" s="5">
        <v>0.16259040062495761</v>
      </c>
      <c r="M746" s="5">
        <v>0.10324490439684135</v>
      </c>
      <c r="N746" s="5">
        <v>6.5560514291989988E-2</v>
      </c>
      <c r="O746" s="5">
        <v>4.1630926575410926E-2</v>
      </c>
      <c r="P746" s="5">
        <v>2.6435638375384214E-2</v>
      </c>
      <c r="Q746" s="5">
        <v>1.6786630368367882E-2</v>
      </c>
      <c r="R746" s="5">
        <v>1.0659510283912909E-2</v>
      </c>
      <c r="AH746" s="1">
        <f ca="1"/>
        <v>1.4787292866580186</v>
      </c>
      <c r="AI746" s="1">
        <f ca="1"/>
        <v>0.45723423048168932</v>
      </c>
      <c r="AJ746" s="1">
        <f ca="1"/>
        <v>8.8345223041928662E-3</v>
      </c>
      <c r="AK746" s="1">
        <f ca="1"/>
        <v>0.67187051047124124</v>
      </c>
      <c r="AL746" s="1">
        <f ca="1"/>
        <v>5.5762449804196833E-2</v>
      </c>
    </row>
    <row r="747" spans="1:38" x14ac:dyDescent="0.35">
      <c r="A747" s="5">
        <f t="shared" si="11"/>
        <v>0.6399999999999586</v>
      </c>
      <c r="B747" s="6">
        <v>0.50515450524360039</v>
      </c>
      <c r="C747" s="7">
        <v>0.75447727917772867</v>
      </c>
      <c r="D747" s="5">
        <v>0.68864699173376609</v>
      </c>
      <c r="E747" s="5">
        <v>1.1938014969773665</v>
      </c>
      <c r="H747" s="5">
        <v>1</v>
      </c>
      <c r="I747" s="5">
        <v>0.6399999999999586</v>
      </c>
      <c r="J747" s="5">
        <v>0.40959999999994701</v>
      </c>
      <c r="K747" s="5">
        <v>0.26214399999994914</v>
      </c>
      <c r="L747" s="5">
        <v>0.16777215999995659</v>
      </c>
      <c r="M747" s="5">
        <v>0.10737418239996527</v>
      </c>
      <c r="N747" s="5">
        <v>6.8719476735973326E-2</v>
      </c>
      <c r="O747" s="5">
        <v>4.3980465111020085E-2</v>
      </c>
      <c r="P747" s="5">
        <v>2.8147497671051035E-2</v>
      </c>
      <c r="Q747" s="5">
        <v>1.8014398509471497E-2</v>
      </c>
      <c r="R747" s="5">
        <v>1.1529215046061012E-2</v>
      </c>
      <c r="AH747" s="1">
        <f ca="1"/>
        <v>1.505962702684188</v>
      </c>
      <c r="AI747" s="1">
        <f ca="1"/>
        <v>0.4507806004685857</v>
      </c>
      <c r="AJ747" s="1">
        <f ca="1"/>
        <v>-1.3234060567642498E-2</v>
      </c>
      <c r="AK747" s="1">
        <f ca="1"/>
        <v>0.69199356703074733</v>
      </c>
      <c r="AL747" s="1">
        <f ca="1"/>
        <v>2.8930872752738999E-2</v>
      </c>
    </row>
    <row r="748" spans="1:38" x14ac:dyDescent="0.35">
      <c r="A748" s="5">
        <f t="shared" si="11"/>
        <v>0.64499999999995861</v>
      </c>
      <c r="B748" s="6">
        <v>0.50411416733151826</v>
      </c>
      <c r="C748" s="7">
        <v>5.8301237669886707E-2</v>
      </c>
      <c r="D748" s="5">
        <v>-1.5691951441720595</v>
      </c>
      <c r="E748" s="5">
        <v>-1.0650809768405414</v>
      </c>
      <c r="H748" s="5">
        <v>1</v>
      </c>
      <c r="I748" s="5">
        <v>0.64499999999995861</v>
      </c>
      <c r="J748" s="5">
        <v>0.41602499999994658</v>
      </c>
      <c r="K748" s="5">
        <v>0.2683361249999483</v>
      </c>
      <c r="L748" s="5">
        <v>0.17307680062495556</v>
      </c>
      <c r="M748" s="5">
        <v>0.11163453640308918</v>
      </c>
      <c r="N748" s="5">
        <v>7.2004275979987889E-2</v>
      </c>
      <c r="O748" s="5">
        <v>4.6442758007089205E-2</v>
      </c>
      <c r="P748" s="5">
        <v>2.9955578914570617E-2</v>
      </c>
      <c r="Q748" s="5">
        <v>1.9321348399896809E-2</v>
      </c>
      <c r="R748" s="5">
        <v>1.246226971793264E-2</v>
      </c>
      <c r="AH748" s="1">
        <f ca="1"/>
        <v>1.5331901151442435</v>
      </c>
      <c r="AI748" s="1">
        <f ca="1"/>
        <v>0.44425258327375433</v>
      </c>
      <c r="AJ748" s="1">
        <f ca="1"/>
        <v>-3.4921822827655324E-2</v>
      </c>
      <c r="AK748" s="1">
        <f ca="1"/>
        <v>0.71212714900514651</v>
      </c>
      <c r="AL748" s="1">
        <f ca="1"/>
        <v>2.1819330106459117E-3</v>
      </c>
    </row>
    <row r="749" spans="1:38" x14ac:dyDescent="0.35">
      <c r="A749" s="5">
        <f t="shared" si="11"/>
        <v>0.64999999999995861</v>
      </c>
      <c r="B749" s="6">
        <v>0.50302148136056291</v>
      </c>
      <c r="C749" s="7">
        <v>0.37352352485574425</v>
      </c>
      <c r="D749" s="5">
        <v>-0.32253549819644872</v>
      </c>
      <c r="E749" s="5">
        <v>0.18048598316411418</v>
      </c>
      <c r="H749" s="5">
        <v>1</v>
      </c>
      <c r="I749" s="5">
        <v>0.64999999999995861</v>
      </c>
      <c r="J749" s="5">
        <v>0.4224999999999462</v>
      </c>
      <c r="K749" s="5">
        <v>0.27462499999994755</v>
      </c>
      <c r="L749" s="5">
        <v>0.17850624999995454</v>
      </c>
      <c r="M749" s="5">
        <v>0.11602906249996306</v>
      </c>
      <c r="N749" s="5">
        <v>7.5418890624971188E-2</v>
      </c>
      <c r="O749" s="5">
        <v>4.9022278906228151E-2</v>
      </c>
      <c r="P749" s="5">
        <v>3.1864481289046273E-2</v>
      </c>
      <c r="Q749" s="5">
        <v>2.0711912837878758E-2</v>
      </c>
      <c r="R749" s="5">
        <v>1.3462743344620337E-2</v>
      </c>
      <c r="AH749" s="1">
        <f ca="1"/>
        <v>1.5603931491428205</v>
      </c>
      <c r="AI749" s="1">
        <f ca="1"/>
        <v>0.43765036608714858</v>
      </c>
      <c r="AJ749" s="1">
        <f ca="1"/>
        <v>-5.6214782672540965E-2</v>
      </c>
      <c r="AK749" s="1">
        <f ca="1"/>
        <v>0.73225996792362202</v>
      </c>
      <c r="AL749" s="1">
        <f ca="1"/>
        <v>-2.4469527300174893E-2</v>
      </c>
    </row>
    <row r="750" spans="1:38" x14ac:dyDescent="0.35">
      <c r="A750" s="5">
        <f t="shared" si="11"/>
        <v>0.65499999999995862</v>
      </c>
      <c r="B750" s="6">
        <v>0.5018771041062956</v>
      </c>
      <c r="C750" s="7">
        <v>0.21412848606009527</v>
      </c>
      <c r="D750" s="5">
        <v>-0.79217786690896974</v>
      </c>
      <c r="E750" s="5">
        <v>-0.29030076280267414</v>
      </c>
      <c r="H750" s="5">
        <v>1</v>
      </c>
      <c r="I750" s="5">
        <v>0.65499999999995862</v>
      </c>
      <c r="J750" s="5">
        <v>0.42902499999994581</v>
      </c>
      <c r="K750" s="5">
        <v>0.28101137499994677</v>
      </c>
      <c r="L750" s="5">
        <v>0.18406245062495349</v>
      </c>
      <c r="M750" s="5">
        <v>0.12056090515933691</v>
      </c>
      <c r="N750" s="5">
        <v>7.8967392879360693E-2</v>
      </c>
      <c r="O750" s="5">
        <v>5.1723642335977996E-2</v>
      </c>
      <c r="P750" s="5">
        <v>3.3878985730063441E-2</v>
      </c>
      <c r="Q750" s="5">
        <v>2.2190735653190151E-2</v>
      </c>
      <c r="R750" s="5">
        <v>1.4534931852838632E-2</v>
      </c>
      <c r="AH750" s="1">
        <f ca="1"/>
        <v>1.5875529647559221</v>
      </c>
      <c r="AI750" s="1">
        <f ca="1"/>
        <v>0.43097415622983992</v>
      </c>
      <c r="AJ750" s="1">
        <f ca="1"/>
        <v>-7.7099153931994791E-2</v>
      </c>
      <c r="AK750" s="1">
        <f ca="1"/>
        <v>0.75238067836465328</v>
      </c>
      <c r="AL750" s="1">
        <f ca="1"/>
        <v>-5.100859980210419E-2</v>
      </c>
    </row>
    <row r="751" spans="1:38" x14ac:dyDescent="0.35">
      <c r="A751" s="5">
        <f t="shared" si="11"/>
        <v>0.65999999999995862</v>
      </c>
      <c r="B751" s="6">
        <v>0.50068169223839554</v>
      </c>
      <c r="C751" s="7">
        <v>0.76861512656077191</v>
      </c>
      <c r="D751" s="5">
        <v>0.73429371615140926</v>
      </c>
      <c r="E751" s="5">
        <v>1.2349754083898048</v>
      </c>
      <c r="H751" s="5">
        <v>1</v>
      </c>
      <c r="I751" s="5">
        <v>0.65999999999995862</v>
      </c>
      <c r="J751" s="5">
        <v>0.43559999999994536</v>
      </c>
      <c r="K751" s="5">
        <v>0.28749599999994591</v>
      </c>
      <c r="L751" s="5">
        <v>0.1897473599999524</v>
      </c>
      <c r="M751" s="5">
        <v>0.12523325759996073</v>
      </c>
      <c r="N751" s="5">
        <v>8.2653950015968897E-2</v>
      </c>
      <c r="O751" s="5">
        <v>5.4551607010536053E-2</v>
      </c>
      <c r="P751" s="5">
        <v>3.6004060626951537E-2</v>
      </c>
      <c r="Q751" s="5">
        <v>2.3762680013786525E-2</v>
      </c>
      <c r="R751" s="5">
        <v>1.5683368809098121E-2</v>
      </c>
      <c r="AH751" s="1">
        <f ca="1"/>
        <v>1.6146502580425446</v>
      </c>
      <c r="AI751" s="1">
        <f ca="1"/>
        <v>0.4242241825664998</v>
      </c>
      <c r="AJ751" s="1">
        <f ca="1"/>
        <v>-9.7561355696548765E-2</v>
      </c>
      <c r="AK751" s="1">
        <f ca="1"/>
        <v>0.77247788604979151</v>
      </c>
      <c r="AL751" s="1">
        <f ca="1"/>
        <v>-7.7420316035838752E-2</v>
      </c>
    </row>
    <row r="752" spans="1:38" x14ac:dyDescent="0.35">
      <c r="A752" s="5">
        <f t="shared" si="11"/>
        <v>0.66499999999995862</v>
      </c>
      <c r="B752" s="6">
        <v>0.49943590224003953</v>
      </c>
      <c r="C752" s="7">
        <v>0.18532441903638663</v>
      </c>
      <c r="D752" s="5">
        <v>-0.89525865174793384</v>
      </c>
      <c r="E752" s="5">
        <v>-0.39582274950789431</v>
      </c>
      <c r="H752" s="5">
        <v>1</v>
      </c>
      <c r="I752" s="5">
        <v>0.66499999999995862</v>
      </c>
      <c r="J752" s="5">
        <v>0.44222499999994497</v>
      </c>
      <c r="K752" s="5">
        <v>0.29407962499994511</v>
      </c>
      <c r="L752" s="5">
        <v>0.19556295062495133</v>
      </c>
      <c r="M752" s="5">
        <v>0.13004936216558455</v>
      </c>
      <c r="N752" s="5">
        <v>8.6482825840108343E-2</v>
      </c>
      <c r="O752" s="5">
        <v>5.7511079183668469E-2</v>
      </c>
      <c r="P752" s="5">
        <v>3.8244867657137152E-2</v>
      </c>
      <c r="Q752" s="5">
        <v>2.5432836991994622E-2</v>
      </c>
      <c r="R752" s="5">
        <v>1.6912836599675372E-2</v>
      </c>
      <c r="AH752" s="1">
        <f ca="1"/>
        <v>1.6416652623412114</v>
      </c>
      <c r="AI752" s="1">
        <f ca="1"/>
        <v>0.41740069693294379</v>
      </c>
      <c r="AJ752" s="1">
        <f ca="1"/>
        <v>-0.11758802198287609</v>
      </c>
      <c r="AK752" s="1">
        <f ca="1"/>
        <v>0.79254015605802197</v>
      </c>
      <c r="AL752" s="1">
        <f ca="1"/>
        <v>-0.10368965374086779</v>
      </c>
    </row>
    <row r="753" spans="1:38" x14ac:dyDescent="0.35">
      <c r="A753" s="5">
        <f t="shared" si="11"/>
        <v>0.66999999999995863</v>
      </c>
      <c r="B753" s="6">
        <v>0.49814039032810686</v>
      </c>
      <c r="C753" s="7">
        <v>0.39247456535605751</v>
      </c>
      <c r="D753" s="5">
        <v>-0.27287522618142168</v>
      </c>
      <c r="E753" s="5">
        <v>0.22526516414668518</v>
      </c>
      <c r="H753" s="5">
        <v>1</v>
      </c>
      <c r="I753" s="5">
        <v>0.66999999999995863</v>
      </c>
      <c r="J753" s="5">
        <v>0.44889999999994457</v>
      </c>
      <c r="K753" s="5">
        <v>0.30076299999994427</v>
      </c>
      <c r="L753" s="5">
        <v>0.20151120999995023</v>
      </c>
      <c r="M753" s="5">
        <v>0.13501251069995832</v>
      </c>
      <c r="N753" s="5">
        <v>9.0458382168966484E-2</v>
      </c>
      <c r="O753" s="5">
        <v>6.0607116053203798E-2</v>
      </c>
      <c r="P753" s="5">
        <v>4.0606767755644042E-2</v>
      </c>
      <c r="Q753" s="5">
        <v>2.7206534396279829E-2</v>
      </c>
      <c r="R753" s="5">
        <v>1.8228378045506359E-2</v>
      </c>
      <c r="AH753" s="1">
        <f ca="1"/>
        <v>1.6685777498583794</v>
      </c>
      <c r="AI753" s="1">
        <f ca="1"/>
        <v>0.41050397557797685</v>
      </c>
      <c r="AJ753" s="1">
        <f ca="1"/>
        <v>-0.13716601143329557</v>
      </c>
      <c r="AK753" s="1">
        <f ca="1"/>
        <v>0.8125560211575279</v>
      </c>
      <c r="AL753" s="1">
        <f ca="1"/>
        <v>-0.12980154324162183</v>
      </c>
    </row>
    <row r="754" spans="1:38" x14ac:dyDescent="0.35">
      <c r="A754" s="5">
        <f t="shared" si="11"/>
        <v>0.67499999999995863</v>
      </c>
      <c r="B754" s="6">
        <v>0.496795812374212</v>
      </c>
      <c r="C754" s="7">
        <v>0.4166757169862515</v>
      </c>
      <c r="D754" s="5">
        <v>-0.21040520065165116</v>
      </c>
      <c r="E754" s="5">
        <v>0.28639061172256086</v>
      </c>
      <c r="H754" s="5">
        <v>1</v>
      </c>
      <c r="I754" s="5">
        <v>0.67499999999995863</v>
      </c>
      <c r="J754" s="5">
        <v>0.45562499999994416</v>
      </c>
      <c r="K754" s="5">
        <v>0.30754687499994343</v>
      </c>
      <c r="L754" s="5">
        <v>0.2075941406249491</v>
      </c>
      <c r="M754" s="5">
        <v>0.14012604492183206</v>
      </c>
      <c r="N754" s="5">
        <v>9.4585080322230841E-2</v>
      </c>
      <c r="O754" s="5">
        <v>6.38449292175019E-2</v>
      </c>
      <c r="P754" s="5">
        <v>4.3095327221811142E-2</v>
      </c>
      <c r="Q754" s="5">
        <v>2.9089345874720739E-2</v>
      </c>
      <c r="R754" s="5">
        <v>1.9635308465435295E-2</v>
      </c>
      <c r="AH754" s="1">
        <f ca="1"/>
        <v>1.6953670335557727</v>
      </c>
      <c r="AI754" s="1">
        <f ca="1"/>
        <v>0.40353432061874983</v>
      </c>
      <c r="AJ754" s="1">
        <f ca="1"/>
        <v>-0.15628241704624449</v>
      </c>
      <c r="AK754" s="1">
        <f ca="1"/>
        <v>0.83251399025150352</v>
      </c>
      <c r="AL754" s="1">
        <f ca="1"/>
        <v>-0.15574087393847727</v>
      </c>
    </row>
    <row r="755" spans="1:38" x14ac:dyDescent="0.35">
      <c r="A755" s="5">
        <f t="shared" si="11"/>
        <v>0.67999999999995864</v>
      </c>
      <c r="B755" s="6">
        <v>0.49540282382656459</v>
      </c>
      <c r="C755" s="7">
        <v>0.54899239042122794</v>
      </c>
      <c r="D755" s="5">
        <v>0.1231160282170702</v>
      </c>
      <c r="E755" s="5">
        <v>0.61851885204363477</v>
      </c>
      <c r="H755" s="5">
        <v>1</v>
      </c>
      <c r="I755" s="5">
        <v>0.67999999999995864</v>
      </c>
      <c r="J755" s="5">
        <v>0.46239999999994374</v>
      </c>
      <c r="K755" s="5">
        <v>0.31443199999994265</v>
      </c>
      <c r="L755" s="5">
        <v>0.21381375999994798</v>
      </c>
      <c r="M755" s="5">
        <v>0.14539335679995577</v>
      </c>
      <c r="N755" s="5">
        <v>9.8867482623963915E-2</v>
      </c>
      <c r="O755" s="5">
        <v>6.7229888184291375E-2</v>
      </c>
      <c r="P755" s="5">
        <v>4.5716323965315352E-2</v>
      </c>
      <c r="Q755" s="5">
        <v>3.1087100296412547E-2</v>
      </c>
      <c r="R755" s="5">
        <v>2.1139228201559248E-2</v>
      </c>
      <c r="AH755" s="1">
        <f ca="1"/>
        <v>1.7220119693437734</v>
      </c>
      <c r="AI755" s="1">
        <f ca="1"/>
        <v>0.3964920615088165</v>
      </c>
      <c r="AJ755" s="1">
        <f ca="1"/>
        <v>-0.17492457593430186</v>
      </c>
      <c r="AK755" s="1">
        <f ca="1"/>
        <v>0.85240255693456457</v>
      </c>
      <c r="AL755" s="1">
        <f ca="1"/>
        <v>-0.18149250090270838</v>
      </c>
    </row>
    <row r="756" spans="1:38" x14ac:dyDescent="0.35">
      <c r="A756" s="5">
        <f t="shared" si="11"/>
        <v>0.68499999999995864</v>
      </c>
      <c r="B756" s="6">
        <v>0.49396207963266181</v>
      </c>
      <c r="C756" s="7">
        <v>0.19849245540501959</v>
      </c>
      <c r="D756" s="5">
        <v>-0.84701831890869594</v>
      </c>
      <c r="E756" s="5">
        <v>-0.35305623927603413</v>
      </c>
      <c r="H756" s="5">
        <v>1</v>
      </c>
      <c r="I756" s="5">
        <v>0.68499999999995864</v>
      </c>
      <c r="J756" s="5">
        <v>0.46922499999994333</v>
      </c>
      <c r="K756" s="5">
        <v>0.3214191249999418</v>
      </c>
      <c r="L756" s="5">
        <v>0.22017210062494683</v>
      </c>
      <c r="M756" s="5">
        <v>0.15081788892807946</v>
      </c>
      <c r="N756" s="5">
        <v>0.10331025391572819</v>
      </c>
      <c r="O756" s="5">
        <v>7.0767523932269552E-2</v>
      </c>
      <c r="P756" s="5">
        <v>4.847575389360171E-2</v>
      </c>
      <c r="Q756" s="5">
        <v>3.3205891417115163E-2</v>
      </c>
      <c r="R756" s="5">
        <v>2.2746035620722516E-2</v>
      </c>
      <c r="AH756" s="1">
        <f ca="1"/>
        <v>1.7484909585881006</v>
      </c>
      <c r="AI756" s="1">
        <f ca="1"/>
        <v>0.38937755651804395</v>
      </c>
      <c r="AJ756" s="1">
        <f ca="1"/>
        <v>-0.19308007910635291</v>
      </c>
      <c r="AK756" s="1">
        <f ca="1"/>
        <v>0.87221020815618044</v>
      </c>
      <c r="AL756" s="1">
        <f ca="1"/>
        <v>-0.20704125157448303</v>
      </c>
    </row>
    <row r="757" spans="1:38" x14ac:dyDescent="0.35">
      <c r="A757" s="5">
        <f t="shared" si="11"/>
        <v>0.68999999999995865</v>
      </c>
      <c r="B757" s="6">
        <v>0.49247423416280967</v>
      </c>
      <c r="C757" s="7">
        <v>0.13049900670322001</v>
      </c>
      <c r="D757" s="5">
        <v>-1.1240353884326373</v>
      </c>
      <c r="E757" s="5">
        <v>-0.63156115426982762</v>
      </c>
      <c r="H757" s="5">
        <v>1</v>
      </c>
      <c r="I757" s="5">
        <v>0.68999999999995865</v>
      </c>
      <c r="J757" s="5">
        <v>0.47609999999994296</v>
      </c>
      <c r="K757" s="5">
        <v>0.32850899999994093</v>
      </c>
      <c r="L757" s="5">
        <v>0.22667120999994569</v>
      </c>
      <c r="M757" s="5">
        <v>0.15640313489995317</v>
      </c>
      <c r="N757" s="5">
        <v>0.10791816308096122</v>
      </c>
      <c r="O757" s="5">
        <v>7.4463532525858772E-2</v>
      </c>
      <c r="P757" s="5">
        <v>5.1379837442839478E-2</v>
      </c>
      <c r="Q757" s="5">
        <v>3.5452087835557117E-2</v>
      </c>
      <c r="R757" s="5">
        <v>2.4461940606532943E-2</v>
      </c>
      <c r="AH757" s="1">
        <f ca="1"/>
        <v>1.7747819509370946</v>
      </c>
      <c r="AI757" s="1">
        <f ca="1"/>
        <v>0.38219119422351755</v>
      </c>
      <c r="AJ757" s="1">
        <f ca="1"/>
        <v>-0.21073678127037546</v>
      </c>
      <c r="AK757" s="1">
        <f ca="1"/>
        <v>0.89192543298740068</v>
      </c>
      <c r="AL757" s="1">
        <f ca="1"/>
        <v>-0.23237193256291794</v>
      </c>
    </row>
    <row r="758" spans="1:38" x14ac:dyDescent="0.35">
      <c r="A758" s="5">
        <f t="shared" si="11"/>
        <v>0.69499999999995865</v>
      </c>
      <c r="B758" s="6">
        <v>0.4909399411344792</v>
      </c>
      <c r="C758" s="7">
        <v>0.44746838353549767</v>
      </c>
      <c r="D758" s="5">
        <v>-0.13206008477176703</v>
      </c>
      <c r="E758" s="5">
        <v>0.35887985636271214</v>
      </c>
      <c r="H758" s="5">
        <v>1</v>
      </c>
      <c r="I758" s="5">
        <v>0.69499999999995865</v>
      </c>
      <c r="J758" s="5">
        <v>0.48302499999994253</v>
      </c>
      <c r="K758" s="5">
        <v>0.3357023749999401</v>
      </c>
      <c r="L758" s="5">
        <v>0.23331315062494448</v>
      </c>
      <c r="M758" s="5">
        <v>0.16215263968432678</v>
      </c>
      <c r="N758" s="5">
        <v>0.1126960845806004</v>
      </c>
      <c r="O758" s="5">
        <v>7.8323778783512626E-2</v>
      </c>
      <c r="P758" s="5">
        <v>5.4435026254538034E-2</v>
      </c>
      <c r="Q758" s="5">
        <v>3.7832343246901684E-2</v>
      </c>
      <c r="R758" s="5">
        <v>2.6293478556595105E-2</v>
      </c>
      <c r="AH758" s="1">
        <f ca="1"/>
        <v>1.8008624474770099</v>
      </c>
      <c r="AI758" s="1">
        <f ca="1"/>
        <v>0.37493339501054185</v>
      </c>
      <c r="AJ758" s="1">
        <f ca="1"/>
        <v>-0.2278828106532568</v>
      </c>
      <c r="AK758" s="1">
        <f ca="1"/>
        <v>0.91153673148704295</v>
      </c>
      <c r="AL758" s="1">
        <f ca="1"/>
        <v>-0.25746933654716858</v>
      </c>
    </row>
    <row r="759" spans="1:38" x14ac:dyDescent="0.35">
      <c r="A759" s="5">
        <f t="shared" si="11"/>
        <v>0.69999999999995866</v>
      </c>
      <c r="B759" s="6">
        <v>0.48935985353749528</v>
      </c>
      <c r="C759" s="7">
        <v>0.22140238929637646</v>
      </c>
      <c r="D759" s="5">
        <v>-0.7674655324351829</v>
      </c>
      <c r="E759" s="5">
        <v>-0.27810567889768761</v>
      </c>
      <c r="H759" s="5">
        <v>1</v>
      </c>
      <c r="I759" s="5">
        <v>0.69999999999995866</v>
      </c>
      <c r="J759" s="5">
        <v>0.48999999999994209</v>
      </c>
      <c r="K759" s="5">
        <v>0.34299999999993919</v>
      </c>
      <c r="L759" s="5">
        <v>0.24009999999994325</v>
      </c>
      <c r="M759" s="5">
        <v>0.16806999999995034</v>
      </c>
      <c r="N759" s="5">
        <v>0.11764899999995829</v>
      </c>
      <c r="O759" s="5">
        <v>8.2354299999965935E-2</v>
      </c>
      <c r="P759" s="5">
        <v>5.764800999997275E-2</v>
      </c>
      <c r="Q759" s="5">
        <v>4.0353606999978545E-2</v>
      </c>
      <c r="R759" s="5">
        <v>2.824752489998331E-2</v>
      </c>
      <c r="AH759" s="1">
        <f ca="1"/>
        <v>1.8267095042227999</v>
      </c>
      <c r="AI759" s="1">
        <f ca="1"/>
        <v>0.36760461258281824</v>
      </c>
      <c r="AJ759" s="1">
        <f ca="1"/>
        <v>-0.24450657883398449</v>
      </c>
      <c r="AK759" s="1">
        <f ca="1"/>
        <v>0.93103262366336781</v>
      </c>
      <c r="AL759" s="1">
        <f ca="1"/>
        <v>-0.28231824927748017</v>
      </c>
    </row>
    <row r="760" spans="1:38" x14ac:dyDescent="0.35">
      <c r="A760" s="5">
        <f t="shared" si="11"/>
        <v>0.70499999999995866</v>
      </c>
      <c r="B760" s="6">
        <v>0.48773462356006064</v>
      </c>
      <c r="C760" s="7">
        <v>0.54797641286845866</v>
      </c>
      <c r="D760" s="5">
        <v>0.12055037856218473</v>
      </c>
      <c r="E760" s="5">
        <v>0.60828500212224534</v>
      </c>
      <c r="H760" s="5">
        <v>1</v>
      </c>
      <c r="I760" s="5">
        <v>0.70499999999995866</v>
      </c>
      <c r="J760" s="5">
        <v>0.49702499999994171</v>
      </c>
      <c r="K760" s="5">
        <v>0.35040262499993835</v>
      </c>
      <c r="L760" s="5">
        <v>0.24703385062494204</v>
      </c>
      <c r="M760" s="5">
        <v>0.17415886469057393</v>
      </c>
      <c r="N760" s="5">
        <v>0.12278199960684742</v>
      </c>
      <c r="O760" s="5">
        <v>8.6561309722822347E-2</v>
      </c>
      <c r="P760" s="5">
        <v>6.1025723354586177E-2</v>
      </c>
      <c r="Q760" s="5">
        <v>4.3023134964980732E-2</v>
      </c>
      <c r="R760" s="5">
        <v>3.0331310150309636E-2</v>
      </c>
      <c r="AH760" s="1">
        <f ca="1"/>
        <v>1.8522997359520101</v>
      </c>
      <c r="AI760" s="1">
        <f ca="1"/>
        <v>0.36020533548085254</v>
      </c>
      <c r="AJ760" s="1">
        <f ca="1"/>
        <v>-0.2605967905864619</v>
      </c>
      <c r="AK760" s="1">
        <f ca="1"/>
        <v>0.9504016585271442</v>
      </c>
      <c r="AL760" s="1">
        <f ca="1"/>
        <v>-0.30690345667509578</v>
      </c>
    </row>
    <row r="761" spans="1:38" x14ac:dyDescent="0.35">
      <c r="A761" s="5">
        <f t="shared" si="11"/>
        <v>0.70999999999995866</v>
      </c>
      <c r="B761" s="6">
        <v>0.48606490251561618</v>
      </c>
      <c r="C761" s="7">
        <v>0.92299535357971141</v>
      </c>
      <c r="D761" s="5">
        <v>1.4255118649489826</v>
      </c>
      <c r="E761" s="5">
        <v>1.9115767674645987</v>
      </c>
      <c r="H761" s="5">
        <v>1</v>
      </c>
      <c r="I761" s="5">
        <v>0.70999999999995866</v>
      </c>
      <c r="J761" s="5">
        <v>0.50409999999994126</v>
      </c>
      <c r="K761" s="5">
        <v>0.35791099999993747</v>
      </c>
      <c r="L761" s="5">
        <v>0.2541168099999408</v>
      </c>
      <c r="M761" s="5">
        <v>0.18042293509994747</v>
      </c>
      <c r="N761" s="5">
        <v>0.12810028392095524</v>
      </c>
      <c r="O761" s="5">
        <v>9.0951201583872918E-2</v>
      </c>
      <c r="P761" s="5">
        <v>6.4575353124546014E-2</v>
      </c>
      <c r="Q761" s="5">
        <v>4.5848500718425E-2</v>
      </c>
      <c r="R761" s="5">
        <v>3.2552435510079851E-2</v>
      </c>
      <c r="AH761" s="1">
        <f ca="1"/>
        <v>1.8776093203894164</v>
      </c>
      <c r="AI761" s="1">
        <f ca="1"/>
        <v>0.35273608860761935</v>
      </c>
      <c r="AJ761" s="1">
        <f ca="1"/>
        <v>-0.27614245372815849</v>
      </c>
      <c r="AK761" s="1">
        <f ca="1"/>
        <v>0.96963242323184684</v>
      </c>
      <c r="AL761" s="1">
        <f ca="1"/>
        <v>-0.33120975202981545</v>
      </c>
    </row>
    <row r="762" spans="1:38" x14ac:dyDescent="0.35">
      <c r="A762" s="5">
        <f t="shared" si="11"/>
        <v>0.71499999999995867</v>
      </c>
      <c r="B762" s="6">
        <v>0.48435134077053671</v>
      </c>
      <c r="C762" s="7">
        <v>0.93392051425036515</v>
      </c>
      <c r="D762" s="5">
        <v>1.5056425023307132</v>
      </c>
      <c r="E762" s="5">
        <v>1.9899938431012498</v>
      </c>
      <c r="H762" s="5">
        <v>1</v>
      </c>
      <c r="I762" s="5">
        <v>0.71499999999995867</v>
      </c>
      <c r="J762" s="5">
        <v>0.51122499999994087</v>
      </c>
      <c r="K762" s="5">
        <v>0.36552587499993661</v>
      </c>
      <c r="L762" s="5">
        <v>0.26135100062493954</v>
      </c>
      <c r="M762" s="5">
        <v>0.18686596544682096</v>
      </c>
      <c r="N762" s="5">
        <v>0.13360916529446926</v>
      </c>
      <c r="O762" s="5">
        <v>9.5530553185540004E-2</v>
      </c>
      <c r="P762" s="5">
        <v>6.8304345527657157E-2</v>
      </c>
      <c r="Q762" s="5">
        <v>4.8837607052272046E-2</v>
      </c>
      <c r="R762" s="5">
        <v>3.4918889042372489E-2</v>
      </c>
      <c r="AH762" s="1">
        <f ca="1"/>
        <v>1.9026140027502167</v>
      </c>
      <c r="AI762" s="1">
        <f ca="1"/>
        <v>0.34519743476047271</v>
      </c>
      <c r="AJ762" s="1">
        <f ca="1"/>
        <v>-0.29113288897066741</v>
      </c>
      <c r="AK762" s="1">
        <f ca="1"/>
        <v>0.98871355229663793</v>
      </c>
      <c r="AL762" s="1">
        <f ca="1"/>
        <v>-0.35522194329402285</v>
      </c>
    </row>
    <row r="763" spans="1:38" x14ac:dyDescent="0.35">
      <c r="A763" s="5">
        <f t="shared" si="11"/>
        <v>0.71999999999995867</v>
      </c>
      <c r="B763" s="6">
        <v>0.48259458767266517</v>
      </c>
      <c r="C763" s="7">
        <v>0.7858169785212934</v>
      </c>
      <c r="D763" s="5">
        <v>0.79199079600676259</v>
      </c>
      <c r="E763" s="5">
        <v>1.2745853836794279</v>
      </c>
      <c r="H763" s="5">
        <v>1</v>
      </c>
      <c r="I763" s="5">
        <v>0.71999999999995867</v>
      </c>
      <c r="J763" s="5">
        <v>0.51839999999994046</v>
      </c>
      <c r="K763" s="5">
        <v>0.37324799999993569</v>
      </c>
      <c r="L763" s="5">
        <v>0.26873855999993829</v>
      </c>
      <c r="M763" s="5">
        <v>0.19349176319994446</v>
      </c>
      <c r="N763" s="5">
        <v>0.139314069503952</v>
      </c>
      <c r="O763" s="5">
        <v>0.10030613004283968</v>
      </c>
      <c r="P763" s="5">
        <v>7.2220413630840433E-2</v>
      </c>
      <c r="Q763" s="5">
        <v>5.1998697814202126E-2</v>
      </c>
      <c r="R763" s="5">
        <v>3.7439062426223378E-2</v>
      </c>
      <c r="AH763" s="1">
        <f ca="1"/>
        <v>1.9272891006496096</v>
      </c>
      <c r="AI763" s="1">
        <f ca="1"/>
        <v>0.33758997616828396</v>
      </c>
      <c r="AJ763" s="1">
        <f ca="1"/>
        <v>-0.30555773976823292</v>
      </c>
      <c r="AK763" s="1">
        <f ca="1"/>
        <v>1.0076337369075969</v>
      </c>
      <c r="AL763" s="1">
        <f ca="1"/>
        <v>-0.37892486047187135</v>
      </c>
    </row>
    <row r="764" spans="1:38" x14ac:dyDescent="0.35">
      <c r="A764" s="5">
        <f t="shared" si="11"/>
        <v>0.72499999999995868</v>
      </c>
      <c r="B764" s="6">
        <v>0.48079529148068367</v>
      </c>
      <c r="C764" s="7">
        <v>0.58466369995412282</v>
      </c>
      <c r="D764" s="5">
        <v>0.21383901362130123</v>
      </c>
      <c r="E764" s="5">
        <v>0.69463430510198487</v>
      </c>
      <c r="H764" s="5">
        <v>1</v>
      </c>
      <c r="I764" s="5">
        <v>0.72499999999995868</v>
      </c>
      <c r="J764" s="5">
        <v>0.52562499999994006</v>
      </c>
      <c r="K764" s="5">
        <v>0.38107812499993482</v>
      </c>
      <c r="L764" s="5">
        <v>0.27628164062493699</v>
      </c>
      <c r="M764" s="5">
        <v>0.20030418945306791</v>
      </c>
      <c r="N764" s="5">
        <v>0.14522053735346593</v>
      </c>
      <c r="O764" s="5">
        <v>0.10528488958125681</v>
      </c>
      <c r="P764" s="5">
        <v>7.6331544946406829E-2</v>
      </c>
      <c r="Q764" s="5">
        <v>5.5340370086141795E-2</v>
      </c>
      <c r="R764" s="5">
        <v>4.0121768312450512E-2</v>
      </c>
      <c r="AH764" s="1">
        <f ca="1"/>
        <v>1.9516095093867314</v>
      </c>
      <c r="AI764" s="1">
        <f ca="1"/>
        <v>0.32991435603273278</v>
      </c>
      <c r="AJ764" s="1">
        <f ca="1"/>
        <v>-0.31940698216017366</v>
      </c>
      <c r="AK764" s="1">
        <f ca="1"/>
        <v>1.0263817342925703</v>
      </c>
      <c r="AL764" s="1">
        <f ca="1"/>
        <v>-0.40230336310232478</v>
      </c>
    </row>
    <row r="765" spans="1:38" x14ac:dyDescent="0.35">
      <c r="A765" s="5">
        <f t="shared" si="11"/>
        <v>0.72999999999995868</v>
      </c>
      <c r="B765" s="6">
        <v>0.47895409929432342</v>
      </c>
      <c r="C765" s="7">
        <v>0.4493563227365942</v>
      </c>
      <c r="D765" s="5">
        <v>-0.12728776270044839</v>
      </c>
      <c r="E765" s="5">
        <v>0.35166633659387503</v>
      </c>
      <c r="H765" s="5">
        <v>1</v>
      </c>
      <c r="I765" s="5">
        <v>0.72999999999995868</v>
      </c>
      <c r="J765" s="5">
        <v>0.53289999999993964</v>
      </c>
      <c r="K765" s="5">
        <v>0.38901699999993394</v>
      </c>
      <c r="L765" s="5">
        <v>0.28398240999993568</v>
      </c>
      <c r="M765" s="5">
        <v>0.20730715929994131</v>
      </c>
      <c r="N765" s="5">
        <v>0.15133422628894858</v>
      </c>
      <c r="O765" s="5">
        <v>0.11047398519092622</v>
      </c>
      <c r="P765" s="5">
        <v>8.0646009189371565E-2</v>
      </c>
      <c r="Q765" s="5">
        <v>5.8871586708237909E-2</v>
      </c>
      <c r="R765" s="5">
        <v>4.2976258297011238E-2</v>
      </c>
      <c r="AH765" s="1">
        <f ca="1"/>
        <v>1.9755497076109945</v>
      </c>
      <c r="AI765" s="1">
        <f ca="1"/>
        <v>0.32217126007267505</v>
      </c>
      <c r="AJ765" s="1">
        <f ca="1"/>
        <v>-0.33267093460309849</v>
      </c>
      <c r="AK765" s="1">
        <f ca="1"/>
        <v>1.0449463771648286</v>
      </c>
      <c r="AL765" s="1">
        <f ca="1"/>
        <v>-0.42534234783466762</v>
      </c>
    </row>
    <row r="766" spans="1:38" x14ac:dyDescent="0.35">
      <c r="A766" s="5">
        <f t="shared" si="11"/>
        <v>0.73499999999995869</v>
      </c>
      <c r="B766" s="6">
        <v>0.47707165698541276</v>
      </c>
      <c r="C766" s="7">
        <v>0.5541330446613727</v>
      </c>
      <c r="D766" s="5">
        <v>0.1361105206226797</v>
      </c>
      <c r="E766" s="5">
        <v>0.61318217760809246</v>
      </c>
      <c r="H766" s="5">
        <v>1</v>
      </c>
      <c r="I766" s="5">
        <v>0.73499999999995869</v>
      </c>
      <c r="J766" s="5">
        <v>0.54022499999993923</v>
      </c>
      <c r="K766" s="5">
        <v>0.397065374999933</v>
      </c>
      <c r="L766" s="5">
        <v>0.29184305062493432</v>
      </c>
      <c r="M766" s="5">
        <v>0.21450464220931467</v>
      </c>
      <c r="N766" s="5">
        <v>0.15766091202383742</v>
      </c>
      <c r="O766" s="5">
        <v>0.11588077033751397</v>
      </c>
      <c r="P766" s="5">
        <v>8.5172366198067978E-2</v>
      </c>
      <c r="Q766" s="5">
        <v>6.2601689155576443E-2</v>
      </c>
      <c r="R766" s="5">
        <v>4.6012241529346097E-2</v>
      </c>
      <c r="AH766" s="1">
        <f ca="1"/>
        <v>1.9990837633789769</v>
      </c>
      <c r="AI766" s="1">
        <f ca="1"/>
        <v>0.3143614180704597</v>
      </c>
      <c r="AJ766" s="1">
        <f ca="1"/>
        <v>-0.34534026778867549</v>
      </c>
      <c r="AK766" s="1">
        <f ca="1"/>
        <v>1.0633165832306202</v>
      </c>
      <c r="AL766" s="1">
        <f ca="1"/>
        <v>-0.44802675609504378</v>
      </c>
    </row>
    <row r="767" spans="1:38" x14ac:dyDescent="0.35">
      <c r="A767" s="5">
        <f t="shared" si="11"/>
        <v>0.73999999999995869</v>
      </c>
      <c r="B767" s="6">
        <v>0.47514860912976403</v>
      </c>
      <c r="C767" s="7">
        <v>0.90016849403440491</v>
      </c>
      <c r="D767" s="5">
        <v>1.2825122459193703</v>
      </c>
      <c r="E767" s="5">
        <v>1.7576608550491344</v>
      </c>
      <c r="H767" s="5">
        <v>1</v>
      </c>
      <c r="I767" s="5">
        <v>0.73999999999995869</v>
      </c>
      <c r="J767" s="5">
        <v>0.54759999999993891</v>
      </c>
      <c r="K767" s="5">
        <v>0.40522399999993219</v>
      </c>
      <c r="L767" s="5">
        <v>0.29986575999993309</v>
      </c>
      <c r="M767" s="5">
        <v>0.22190066239993811</v>
      </c>
      <c r="N767" s="5">
        <v>0.16420649017594505</v>
      </c>
      <c r="O767" s="5">
        <v>0.12151280273019255</v>
      </c>
      <c r="P767" s="5">
        <v>8.9919474020337467E-2</v>
      </c>
      <c r="Q767" s="5">
        <v>6.6540410775046008E-2</v>
      </c>
      <c r="R767" s="5">
        <v>4.9239903973531306E-2</v>
      </c>
      <c r="AH767" s="1">
        <f ca="1"/>
        <v>2.0221853406100929</v>
      </c>
      <c r="AI767" s="1">
        <f ca="1"/>
        <v>0.30648560541905601</v>
      </c>
      <c r="AJ767" s="1">
        <f ca="1"/>
        <v>-0.35740601444270154</v>
      </c>
      <c r="AK767" s="1">
        <f ca="1"/>
        <v>1.0814813647555324</v>
      </c>
      <c r="AL767" s="1">
        <f ca="1"/>
        <v>-0.47034158184255831</v>
      </c>
    </row>
    <row r="768" spans="1:38" x14ac:dyDescent="0.35">
      <c r="A768" s="5">
        <f t="shared" si="11"/>
        <v>0.7449999999999587</v>
      </c>
      <c r="B768" s="6">
        <v>0.47318559893990009</v>
      </c>
      <c r="C768" s="7">
        <v>0.95059837304876726</v>
      </c>
      <c r="D768" s="5">
        <v>1.6506833278188118</v>
      </c>
      <c r="E768" s="5">
        <v>2.1238689267587119</v>
      </c>
      <c r="H768" s="5">
        <v>1</v>
      </c>
      <c r="I768" s="5">
        <v>0.7449999999999587</v>
      </c>
      <c r="J768" s="5">
        <v>0.55502499999993848</v>
      </c>
      <c r="K768" s="5">
        <v>0.41349362499993125</v>
      </c>
      <c r="L768" s="5">
        <v>0.3080527506249317</v>
      </c>
      <c r="M768" s="5">
        <v>0.22949929921556139</v>
      </c>
      <c r="N768" s="5">
        <v>0.17097697791558378</v>
      </c>
      <c r="O768" s="5">
        <v>0.12737784854710285</v>
      </c>
      <c r="P768" s="5">
        <v>9.4896497167586358E-2</v>
      </c>
      <c r="Q768" s="5">
        <v>7.0697890389847917E-2</v>
      </c>
      <c r="R768" s="5">
        <v>5.2669928340433783E-2</v>
      </c>
      <c r="AH768" s="1">
        <f ca="1"/>
        <v>2.0448277059493849</v>
      </c>
      <c r="AI768" s="1">
        <f ca="1"/>
        <v>0.29854464466880626</v>
      </c>
      <c r="AJ768" s="1">
        <f ca="1"/>
        <v>-0.36885957910106643</v>
      </c>
      <c r="AK768" s="1">
        <f ca="1"/>
        <v>1.0994298381844365</v>
      </c>
      <c r="AL768" s="1">
        <f ca="1"/>
        <v>-0.49227187941337569</v>
      </c>
    </row>
    <row r="769" spans="1:38" x14ac:dyDescent="0.35">
      <c r="A769" s="5">
        <f t="shared" si="11"/>
        <v>0.7499999999999587</v>
      </c>
      <c r="B769" s="6">
        <v>0.47118326819861855</v>
      </c>
      <c r="C769" s="7">
        <v>0.25376601969221224</v>
      </c>
      <c r="D769" s="5">
        <v>-0.66268543584340434</v>
      </c>
      <c r="E769" s="5">
        <v>-0.19150216764478578</v>
      </c>
      <c r="H769" s="5">
        <v>1</v>
      </c>
      <c r="I769" s="5">
        <v>0.7499999999999587</v>
      </c>
      <c r="J769" s="5">
        <v>0.56249999999993805</v>
      </c>
      <c r="K769" s="5">
        <v>0.42187499999993028</v>
      </c>
      <c r="L769" s="5">
        <v>0.31640624999993028</v>
      </c>
      <c r="M769" s="5">
        <v>0.23730468749993464</v>
      </c>
      <c r="N769" s="5">
        <v>0.17797851562494119</v>
      </c>
      <c r="O769" s="5">
        <v>0.13348388671869851</v>
      </c>
      <c r="P769" s="5">
        <v>0.10011291503901838</v>
      </c>
      <c r="Q769" s="5">
        <v>7.5084686279259655E-2</v>
      </c>
      <c r="R769" s="5">
        <v>5.6313514709441639E-2</v>
      </c>
      <c r="AH769" s="1">
        <f ca="1"/>
        <v>2.0669837360458714</v>
      </c>
      <c r="AI769" s="1">
        <f ca="1"/>
        <v>0.29053940707259918</v>
      </c>
      <c r="AJ769" s="1">
        <f ca="1"/>
        <v>-0.37969274785818419</v>
      </c>
      <c r="AK769" s="1">
        <f ca="1"/>
        <v>1.1171512338096579</v>
      </c>
      <c r="AL769" s="1">
        <f ca="1"/>
        <v>-0.51380277145124653</v>
      </c>
    </row>
    <row r="770" spans="1:38" x14ac:dyDescent="0.35">
      <c r="A770" s="5">
        <f t="shared" si="11"/>
        <v>0.7549999999999587</v>
      </c>
      <c r="B770" s="6">
        <v>0.46914225719339603</v>
      </c>
      <c r="C770" s="7">
        <v>0.43941132368006997</v>
      </c>
      <c r="D770" s="5">
        <v>-0.15246188874712591</v>
      </c>
      <c r="E770" s="5">
        <v>0.31668036844627012</v>
      </c>
      <c r="H770" s="5">
        <v>1</v>
      </c>
      <c r="I770" s="5">
        <v>0.7549999999999587</v>
      </c>
      <c r="J770" s="5">
        <v>0.57002499999993761</v>
      </c>
      <c r="K770" s="5">
        <v>0.43036887499992937</v>
      </c>
      <c r="L770" s="5">
        <v>0.3249285006249289</v>
      </c>
      <c r="M770" s="5">
        <v>0.24532101797180789</v>
      </c>
      <c r="N770" s="5">
        <v>0.18521736856870483</v>
      </c>
      <c r="O770" s="5">
        <v>0.13983911326936449</v>
      </c>
      <c r="P770" s="5">
        <v>0.10557853051836441</v>
      </c>
      <c r="Q770" s="5">
        <v>7.9711790541360766E-2</v>
      </c>
      <c r="R770" s="5">
        <v>6.0182401858724088E-2</v>
      </c>
      <c r="AH770" s="1">
        <f ca="1"/>
        <v>2.088625925254969</v>
      </c>
      <c r="AI770" s="1">
        <f ca="1"/>
        <v>0.28247081412822772</v>
      </c>
      <c r="AJ770" s="1">
        <f ca="1"/>
        <v>-0.38989769808335267</v>
      </c>
      <c r="AK770" s="1">
        <f ca="1"/>
        <v>1.1346349054818561</v>
      </c>
      <c r="AL770" s="1">
        <f ca="1"/>
        <v>-0.53491945692278098</v>
      </c>
    </row>
    <row r="771" spans="1:38" x14ac:dyDescent="0.35">
      <c r="A771" s="5">
        <f t="shared" si="11"/>
        <v>0.75999999999995871</v>
      </c>
      <c r="B771" s="6">
        <v>0.46706320465163026</v>
      </c>
      <c r="C771" s="7">
        <v>0.97022695657154778</v>
      </c>
      <c r="D771" s="5">
        <v>1.8841396598926532</v>
      </c>
      <c r="E771" s="5">
        <v>2.3512028645442835</v>
      </c>
      <c r="H771" s="5">
        <v>1</v>
      </c>
      <c r="I771" s="5">
        <v>0.75999999999995871</v>
      </c>
      <c r="J771" s="5">
        <v>0.57759999999993727</v>
      </c>
      <c r="K771" s="5">
        <v>0.43897599999992848</v>
      </c>
      <c r="L771" s="5">
        <v>0.33362175999992755</v>
      </c>
      <c r="M771" s="5">
        <v>0.25355253759993118</v>
      </c>
      <c r="N771" s="5">
        <v>0.19269992857593723</v>
      </c>
      <c r="O771" s="5">
        <v>0.14645194571770434</v>
      </c>
      <c r="P771" s="5">
        <v>0.11130347874544926</v>
      </c>
      <c r="Q771" s="5">
        <v>8.4590643846536834E-2</v>
      </c>
      <c r="R771" s="5">
        <v>6.4288889323364504E-2</v>
      </c>
      <c r="AH771" s="1">
        <f ca="1"/>
        <v>2.1097263937736384</v>
      </c>
      <c r="AI771" s="1">
        <f ca="1"/>
        <v>0.27433983911665838</v>
      </c>
      <c r="AJ771" s="1">
        <f ca="1"/>
        <v>-0.39946700810041014</v>
      </c>
      <c r="AK771" s="1">
        <f ca="1"/>
        <v>1.1518703403579162</v>
      </c>
      <c r="AL771" s="1">
        <f ca="1"/>
        <v>-0.55560721921579159</v>
      </c>
    </row>
    <row r="772" spans="1:38" x14ac:dyDescent="0.35">
      <c r="A772" s="5">
        <f t="shared" si="11"/>
        <v>0.76499999999995871</v>
      </c>
      <c r="B772" s="6">
        <v>0.46494674767672123</v>
      </c>
      <c r="C772" s="7">
        <v>0.86241735140096709</v>
      </c>
      <c r="D772" s="5">
        <v>1.0912445329659786</v>
      </c>
      <c r="E772" s="5">
        <v>1.5561912806426998</v>
      </c>
      <c r="H772" s="5">
        <v>1</v>
      </c>
      <c r="I772" s="5">
        <v>0.76499999999995871</v>
      </c>
      <c r="J772" s="5">
        <v>0.58522499999993682</v>
      </c>
      <c r="K772" s="5">
        <v>0.44769712499992753</v>
      </c>
      <c r="L772" s="5">
        <v>0.34248830062492608</v>
      </c>
      <c r="M772" s="5">
        <v>0.26200354997805431</v>
      </c>
      <c r="N772" s="5">
        <v>0.20043271573320073</v>
      </c>
      <c r="O772" s="5">
        <v>0.15333102753589029</v>
      </c>
      <c r="P772" s="5">
        <v>0.11729823606494974</v>
      </c>
      <c r="Q772" s="5">
        <v>8.9733150589681704E-2</v>
      </c>
      <c r="R772" s="5">
        <v>6.8645860201102804E-2</v>
      </c>
      <c r="AH772" s="1">
        <f ca="1"/>
        <v>2.1302568962169297</v>
      </c>
      <c r="AI772" s="1">
        <f ca="1"/>
        <v>0.26614750863491832</v>
      </c>
      <c r="AJ772" s="1">
        <f ca="1"/>
        <v>-0.40839366682598183</v>
      </c>
      <c r="AK772" s="1">
        <f ca="1"/>
        <v>1.1688471686800985</v>
      </c>
      <c r="AL772" s="1">
        <f ca="1"/>
        <v>-0.57585143431891972</v>
      </c>
    </row>
    <row r="773" spans="1:38" x14ac:dyDescent="0.35">
      <c r="A773" s="5">
        <f t="shared" si="11"/>
        <v>0.76999999999995872</v>
      </c>
      <c r="B773" s="6">
        <v>0.46279352168498955</v>
      </c>
      <c r="C773" s="7">
        <v>0.7179681354085673</v>
      </c>
      <c r="D773" s="5">
        <v>0.57681604542307208</v>
      </c>
      <c r="E773" s="5">
        <v>1.0396095671080616</v>
      </c>
      <c r="H773" s="5">
        <v>1</v>
      </c>
      <c r="I773" s="5">
        <v>0.76999999999995872</v>
      </c>
      <c r="J773" s="5">
        <v>0.59289999999993648</v>
      </c>
      <c r="K773" s="5">
        <v>0.45653299999992664</v>
      </c>
      <c r="L773" s="5">
        <v>0.35153040999992469</v>
      </c>
      <c r="M773" s="5">
        <v>0.27067841569992751</v>
      </c>
      <c r="N773" s="5">
        <v>0.20842238008893302</v>
      </c>
      <c r="O773" s="5">
        <v>0.16048523266846984</v>
      </c>
      <c r="P773" s="5">
        <v>0.12357362915471515</v>
      </c>
      <c r="Q773" s="5">
        <v>9.5151694449125565E-2</v>
      </c>
      <c r="R773" s="5">
        <v>7.3266804725822768E-2</v>
      </c>
      <c r="AH773" s="1">
        <f ca="1"/>
        <v>2.1501888306448125</v>
      </c>
      <c r="AI773" s="1">
        <f ca="1"/>
        <v>0.25789490412225652</v>
      </c>
      <c r="AJ773" s="1">
        <f ca="1"/>
        <v>-0.4166710833615776</v>
      </c>
      <c r="AK773" s="1">
        <f ca="1"/>
        <v>1.1855551735803815</v>
      </c>
      <c r="AL773" s="1">
        <f ca="1"/>
        <v>-0.59563757908073245</v>
      </c>
    </row>
    <row r="774" spans="1:38" x14ac:dyDescent="0.35">
      <c r="A774" s="5">
        <f t="shared" si="11"/>
        <v>0.77499999999995872</v>
      </c>
      <c r="B774" s="6">
        <v>0.46060416034343343</v>
      </c>
      <c r="C774" s="7">
        <v>0.51470158458791548</v>
      </c>
      <c r="D774" s="5">
        <v>3.6859752439867624E-2</v>
      </c>
      <c r="E774" s="5">
        <v>0.49746391278330104</v>
      </c>
      <c r="H774" s="5">
        <v>1</v>
      </c>
      <c r="I774" s="5">
        <v>0.77499999999995872</v>
      </c>
      <c r="J774" s="5">
        <v>0.60062499999993602</v>
      </c>
      <c r="K774" s="5">
        <v>0.46548437499992562</v>
      </c>
      <c r="L774" s="5">
        <v>0.36075039062492315</v>
      </c>
      <c r="M774" s="5">
        <v>0.27958155273430052</v>
      </c>
      <c r="N774" s="5">
        <v>0.21667570336907138</v>
      </c>
      <c r="O774" s="5">
        <v>0.16792367011102138</v>
      </c>
      <c r="P774" s="5">
        <v>0.13014084433603465</v>
      </c>
      <c r="Q774" s="5">
        <v>0.10085915436042148</v>
      </c>
      <c r="R774" s="5">
        <v>7.8165844629322481E-2</v>
      </c>
      <c r="AH774" s="1">
        <f ca="1"/>
        <v>2.169493248048163</v>
      </c>
      <c r="AI774" s="1">
        <f ca="1"/>
        <v>0.24958316337823086</v>
      </c>
      <c r="AJ774" s="1">
        <f ca="1"/>
        <v>-0.42429309653458258</v>
      </c>
      <c r="AK774" s="1">
        <f ca="1"/>
        <v>1.2019843009039708</v>
      </c>
      <c r="AL774" s="1">
        <f ca="1"/>
        <v>-0.61495123954639663</v>
      </c>
    </row>
    <row r="775" spans="1:38" x14ac:dyDescent="0.35">
      <c r="A775" s="5">
        <f t="shared" si="11"/>
        <v>0.77999999999995873</v>
      </c>
      <c r="B775" s="6">
        <v>0.45837929550832113</v>
      </c>
      <c r="C775" s="7">
        <v>0.10590219925721189</v>
      </c>
      <c r="D775" s="5">
        <v>-1.248619166998949</v>
      </c>
      <c r="E775" s="5">
        <v>-0.79023987149062791</v>
      </c>
      <c r="H775" s="5">
        <v>1</v>
      </c>
      <c r="I775" s="5">
        <v>0.77999999999995873</v>
      </c>
      <c r="J775" s="5">
        <v>0.60839999999993566</v>
      </c>
      <c r="K775" s="5">
        <v>0.4745519999999247</v>
      </c>
      <c r="L775" s="5">
        <v>0.37015055999992169</v>
      </c>
      <c r="M775" s="5">
        <v>0.28871743679992362</v>
      </c>
      <c r="N775" s="5">
        <v>0.22519960070392855</v>
      </c>
      <c r="O775" s="5">
        <v>0.17565568854905497</v>
      </c>
      <c r="P775" s="5">
        <v>0.13701143706825564</v>
      </c>
      <c r="Q775" s="5">
        <v>0.10686892091323374</v>
      </c>
      <c r="R775" s="5">
        <v>8.3357758312317912E-2</v>
      </c>
      <c r="AH775" s="1">
        <f ca="1"/>
        <v>2.1881408623029648</v>
      </c>
      <c r="AI775" s="1">
        <f ca="1"/>
        <v>0.24121348207131182</v>
      </c>
      <c r="AJ775" s="1">
        <f ca="1"/>
        <v>-0.43125398438326173</v>
      </c>
      <c r="AK775" s="1">
        <f ca="1"/>
        <v>1.2181246690455982</v>
      </c>
      <c r="AL775" s="1">
        <f ca="1"/>
        <v>-0.63377811937002404</v>
      </c>
    </row>
    <row r="776" spans="1:38" x14ac:dyDescent="0.35">
      <c r="A776" s="5">
        <f t="shared" si="11"/>
        <v>0.78499999999995873</v>
      </c>
      <c r="B776" s="6">
        <v>0.45611955716462099</v>
      </c>
      <c r="C776" s="7">
        <v>0.98333892955654412</v>
      </c>
      <c r="D776" s="5">
        <v>2.1281802595170474</v>
      </c>
      <c r="E776" s="5">
        <v>2.5842998166816682</v>
      </c>
      <c r="H776" s="5">
        <v>1</v>
      </c>
      <c r="I776" s="5">
        <v>0.78499999999995873</v>
      </c>
      <c r="J776" s="5">
        <v>0.61622499999993519</v>
      </c>
      <c r="K776" s="5">
        <v>0.4837366249999237</v>
      </c>
      <c r="L776" s="5">
        <v>0.37973325062492014</v>
      </c>
      <c r="M776" s="5">
        <v>0.29809060174054663</v>
      </c>
      <c r="N776" s="5">
        <v>0.23400112236631679</v>
      </c>
      <c r="O776" s="5">
        <v>0.18369088105754905</v>
      </c>
      <c r="P776" s="5">
        <v>0.14419734163016842</v>
      </c>
      <c r="Q776" s="5">
        <v>0.11319491317967627</v>
      </c>
      <c r="R776" s="5">
        <v>8.8858006846041185E-2</v>
      </c>
      <c r="AH776" s="1">
        <f ca="1"/>
        <v>2.2061020606018116</v>
      </c>
      <c r="AI776" s="1">
        <f ca="1"/>
        <v>0.23278711523658224</v>
      </c>
      <c r="AJ776" s="1">
        <f ca="1"/>
        <v>-0.43754847358067439</v>
      </c>
      <c r="AK776" s="1">
        <f ca="1"/>
        <v>1.2339665787922316</v>
      </c>
      <c r="AL776" s="1">
        <f ca="1"/>
        <v>-0.65210404830063995</v>
      </c>
    </row>
    <row r="777" spans="1:38" x14ac:dyDescent="0.35">
      <c r="A777" s="5">
        <f t="shared" si="11"/>
        <v>0.78999999999995874</v>
      </c>
      <c r="B777" s="6">
        <v>0.45382557336626611</v>
      </c>
      <c r="C777" s="7">
        <v>0.13323588893939964</v>
      </c>
      <c r="D777" s="5">
        <v>-1.1112243841175939</v>
      </c>
      <c r="E777" s="5">
        <v>-0.65739881075132778</v>
      </c>
      <c r="H777" s="5">
        <v>1</v>
      </c>
      <c r="I777" s="5">
        <v>0.78999999999995874</v>
      </c>
      <c r="J777" s="5">
        <v>0.62409999999993482</v>
      </c>
      <c r="K777" s="5">
        <v>0.49303899999992273</v>
      </c>
      <c r="L777" s="5">
        <v>0.38950080999991865</v>
      </c>
      <c r="M777" s="5">
        <v>0.30770563989991967</v>
      </c>
      <c r="N777" s="5">
        <v>0.24308745552092384</v>
      </c>
      <c r="O777" s="5">
        <v>0.1920390898615198</v>
      </c>
      <c r="P777" s="5">
        <v>0.15171088099059274</v>
      </c>
      <c r="Q777" s="5">
        <v>0.11985159598256201</v>
      </c>
      <c r="R777" s="5">
        <v>9.4682760826219042E-2</v>
      </c>
      <c r="AH777" s="1">
        <f ca="1"/>
        <v>2.2233469143719797</v>
      </c>
      <c r="AI777" s="1">
        <f ca="1"/>
        <v>0.22430537876106899</v>
      </c>
      <c r="AJ777" s="1">
        <f ca="1"/>
        <v>-0.44317174879240906</v>
      </c>
      <c r="AK777" s="1">
        <f ca="1"/>
        <v>1.249500523165554</v>
      </c>
      <c r="AL777" s="1">
        <f ca="1"/>
        <v>-0.66991499073975413</v>
      </c>
    </row>
    <row r="778" spans="1:38" x14ac:dyDescent="0.35">
      <c r="A778" s="5">
        <f t="shared" si="11"/>
        <v>0.79499999999995874</v>
      </c>
      <c r="B778" s="6">
        <v>0.45149797017725357</v>
      </c>
      <c r="C778" s="7">
        <v>0.18420784860990425</v>
      </c>
      <c r="D778" s="5">
        <v>-0.89944496593589085</v>
      </c>
      <c r="E778" s="5">
        <v>-0.44794699575863728</v>
      </c>
      <c r="H778" s="5">
        <v>1</v>
      </c>
      <c r="I778" s="5">
        <v>0.79499999999995874</v>
      </c>
      <c r="J778" s="5">
        <v>0.63202499999993444</v>
      </c>
      <c r="K778" s="5">
        <v>0.50245987499992184</v>
      </c>
      <c r="L778" s="5">
        <v>0.39945560062491714</v>
      </c>
      <c r="M778" s="5">
        <v>0.31756720249679266</v>
      </c>
      <c r="N778" s="5">
        <v>0.25246592598493706</v>
      </c>
      <c r="O778" s="5">
        <v>0.20071041115801458</v>
      </c>
      <c r="P778" s="5">
        <v>0.1595647768706133</v>
      </c>
      <c r="Q778" s="5">
        <v>0.12685399761213098</v>
      </c>
      <c r="R778" s="5">
        <v>0.10084892810163891</v>
      </c>
      <c r="AH778" s="1">
        <f ca="1"/>
        <v>2.2398451906893611</v>
      </c>
      <c r="AI778" s="1">
        <f ca="1"/>
        <v>0.21576965085521257</v>
      </c>
      <c r="AJ778" s="1">
        <f ca="1"/>
        <v>-0.44811946196286534</v>
      </c>
      <c r="AK778" s="1">
        <f ca="1"/>
        <v>1.264717197257476</v>
      </c>
      <c r="AL778" s="1">
        <f ca="1"/>
        <v>-0.68719705436840428</v>
      </c>
    </row>
    <row r="779" spans="1:38" x14ac:dyDescent="0.35">
      <c r="A779" s="5">
        <f t="shared" si="11"/>
        <v>0.79999999999995874</v>
      </c>
      <c r="B779" s="6">
        <v>0.44913737161357797</v>
      </c>
      <c r="C779" s="7">
        <v>0.52255754712270353</v>
      </c>
      <c r="D779" s="5">
        <v>5.6573548841846802E-2</v>
      </c>
      <c r="E779" s="5">
        <v>0.50571092045542476</v>
      </c>
      <c r="H779" s="5">
        <v>1</v>
      </c>
      <c r="I779" s="5">
        <v>0.79999999999995874</v>
      </c>
      <c r="J779" s="5">
        <v>0.63999999999993396</v>
      </c>
      <c r="K779" s="5">
        <v>0.51199999999992074</v>
      </c>
      <c r="L779" s="5">
        <v>0.40959999999991548</v>
      </c>
      <c r="M779" s="5">
        <v>0.32767999999991548</v>
      </c>
      <c r="N779" s="5">
        <v>0.26214399999991883</v>
      </c>
      <c r="O779" s="5">
        <v>0.20971519999992425</v>
      </c>
      <c r="P779" s="5">
        <v>0.16777215999993075</v>
      </c>
      <c r="Q779" s="5">
        <v>0.13421772799993767</v>
      </c>
      <c r="R779" s="5">
        <v>0.1073741823999446</v>
      </c>
      <c r="AH779" s="1">
        <f ca="1"/>
        <v>2.2555663641977035</v>
      </c>
      <c r="AI779" s="1">
        <f ca="1"/>
        <v>0.20718137350894505</v>
      </c>
      <c r="AJ779" s="1">
        <f ca="1"/>
        <v>-0.45238774152481021</v>
      </c>
      <c r="AK779" s="1">
        <f ca="1"/>
        <v>1.2796075080516995</v>
      </c>
      <c r="AL779" s="1">
        <f ca="1"/>
        <v>-0.70393649884147136</v>
      </c>
    </row>
    <row r="780" spans="1:38" x14ac:dyDescent="0.35">
      <c r="A780" s="5">
        <f t="shared" si="11"/>
        <v>0.80499999999995875</v>
      </c>
      <c r="B780" s="6">
        <v>0.44674439958599621</v>
      </c>
      <c r="C780" s="7">
        <v>0.25662312459189485</v>
      </c>
      <c r="D780" s="5">
        <v>-0.653791335921596</v>
      </c>
      <c r="E780" s="5">
        <v>-0.20704693633559978</v>
      </c>
      <c r="H780" s="5">
        <v>1</v>
      </c>
      <c r="I780" s="5">
        <v>0.80499999999995875</v>
      </c>
      <c r="J780" s="5">
        <v>0.64802499999993357</v>
      </c>
      <c r="K780" s="5">
        <v>0.52166012499991976</v>
      </c>
      <c r="L780" s="5">
        <v>0.41993640062491389</v>
      </c>
      <c r="M780" s="5">
        <v>0.33804880250303837</v>
      </c>
      <c r="N780" s="5">
        <v>0.27212928601493191</v>
      </c>
      <c r="O780" s="5">
        <v>0.21906407524200897</v>
      </c>
      <c r="P780" s="5">
        <v>0.17634658056980818</v>
      </c>
      <c r="Q780" s="5">
        <v>0.1419589973586883</v>
      </c>
      <c r="R780" s="5">
        <v>0.11427699287373823</v>
      </c>
      <c r="AH780" s="1">
        <f ca="1"/>
        <v>2.270479629542693</v>
      </c>
      <c r="AI780" s="1">
        <f ca="1"/>
        <v>0.19854205393081606</v>
      </c>
      <c r="AJ780" s="1">
        <f ca="1"/>
        <v>-0.45597320152680215</v>
      </c>
      <c r="AK780" s="1">
        <f ca="1"/>
        <v>1.2941625842243178</v>
      </c>
      <c r="AL780" s="1">
        <f ca="1"/>
        <v>-0.72011974454705996</v>
      </c>
    </row>
    <row r="781" spans="1:38" x14ac:dyDescent="0.35">
      <c r="A781" s="5">
        <f t="shared" si="11"/>
        <v>0.80999999999995875</v>
      </c>
      <c r="B781" s="6">
        <v>0.44431967384362486</v>
      </c>
      <c r="C781" s="7">
        <v>0.58355553966973173</v>
      </c>
      <c r="D781" s="5">
        <v>0.21099788637203556</v>
      </c>
      <c r="E781" s="5">
        <v>0.65531756021566046</v>
      </c>
      <c r="H781" s="5">
        <v>1</v>
      </c>
      <c r="I781" s="5">
        <v>0.80999999999995875</v>
      </c>
      <c r="J781" s="5">
        <v>0.65609999999993318</v>
      </c>
      <c r="K781" s="5">
        <v>0.53144099999991878</v>
      </c>
      <c r="L781" s="5">
        <v>0.43046720999991234</v>
      </c>
      <c r="M781" s="5">
        <v>0.34867844009991122</v>
      </c>
      <c r="N781" s="5">
        <v>0.28242953648091373</v>
      </c>
      <c r="O781" s="5">
        <v>0.22876792454952846</v>
      </c>
      <c r="P781" s="5">
        <v>0.18530201888510864</v>
      </c>
      <c r="Q781" s="5">
        <v>0.15009463529693035</v>
      </c>
      <c r="R781" s="5">
        <v>0.1215766545905074</v>
      </c>
      <c r="AH781" s="1">
        <f ca="1"/>
        <v>2.2845539143305018</v>
      </c>
      <c r="AI781" s="1">
        <f ca="1"/>
        <v>0.18985326596857263</v>
      </c>
      <c r="AJ781" s="1">
        <f ca="1"/>
        <v>-0.45887295067294626</v>
      </c>
      <c r="AK781" s="1">
        <f ca="1"/>
        <v>1.3083737859161015</v>
      </c>
      <c r="AL781" s="1">
        <f ca="1"/>
        <v>-0.73573338142859979</v>
      </c>
    </row>
    <row r="782" spans="1:38" x14ac:dyDescent="0.35">
      <c r="A782" s="5">
        <f t="shared" si="11"/>
        <v>0.81499999999995876</v>
      </c>
      <c r="B782" s="6">
        <v>0.44186381191836688</v>
      </c>
      <c r="C782" s="7">
        <v>0.89857055495800797</v>
      </c>
      <c r="D782" s="5">
        <v>1.2734486305513193</v>
      </c>
      <c r="E782" s="5">
        <v>1.7153124424696862</v>
      </c>
      <c r="H782" s="5">
        <v>1</v>
      </c>
      <c r="I782" s="5">
        <v>0.81499999999995876</v>
      </c>
      <c r="J782" s="5">
        <v>0.66422499999993279</v>
      </c>
      <c r="K782" s="5">
        <v>0.5413433749999178</v>
      </c>
      <c r="L782" s="5">
        <v>0.44119485062491071</v>
      </c>
      <c r="M782" s="5">
        <v>0.35957380325928401</v>
      </c>
      <c r="N782" s="5">
        <v>0.29305264965630168</v>
      </c>
      <c r="O782" s="5">
        <v>0.23883790946987377</v>
      </c>
      <c r="P782" s="5">
        <v>0.19465289621793727</v>
      </c>
      <c r="Q782" s="5">
        <v>0.15864211041761084</v>
      </c>
      <c r="R782" s="5">
        <v>0.12929331999034629</v>
      </c>
      <c r="AH782" s="1">
        <f ca="1"/>
        <v>2.2977578926205608</v>
      </c>
      <c r="AI782" s="1">
        <f ca="1"/>
        <v>0.18111665150955411</v>
      </c>
      <c r="AJ782" s="1">
        <f ca="1"/>
        <v>-0.46108460126947437</v>
      </c>
      <c r="AK782" s="1">
        <f ca="1"/>
        <v>1.3222327144690995</v>
      </c>
      <c r="AL782" s="1">
        <f ca="1"/>
        <v>-0.75076417786731964</v>
      </c>
    </row>
    <row r="783" spans="1:38" x14ac:dyDescent="0.35">
      <c r="A783" s="5">
        <f t="shared" si="11"/>
        <v>0.81999999999995876</v>
      </c>
      <c r="B783" s="6">
        <v>0.43937742907016702</v>
      </c>
      <c r="C783" s="7">
        <v>0.64171957025305026</v>
      </c>
      <c r="D783" s="5">
        <v>0.36305893531282019</v>
      </c>
      <c r="E783" s="5">
        <v>0.80243636438298727</v>
      </c>
      <c r="H783" s="5">
        <v>1</v>
      </c>
      <c r="I783" s="5">
        <v>0.81999999999995876</v>
      </c>
      <c r="J783" s="5">
        <v>0.67239999999993239</v>
      </c>
      <c r="K783" s="5">
        <v>0.55136799999991681</v>
      </c>
      <c r="L783" s="5">
        <v>0.45212175999990906</v>
      </c>
      <c r="M783" s="5">
        <v>0.37073984319990677</v>
      </c>
      <c r="N783" s="5">
        <v>0.3040066714239083</v>
      </c>
      <c r="O783" s="5">
        <v>0.24928547056759226</v>
      </c>
      <c r="P783" s="5">
        <v>0.20441408586541537</v>
      </c>
      <c r="Q783" s="5">
        <v>0.16761955040963217</v>
      </c>
      <c r="R783" s="5">
        <v>0.13744803133589148</v>
      </c>
      <c r="AH783" s="1">
        <f ca="1"/>
        <v>2.3100599989623896</v>
      </c>
      <c r="AI783" s="1">
        <f ca="1"/>
        <v>0.17233392185924473</v>
      </c>
      <c r="AJ783" s="1">
        <f ca="1"/>
        <v>-0.46260627807237797</v>
      </c>
      <c r="AK783" s="1">
        <f ca="1"/>
        <v>1.3357312221199238</v>
      </c>
      <c r="AL783" s="1">
        <f ca="1"/>
        <v>-0.76519908962265293</v>
      </c>
    </row>
    <row r="784" spans="1:38" x14ac:dyDescent="0.35">
      <c r="A784" s="5">
        <f t="shared" si="11"/>
        <v>0.82499999999995877</v>
      </c>
      <c r="B784" s="6">
        <v>0.43686113823309541</v>
      </c>
      <c r="C784" s="7">
        <v>0.48762121052784402</v>
      </c>
      <c r="D784" s="5">
        <v>-3.1034004500788966E-2</v>
      </c>
      <c r="E784" s="5">
        <v>0.40582713373230644</v>
      </c>
      <c r="H784" s="5">
        <v>1</v>
      </c>
      <c r="I784" s="5">
        <v>0.82499999999995877</v>
      </c>
      <c r="J784" s="5">
        <v>0.68062499999993198</v>
      </c>
      <c r="K784" s="5">
        <v>0.56151562499991581</v>
      </c>
      <c r="L784" s="5">
        <v>0.46325039062490742</v>
      </c>
      <c r="M784" s="5">
        <v>0.38218157226552951</v>
      </c>
      <c r="N784" s="5">
        <v>0.3152997971190461</v>
      </c>
      <c r="O784" s="5">
        <v>0.2601223326232</v>
      </c>
      <c r="P784" s="5">
        <v>0.21460092441412931</v>
      </c>
      <c r="Q784" s="5">
        <v>0.17704576264164784</v>
      </c>
      <c r="R784" s="5">
        <v>0.14606275417935216</v>
      </c>
      <c r="AH784" s="1">
        <f ca="1"/>
        <v>2.3214284429864458</v>
      </c>
      <c r="AI784" s="1">
        <f ca="1"/>
        <v>0.16350685909627866</v>
      </c>
      <c r="AJ784" s="1">
        <f ca="1"/>
        <v>-0.46343662703041483</v>
      </c>
      <c r="AK784" s="1">
        <f ca="1"/>
        <v>1.348861421641959</v>
      </c>
      <c r="AL784" s="1">
        <f ca="1"/>
        <v>-0.77902526882808454</v>
      </c>
    </row>
    <row r="785" spans="1:38" x14ac:dyDescent="0.35">
      <c r="A785" s="5">
        <f t="shared" si="11"/>
        <v>0.82999999999995877</v>
      </c>
      <c r="B785" s="6">
        <v>0.43431554996225535</v>
      </c>
      <c r="C785" s="7">
        <v>0.49829288761492829</v>
      </c>
      <c r="D785" s="5">
        <v>-4.2791092313259416E-3</v>
      </c>
      <c r="E785" s="5">
        <v>0.43003644073092939</v>
      </c>
      <c r="H785" s="5">
        <v>1</v>
      </c>
      <c r="I785" s="5">
        <v>0.82999999999995877</v>
      </c>
      <c r="J785" s="5">
        <v>0.68889999999993157</v>
      </c>
      <c r="K785" s="5">
        <v>0.57178699999991478</v>
      </c>
      <c r="L785" s="5">
        <v>0.47458320999990572</v>
      </c>
      <c r="M785" s="5">
        <v>0.39390406429990216</v>
      </c>
      <c r="N785" s="5">
        <v>0.32694037336890258</v>
      </c>
      <c r="O785" s="5">
        <v>0.27136050989617566</v>
      </c>
      <c r="P785" s="5">
        <v>0.22522922321381461</v>
      </c>
      <c r="Q785" s="5">
        <v>0.18694025526745683</v>
      </c>
      <c r="R785" s="5">
        <v>0.15516041187198149</v>
      </c>
      <c r="AH785" s="1">
        <f ca="1"/>
        <v>2.3318312245590458</v>
      </c>
      <c r="AI785" s="1">
        <f ca="1"/>
        <v>0.15463731740215791</v>
      </c>
      <c r="AJ785" s="1">
        <f ca="1"/>
        <v>-0.46357482391755256</v>
      </c>
      <c r="AK785" s="1">
        <f ca="1"/>
        <v>1.3616156959285299</v>
      </c>
      <c r="AL785" s="1">
        <f ca="1"/>
        <v>-0.79223007303985871</v>
      </c>
    </row>
    <row r="786" spans="1:38" x14ac:dyDescent="0.35">
      <c r="A786" s="5">
        <f t="shared" si="11"/>
        <v>0.83499999999995878</v>
      </c>
      <c r="B786" s="6">
        <v>0.43174127238151672</v>
      </c>
      <c r="C786" s="7">
        <v>0.57747070940392897</v>
      </c>
      <c r="D786" s="5">
        <v>0.19542712769183657</v>
      </c>
      <c r="E786" s="5">
        <v>0.62716840007335328</v>
      </c>
      <c r="H786" s="5">
        <v>1</v>
      </c>
      <c r="I786" s="5">
        <v>0.83499999999995878</v>
      </c>
      <c r="J786" s="5">
        <v>0.69722499999993115</v>
      </c>
      <c r="K786" s="5">
        <v>0.58218287499991372</v>
      </c>
      <c r="L786" s="5">
        <v>0.48612270062490398</v>
      </c>
      <c r="M786" s="5">
        <v>0.40591245502177481</v>
      </c>
      <c r="N786" s="5">
        <v>0.33893689994316523</v>
      </c>
      <c r="O786" s="5">
        <v>0.28301231145252898</v>
      </c>
      <c r="P786" s="5">
        <v>0.23631528006285002</v>
      </c>
      <c r="Q786" s="5">
        <v>0.19732325885247001</v>
      </c>
      <c r="R786" s="5">
        <v>0.16476492114180433</v>
      </c>
      <c r="AH786" s="1">
        <f ca="1"/>
        <v>2.3412361495115301</v>
      </c>
      <c r="AI786" s="1">
        <f ca="1"/>
        <v>0.14572722436391858</v>
      </c>
      <c r="AJ786" s="1">
        <f ca="1"/>
        <v>-0.46302058284894004</v>
      </c>
      <c r="AK786" s="1">
        <f ca="1"/>
        <v>1.3739867075089025</v>
      </c>
      <c r="AL786" s="1">
        <f ca="1"/>
        <v>-0.80480107433592785</v>
      </c>
    </row>
    <row r="787" spans="1:38" x14ac:dyDescent="0.35">
      <c r="A787" s="5">
        <f t="shared" si="11"/>
        <v>0.83999999999995878</v>
      </c>
      <c r="B787" s="6">
        <v>0.42913891113207148</v>
      </c>
      <c r="C787" s="7">
        <v>0.87826300793437739</v>
      </c>
      <c r="D787" s="5">
        <v>1.1663474790155282</v>
      </c>
      <c r="E787" s="5">
        <v>1.5954863901475997</v>
      </c>
      <c r="H787" s="5">
        <v>1</v>
      </c>
      <c r="I787" s="5">
        <v>0.83999999999995878</v>
      </c>
      <c r="J787" s="5">
        <v>0.70559999999993073</v>
      </c>
      <c r="K787" s="5">
        <v>0.59270399999991275</v>
      </c>
      <c r="L787" s="5">
        <v>0.49787135999990223</v>
      </c>
      <c r="M787" s="5">
        <v>0.41821194239989734</v>
      </c>
      <c r="N787" s="5">
        <v>0.35129803161589651</v>
      </c>
      <c r="O787" s="5">
        <v>0.29509034655733862</v>
      </c>
      <c r="P787" s="5">
        <v>0.24787589110815225</v>
      </c>
      <c r="Q787" s="5">
        <v>0.20821574853083769</v>
      </c>
      <c r="R787" s="5">
        <v>0.17490122876589506</v>
      </c>
      <c r="AH787" s="1">
        <f ca="1"/>
        <v>2.3496108459539489</v>
      </c>
      <c r="AI787" s="1">
        <f ca="1"/>
        <v>0.13677858224792402</v>
      </c>
      <c r="AJ787" s="1">
        <f ca="1"/>
        <v>-0.46177416467432442</v>
      </c>
      <c r="AK787" s="1">
        <f ca="1"/>
        <v>1.385967407988836</v>
      </c>
      <c r="AL787" s="1">
        <f ca="1"/>
        <v>-0.81672606846244966</v>
      </c>
    </row>
    <row r="788" spans="1:38" x14ac:dyDescent="0.35">
      <c r="A788" s="5">
        <f t="shared" ref="A788:A851" si="12">A787 + x_delta</f>
        <v>0.84499999999995878</v>
      </c>
      <c r="B788" s="6">
        <v>0.42650906932180882</v>
      </c>
      <c r="C788" s="7">
        <v>0.37430401134750457</v>
      </c>
      <c r="D788" s="5">
        <v>-0.32047533806730361</v>
      </c>
      <c r="E788" s="5">
        <v>0.10603373125450521</v>
      </c>
      <c r="H788" s="5">
        <v>1</v>
      </c>
      <c r="I788" s="5">
        <v>0.84499999999995878</v>
      </c>
      <c r="J788" s="5">
        <v>0.7140249999999303</v>
      </c>
      <c r="K788" s="5">
        <v>0.60335112499991173</v>
      </c>
      <c r="L788" s="5">
        <v>0.50983170062490046</v>
      </c>
      <c r="M788" s="5">
        <v>0.43080778702801986</v>
      </c>
      <c r="N788" s="5">
        <v>0.36403258003865901</v>
      </c>
      <c r="O788" s="5">
        <v>0.30760753013265191</v>
      </c>
      <c r="P788" s="5">
        <v>0.25992836296207811</v>
      </c>
      <c r="Q788" s="5">
        <v>0.21963946670294529</v>
      </c>
      <c r="R788" s="5">
        <v>0.1855953493639797</v>
      </c>
      <c r="AH788" s="1">
        <f ca="1"/>
        <v>2.3569227811836391</v>
      </c>
      <c r="AI788" s="1">
        <f ca="1"/>
        <v>0.12779346924294818</v>
      </c>
      <c r="AJ788" s="1">
        <f ca="1"/>
        <v>-0.45983638524276998</v>
      </c>
      <c r="AK788" s="1">
        <f ca="1"/>
        <v>1.3975510474071746</v>
      </c>
      <c r="AL788" s="1">
        <f ca="1"/>
        <v>-0.8279930840250519</v>
      </c>
    </row>
    <row r="789" spans="1:38" x14ac:dyDescent="0.35">
      <c r="A789" s="5">
        <f t="shared" si="12"/>
        <v>0.84999999999995879</v>
      </c>
      <c r="B789" s="6">
        <v>0.42385234747551082</v>
      </c>
      <c r="C789" s="7">
        <v>0.33623939516135959</v>
      </c>
      <c r="D789" s="5">
        <v>-0.42274846634499186</v>
      </c>
      <c r="E789" s="5">
        <v>1.1038811305189578E-3</v>
      </c>
      <c r="H789" s="5">
        <v>1</v>
      </c>
      <c r="I789" s="5">
        <v>0.84999999999995879</v>
      </c>
      <c r="J789" s="5">
        <v>0.72249999999992998</v>
      </c>
      <c r="K789" s="5">
        <v>0.61412499999991066</v>
      </c>
      <c r="L789" s="5">
        <v>0.52200624999989886</v>
      </c>
      <c r="M789" s="5">
        <v>0.44370531249989253</v>
      </c>
      <c r="N789" s="5">
        <v>0.37714951562489035</v>
      </c>
      <c r="O789" s="5">
        <v>0.32057708828114123</v>
      </c>
      <c r="P789" s="5">
        <v>0.27249052503895693</v>
      </c>
      <c r="Q789" s="5">
        <v>0.23161694628310217</v>
      </c>
      <c r="R789" s="5">
        <v>0.19687440434062731</v>
      </c>
      <c r="AH789" s="1">
        <f ca="1"/>
        <v>2.3631392791992027</v>
      </c>
      <c r="AI789" s="1">
        <f ca="1"/>
        <v>0.11877404067066263</v>
      </c>
      <c r="AJ789" s="1">
        <f ca="1"/>
        <v>-0.45720862353245778</v>
      </c>
      <c r="AK789" s="1">
        <f ca="1"/>
        <v>1.4087311834998377</v>
      </c>
      <c r="AL789" s="1">
        <f ca="1"/>
        <v>-0.83859039172204441</v>
      </c>
    </row>
    <row r="790" spans="1:38" x14ac:dyDescent="0.35">
      <c r="A790" s="5">
        <f t="shared" si="12"/>
        <v>0.85499999999995879</v>
      </c>
      <c r="B790" s="6">
        <v>0.42116934348586343</v>
      </c>
      <c r="C790" s="7">
        <v>0.46053408075224633</v>
      </c>
      <c r="D790" s="5">
        <v>-9.9088300140831059E-2</v>
      </c>
      <c r="E790" s="5">
        <v>0.3220810433450324</v>
      </c>
      <c r="H790" s="5">
        <v>1</v>
      </c>
      <c r="I790" s="5">
        <v>0.85499999999995879</v>
      </c>
      <c r="J790" s="5">
        <v>0.73102499999992954</v>
      </c>
      <c r="K790" s="5">
        <v>0.62502637499990965</v>
      </c>
      <c r="L790" s="5">
        <v>0.53439755062489702</v>
      </c>
      <c r="M790" s="5">
        <v>0.45690990578426494</v>
      </c>
      <c r="N790" s="5">
        <v>0.39065796944552766</v>
      </c>
      <c r="O790" s="5">
        <v>0.33401256387591011</v>
      </c>
      <c r="P790" s="5">
        <v>0.2855807421138894</v>
      </c>
      <c r="Q790" s="5">
        <v>0.24417153450736367</v>
      </c>
      <c r="R790" s="5">
        <v>0.20876666200378588</v>
      </c>
      <c r="AH790" s="1">
        <f ca="1"/>
        <v>2.368227538830471</v>
      </c>
      <c r="AI790" s="1">
        <f ca="1"/>
        <v>0.10972253016160874</v>
      </c>
      <c r="AJ790" s="1">
        <f ca="1"/>
        <v>-0.45389282963919142</v>
      </c>
      <c r="AK790" s="1">
        <f ca="1"/>
        <v>1.4195016908623459</v>
      </c>
      <c r="AL790" s="1">
        <f ca="1"/>
        <v>-0.84850651361669449</v>
      </c>
    </row>
    <row r="791" spans="1:38" x14ac:dyDescent="0.35">
      <c r="A791" s="5">
        <f t="shared" si="12"/>
        <v>0.8599999999999588</v>
      </c>
      <c r="B791" s="6">
        <v>0.41846065256528325</v>
      </c>
      <c r="C791" s="7">
        <v>0.16979055567838486</v>
      </c>
      <c r="D791" s="5">
        <v>-0.9549932482530451</v>
      </c>
      <c r="E791" s="5">
        <v>-0.53653259568776179</v>
      </c>
      <c r="H791" s="5">
        <v>1</v>
      </c>
      <c r="I791" s="5">
        <v>0.8599999999999588</v>
      </c>
      <c r="J791" s="5">
        <v>0.73959999999992909</v>
      </c>
      <c r="K791" s="5">
        <v>0.63605599999990858</v>
      </c>
      <c r="L791" s="5">
        <v>0.54700815999989516</v>
      </c>
      <c r="M791" s="5">
        <v>0.47042701759988731</v>
      </c>
      <c r="N791" s="5">
        <v>0.40456723513588366</v>
      </c>
      <c r="O791" s="5">
        <v>0.34792782221684332</v>
      </c>
      <c r="P791" s="5">
        <v>0.29921792710647088</v>
      </c>
      <c r="Q791" s="5">
        <v>0.25732741731155262</v>
      </c>
      <c r="R791" s="5">
        <v>0.22130157888792465</v>
      </c>
      <c r="AH791" s="1">
        <f ca="1"/>
        <v>2.3721546524951811</v>
      </c>
      <c r="AI791" s="1">
        <f ca="1"/>
        <v>0.10064125079468766</v>
      </c>
      <c r="AJ791" s="1">
        <f ca="1"/>
        <v>-0.44989153261715942</v>
      </c>
      <c r="AK791" s="1">
        <f ca="1"/>
        <v>1.4298567700018268</v>
      </c>
      <c r="AL791" s="1">
        <f ca="1"/>
        <v>-0.85773023244552604</v>
      </c>
    </row>
    <row r="792" spans="1:38" x14ac:dyDescent="0.35">
      <c r="A792" s="5">
        <f t="shared" si="12"/>
        <v>0.8649999999999588</v>
      </c>
      <c r="B792" s="6">
        <v>0.41572686719855645</v>
      </c>
      <c r="C792" s="7">
        <v>0.40138998627767308</v>
      </c>
      <c r="D792" s="5">
        <v>-0.24975092602974416</v>
      </c>
      <c r="E792" s="5">
        <v>0.16597594116881229</v>
      </c>
      <c r="H792" s="5">
        <v>1</v>
      </c>
      <c r="I792" s="5">
        <v>0.8649999999999588</v>
      </c>
      <c r="J792" s="5">
        <v>0.74822499999992875</v>
      </c>
      <c r="K792" s="5">
        <v>0.64721462499990756</v>
      </c>
      <c r="L792" s="5">
        <v>0.55984065062489341</v>
      </c>
      <c r="M792" s="5">
        <v>0.48426216279050971</v>
      </c>
      <c r="N792" s="5">
        <v>0.41888677081377096</v>
      </c>
      <c r="O792" s="5">
        <v>0.36233705675389466</v>
      </c>
      <c r="P792" s="5">
        <v>0.31342155409210398</v>
      </c>
      <c r="Q792" s="5">
        <v>0.27110964428965706</v>
      </c>
      <c r="R792" s="5">
        <v>0.23450984231054217</v>
      </c>
      <c r="AH792" s="1">
        <f ca="1"/>
        <v>2.3748876255931868</v>
      </c>
      <c r="AI792" s="1">
        <f ca="1"/>
        <v>9.1532596198183047E-2</v>
      </c>
      <c r="AJ792" s="1">
        <f ca="1"/>
        <v>-0.44520784816546044</v>
      </c>
      <c r="AK792" s="1">
        <f ca="1"/>
        <v>1.4397909562693532</v>
      </c>
      <c r="AL792" s="1">
        <f ca="1"/>
        <v>-0.86625060095969952</v>
      </c>
    </row>
    <row r="793" spans="1:38" x14ac:dyDescent="0.35">
      <c r="A793" s="5">
        <f t="shared" si="12"/>
        <v>0.86999999999995881</v>
      </c>
      <c r="B793" s="6">
        <v>0.41296857709628848</v>
      </c>
      <c r="C793" s="7">
        <v>2.5123614859292265E-2</v>
      </c>
      <c r="D793" s="5">
        <v>-1.9578532943148113</v>
      </c>
      <c r="E793" s="5">
        <v>-1.5448847172185227</v>
      </c>
      <c r="H793" s="5">
        <v>1</v>
      </c>
      <c r="I793" s="5">
        <v>0.86999999999995881</v>
      </c>
      <c r="J793" s="5">
        <v>0.7568999999999283</v>
      </c>
      <c r="K793" s="5">
        <v>0.65850299999990647</v>
      </c>
      <c r="L793" s="5">
        <v>0.57289760999989148</v>
      </c>
      <c r="M793" s="5">
        <v>0.49842092069988198</v>
      </c>
      <c r="N793" s="5">
        <v>0.43362620100887678</v>
      </c>
      <c r="O793" s="5">
        <v>0.37725479487770497</v>
      </c>
      <c r="P793" s="5">
        <v>0.32821167154358777</v>
      </c>
      <c r="Q793" s="5">
        <v>0.28554415424290785</v>
      </c>
      <c r="R793" s="5">
        <v>0.24842341419131805</v>
      </c>
      <c r="AH793" s="1">
        <f ca="1"/>
        <v>2.376393396549128</v>
      </c>
      <c r="AI793" s="1">
        <f ca="1"/>
        <v>8.2399041610274754E-2</v>
      </c>
      <c r="AJ793" s="1">
        <f ca="1"/>
        <v>-0.43984548615371405</v>
      </c>
      <c r="AK793" s="1">
        <f ca="1"/>
        <v>1.4492991286631267</v>
      </c>
      <c r="AL793" s="1">
        <f ca="1"/>
        <v>-0.87405695129628325</v>
      </c>
    </row>
    <row r="794" spans="1:38" x14ac:dyDescent="0.35">
      <c r="A794" s="5">
        <f t="shared" si="12"/>
        <v>0.87499999999995881</v>
      </c>
      <c r="B794" s="6">
        <v>0.41018636914916184</v>
      </c>
      <c r="C794" s="7">
        <v>0.46394425675386908</v>
      </c>
      <c r="D794" s="5">
        <v>-9.05017372331169E-2</v>
      </c>
      <c r="E794" s="5">
        <v>0.31968463191604496</v>
      </c>
      <c r="H794" s="5">
        <v>1</v>
      </c>
      <c r="I794" s="5">
        <v>0.87499999999995881</v>
      </c>
      <c r="J794" s="5">
        <v>0.76562499999992795</v>
      </c>
      <c r="K794" s="5">
        <v>0.66992187499990541</v>
      </c>
      <c r="L794" s="5">
        <v>0.58618164062488964</v>
      </c>
      <c r="M794" s="5">
        <v>0.51290893554675432</v>
      </c>
      <c r="N794" s="5">
        <v>0.44879531860338889</v>
      </c>
      <c r="O794" s="5">
        <v>0.39269590377794678</v>
      </c>
      <c r="P794" s="5">
        <v>0.34360891580568725</v>
      </c>
      <c r="Q794" s="5">
        <v>0.30065780132996217</v>
      </c>
      <c r="R794" s="5">
        <v>0.26307557616370453</v>
      </c>
      <c r="AH794" s="1">
        <f ca="1"/>
        <v>2.3766388575146187</v>
      </c>
      <c r="AI794" s="1">
        <f ca="1"/>
        <v>7.3243144896969523E-2</v>
      </c>
      <c r="AJ794" s="1">
        <f ca="1"/>
        <v>-0.43380875798002316</v>
      </c>
      <c r="AK794" s="1">
        <f ca="1"/>
        <v>1.458376518492934</v>
      </c>
      <c r="AL794" s="1">
        <f ca="1"/>
        <v>-0.88113890437626263</v>
      </c>
    </row>
    <row r="795" spans="1:38" x14ac:dyDescent="0.35">
      <c r="A795" s="5">
        <f t="shared" si="12"/>
        <v>0.87999999999995882</v>
      </c>
      <c r="B795" s="6">
        <v>0.40738082738299985</v>
      </c>
      <c r="C795" s="7">
        <v>0.56048300707519716</v>
      </c>
      <c r="D795" s="5">
        <v>0.15219392429920636</v>
      </c>
      <c r="E795" s="5">
        <v>0.55957475168220627</v>
      </c>
      <c r="H795" s="5">
        <v>1</v>
      </c>
      <c r="I795" s="5">
        <v>0.87999999999995882</v>
      </c>
      <c r="J795" s="5">
        <v>0.77439999999992748</v>
      </c>
      <c r="K795" s="5">
        <v>0.68147199999990427</v>
      </c>
      <c r="L795" s="5">
        <v>0.59969535999988766</v>
      </c>
      <c r="M795" s="5">
        <v>0.52773191679987641</v>
      </c>
      <c r="N795" s="5">
        <v>0.46440408678386952</v>
      </c>
      <c r="O795" s="5">
        <v>0.40867559636978601</v>
      </c>
      <c r="P795" s="5">
        <v>0.35963452480539487</v>
      </c>
      <c r="Q795" s="5">
        <v>0.31647838182873267</v>
      </c>
      <c r="R795" s="5">
        <v>0.27850097600927171</v>
      </c>
      <c r="AH795" s="1">
        <f ca="1"/>
        <v>2.375590875741115</v>
      </c>
      <c r="AI795" s="1">
        <f ca="1"/>
        <v>6.4067547525336097E-2</v>
      </c>
      <c r="AJ795" s="1">
        <f ca="1"/>
        <v>-0.42710258375444177</v>
      </c>
      <c r="AK795" s="1">
        <f ca="1"/>
        <v>1.4670187178961098</v>
      </c>
      <c r="AL795" s="1">
        <f ca="1"/>
        <v>-0.88748637932602548</v>
      </c>
    </row>
    <row r="796" spans="1:38" x14ac:dyDescent="0.35">
      <c r="A796" s="5">
        <f t="shared" si="12"/>
        <v>0.88499999999995882</v>
      </c>
      <c r="B796" s="6">
        <v>0.40455253291463389</v>
      </c>
      <c r="C796" s="7">
        <v>9.2319262958236892E-2</v>
      </c>
      <c r="D796" s="5">
        <v>-1.3266075836235727</v>
      </c>
      <c r="E796" s="5">
        <v>-0.92205505070893878</v>
      </c>
      <c r="H796" s="5">
        <v>1</v>
      </c>
      <c r="I796" s="5">
        <v>0.88499999999995882</v>
      </c>
      <c r="J796" s="5">
        <v>0.78322499999992712</v>
      </c>
      <c r="K796" s="5">
        <v>0.69315412499990325</v>
      </c>
      <c r="L796" s="5">
        <v>0.61344140062488584</v>
      </c>
      <c r="M796" s="5">
        <v>0.54289563955299869</v>
      </c>
      <c r="N796" s="5">
        <v>0.48046264100438152</v>
      </c>
      <c r="O796" s="5">
        <v>0.42520943728885785</v>
      </c>
      <c r="P796" s="5">
        <v>0.37631035200062168</v>
      </c>
      <c r="Q796" s="5">
        <v>0.33303466152053468</v>
      </c>
      <c r="R796" s="5">
        <v>0.29473567544565948</v>
      </c>
      <c r="AH796" s="1">
        <f ca="1"/>
        <v>2.3732163156347315</v>
      </c>
      <c r="AI796" s="1">
        <f ca="1"/>
        <v>5.4874975489889052E-2</v>
      </c>
      <c r="AJ796" s="1">
        <f ca="1"/>
        <v>-0.41973249930103262</v>
      </c>
      <c r="AK796" s="1">
        <f ca="1"/>
        <v>1.4752216881949809</v>
      </c>
      <c r="AL796" s="1">
        <f ca="1"/>
        <v>-0.89308960291900907</v>
      </c>
    </row>
    <row r="797" spans="1:38" x14ac:dyDescent="0.35">
      <c r="A797" s="5">
        <f t="shared" si="12"/>
        <v>0.88999999999995882</v>
      </c>
      <c r="B797" s="6">
        <v>0.40170206390857127</v>
      </c>
      <c r="C797" s="7">
        <v>0.76253055765539723</v>
      </c>
      <c r="D797" s="5">
        <v>0.71446630470915928</v>
      </c>
      <c r="E797" s="5">
        <v>1.1161683686177306</v>
      </c>
      <c r="H797" s="5">
        <v>1</v>
      </c>
      <c r="I797" s="5">
        <v>0.88999999999995882</v>
      </c>
      <c r="J797" s="5">
        <v>0.79209999999992675</v>
      </c>
      <c r="K797" s="5">
        <v>0.70496899999990215</v>
      </c>
      <c r="L797" s="5">
        <v>0.62742240999988397</v>
      </c>
      <c r="M797" s="5">
        <v>0.55840594489987094</v>
      </c>
      <c r="N797" s="5">
        <v>0.49698129096086213</v>
      </c>
      <c r="O797" s="5">
        <v>0.44231334895514679</v>
      </c>
      <c r="P797" s="5">
        <v>0.39365888057006249</v>
      </c>
      <c r="Q797" s="5">
        <v>0.35035640370733939</v>
      </c>
      <c r="R797" s="5">
        <v>0.31181719929951768</v>
      </c>
      <c r="AH797" s="1">
        <f ca="1"/>
        <v>2.3694820615043977</v>
      </c>
      <c r="AI797" s="1">
        <f ca="1"/>
        <v>4.5668240189933082E-2</v>
      </c>
      <c r="AJ797" s="1">
        <f ca="1"/>
        <v>-0.41170466297141922</v>
      </c>
      <c r="AK797" s="1">
        <f ca="1"/>
        <v>1.4829817680856263</v>
      </c>
      <c r="AL797" s="1">
        <f ca="1"/>
        <v>-0.89793911903407142</v>
      </c>
    </row>
    <row r="798" spans="1:38" x14ac:dyDescent="0.35">
      <c r="A798" s="5">
        <f t="shared" si="12"/>
        <v>0.89499999999995883</v>
      </c>
      <c r="B798" s="6">
        <v>0.39882999553446186</v>
      </c>
      <c r="C798" s="7">
        <v>0.35911803526726938</v>
      </c>
      <c r="D798" s="5">
        <v>-0.36081724479458993</v>
      </c>
      <c r="E798" s="5">
        <v>3.8012750739871926E-2</v>
      </c>
      <c r="H798" s="5">
        <v>1</v>
      </c>
      <c r="I798" s="5">
        <v>0.89499999999995883</v>
      </c>
      <c r="J798" s="5">
        <v>0.80102499999992627</v>
      </c>
      <c r="K798" s="5">
        <v>0.71691737499990105</v>
      </c>
      <c r="L798" s="5">
        <v>0.64164105062488186</v>
      </c>
      <c r="M798" s="5">
        <v>0.5742687403092428</v>
      </c>
      <c r="N798" s="5">
        <v>0.51397052257674869</v>
      </c>
      <c r="O798" s="5">
        <v>0.46000361770616893</v>
      </c>
      <c r="P798" s="5">
        <v>0.41170323784700219</v>
      </c>
      <c r="Q798" s="5">
        <v>0.36847439787305003</v>
      </c>
      <c r="R798" s="5">
        <v>0.32978458609636457</v>
      </c>
      <c r="AH798" s="1">
        <f ca="1"/>
        <v>2.3643550410148779</v>
      </c>
      <c r="AI798" s="1">
        <f ca="1"/>
        <v>3.6450239255629895E-2</v>
      </c>
      <c r="AJ798" s="1">
        <f ca="1"/>
        <v>-0.40302586226275722</v>
      </c>
      <c r="AK798" s="1">
        <f ca="1"/>
        <v>1.4902956816475998</v>
      </c>
      <c r="AL798" s="1">
        <f ca="1"/>
        <v>-0.90202579812715789</v>
      </c>
    </row>
    <row r="799" spans="1:38" x14ac:dyDescent="0.35">
      <c r="A799" s="5">
        <f t="shared" si="12"/>
        <v>0.89999999999995883</v>
      </c>
      <c r="B799" s="6">
        <v>0.3959368999253603</v>
      </c>
      <c r="C799" s="7">
        <v>0.46248379343676438</v>
      </c>
      <c r="D799" s="5">
        <v>-9.4178218632132091E-2</v>
      </c>
      <c r="E799" s="5">
        <v>0.30175868129322819</v>
      </c>
      <c r="H799" s="5">
        <v>1</v>
      </c>
      <c r="I799" s="5">
        <v>0.89999999999995883</v>
      </c>
      <c r="J799" s="5">
        <v>0.80999999999992589</v>
      </c>
      <c r="K799" s="5">
        <v>0.72899999999989995</v>
      </c>
      <c r="L799" s="5">
        <v>0.65609999999987989</v>
      </c>
      <c r="M799" s="5">
        <v>0.59048999999986485</v>
      </c>
      <c r="N799" s="5">
        <v>0.53144099999985406</v>
      </c>
      <c r="O799" s="5">
        <v>0.47829689999984681</v>
      </c>
      <c r="P799" s="5">
        <v>0.43046720999984239</v>
      </c>
      <c r="Q799" s="5">
        <v>0.38742048899984044</v>
      </c>
      <c r="R799" s="5">
        <v>0.34867844009984045</v>
      </c>
      <c r="AH799" s="1">
        <f ca="1"/>
        <v>2.3578022493562139</v>
      </c>
      <c r="AI799" s="1">
        <f ca="1"/>
        <v>2.7223957320509716E-2</v>
      </c>
      <c r="AJ799" s="1">
        <f ca="1"/>
        <v>-0.39370352023274502</v>
      </c>
      <c r="AK799" s="1">
        <f ca="1"/>
        <v>1.4971605461639523</v>
      </c>
      <c r="AL799" s="1">
        <f ca="1"/>
        <v>-0.90534084671265469</v>
      </c>
    </row>
    <row r="800" spans="1:38" x14ac:dyDescent="0.35">
      <c r="A800" s="5">
        <f t="shared" si="12"/>
        <v>0.90499999999995884</v>
      </c>
      <c r="B800" s="6">
        <v>0.3930233461367808</v>
      </c>
      <c r="C800" s="7">
        <v>0.17135661992489937</v>
      </c>
      <c r="D800" s="5">
        <v>-0.94881789299416708</v>
      </c>
      <c r="E800" s="5">
        <v>-0.55579454685738627</v>
      </c>
      <c r="H800" s="5">
        <v>1</v>
      </c>
      <c r="I800" s="5">
        <v>0.90499999999995884</v>
      </c>
      <c r="J800" s="5">
        <v>0.81902499999992551</v>
      </c>
      <c r="K800" s="5">
        <v>0.74121762499989885</v>
      </c>
      <c r="L800" s="5">
        <v>0.67080195062487802</v>
      </c>
      <c r="M800" s="5">
        <v>0.60707576531548701</v>
      </c>
      <c r="N800" s="5">
        <v>0.5494035676104907</v>
      </c>
      <c r="O800" s="5">
        <v>0.4972102286874715</v>
      </c>
      <c r="P800" s="5">
        <v>0.4499752569621413</v>
      </c>
      <c r="Q800" s="5">
        <v>0.40722760755071935</v>
      </c>
      <c r="R800" s="5">
        <v>0.36854098483338427</v>
      </c>
      <c r="AH800" s="1">
        <f ca="1"/>
        <v>2.3497907741414474</v>
      </c>
      <c r="AI800" s="1">
        <f ca="1"/>
        <v>1.7992466738123696E-2</v>
      </c>
      <c r="AJ800" s="1">
        <f ca="1"/>
        <v>-0.38374570170447847</v>
      </c>
      <c r="AK800" s="1">
        <f ca="1"/>
        <v>1.5035738797408951</v>
      </c>
      <c r="AL800" s="1">
        <f ca="1"/>
        <v>-0.90787581685086194</v>
      </c>
    </row>
    <row r="801" spans="1:38" x14ac:dyDescent="0.35">
      <c r="A801" s="5">
        <f t="shared" si="12"/>
        <v>0.90999999999995884</v>
      </c>
      <c r="B801" s="6">
        <v>0.39008990010654288</v>
      </c>
      <c r="C801" s="7">
        <v>0.82866543339094645</v>
      </c>
      <c r="D801" s="5">
        <v>0.94890460309118974</v>
      </c>
      <c r="E801" s="5">
        <v>1.3389945031977326</v>
      </c>
      <c r="H801" s="5">
        <v>1</v>
      </c>
      <c r="I801" s="5">
        <v>0.90999999999995884</v>
      </c>
      <c r="J801" s="5">
        <v>0.82809999999992512</v>
      </c>
      <c r="K801" s="5">
        <v>0.75357099999989774</v>
      </c>
      <c r="L801" s="5">
        <v>0.685749609999876</v>
      </c>
      <c r="M801" s="5">
        <v>0.62403214509985894</v>
      </c>
      <c r="N801" s="5">
        <v>0.56786925204084593</v>
      </c>
      <c r="O801" s="5">
        <v>0.51676101935714647</v>
      </c>
      <c r="P801" s="5">
        <v>0.47025252761498204</v>
      </c>
      <c r="Q801" s="5">
        <v>0.42792980012961429</v>
      </c>
      <c r="R801" s="5">
        <v>0.38941611811793142</v>
      </c>
      <c r="AH801" s="1">
        <f ca="1"/>
        <v>2.340287821044317</v>
      </c>
      <c r="AI801" s="1">
        <f ca="1"/>
        <v>8.7589282404667082E-3</v>
      </c>
      <c r="AJ801" s="1">
        <f ca="1"/>
        <v>-0.37316111925355855</v>
      </c>
      <c r="AK801" s="1">
        <f ca="1"/>
        <v>1.5095336087160165</v>
      </c>
      <c r="AL801" s="1">
        <f ca="1"/>
        <v>-0.90962261563784552</v>
      </c>
    </row>
    <row r="802" spans="1:38" x14ac:dyDescent="0.35">
      <c r="A802" s="5">
        <f t="shared" si="12"/>
        <v>0.91499999999995885</v>
      </c>
      <c r="B802" s="6">
        <v>0.38713712461540362</v>
      </c>
      <c r="C802" s="7">
        <v>0.59478506796935904</v>
      </c>
      <c r="D802" s="5">
        <v>0.2398715148970659</v>
      </c>
      <c r="E802" s="5">
        <v>0.62700863951246955</v>
      </c>
      <c r="H802" s="5">
        <v>1</v>
      </c>
      <c r="I802" s="5">
        <v>0.91499999999995885</v>
      </c>
      <c r="J802" s="5">
        <v>0.83722499999992472</v>
      </c>
      <c r="K802" s="5">
        <v>0.76606087499989661</v>
      </c>
      <c r="L802" s="5">
        <v>0.70094570062487394</v>
      </c>
      <c r="M802" s="5">
        <v>0.64136531607173075</v>
      </c>
      <c r="N802" s="5">
        <v>0.58684926420560735</v>
      </c>
      <c r="O802" s="5">
        <v>0.53696707674810651</v>
      </c>
      <c r="P802" s="5">
        <v>0.49132487522449542</v>
      </c>
      <c r="Q802" s="5">
        <v>0.44956226083039308</v>
      </c>
      <c r="R802" s="5">
        <v>0.41134946865979122</v>
      </c>
      <c r="AH802" s="1">
        <f ca="1"/>
        <v>2.3292607401890573</v>
      </c>
      <c r="AI802" s="1">
        <f ca="1"/>
        <v>-4.7340846422260635E-4</v>
      </c>
      <c r="AJ802" s="1">
        <f ca="1"/>
        <v>-0.36195913896991516</v>
      </c>
      <c r="AK802" s="1">
        <f ca="1"/>
        <v>1.5150380748438823</v>
      </c>
      <c r="AL802" s="1">
        <f ca="1"/>
        <v>-0.91057351469385261</v>
      </c>
    </row>
    <row r="803" spans="1:38" x14ac:dyDescent="0.35">
      <c r="A803" s="5">
        <f t="shared" si="12"/>
        <v>0.91999999999995885</v>
      </c>
      <c r="B803" s="6">
        <v>0.38416557924847511</v>
      </c>
      <c r="C803" s="7">
        <v>0.32878262113724599</v>
      </c>
      <c r="D803" s="5">
        <v>-0.44327720401843179</v>
      </c>
      <c r="E803" s="5">
        <v>-5.9111624769956683E-2</v>
      </c>
      <c r="H803" s="5">
        <v>1</v>
      </c>
      <c r="I803" s="5">
        <v>0.91999999999995885</v>
      </c>
      <c r="J803" s="5">
        <v>0.84639999999992432</v>
      </c>
      <c r="K803" s="5">
        <v>0.77868799999989557</v>
      </c>
      <c r="L803" s="5">
        <v>0.71639295999987185</v>
      </c>
      <c r="M803" s="5">
        <v>0.65908152319985258</v>
      </c>
      <c r="N803" s="5">
        <v>0.60635500134383735</v>
      </c>
      <c r="O803" s="5">
        <v>0.55784660123630536</v>
      </c>
      <c r="P803" s="5">
        <v>0.51321887313737802</v>
      </c>
      <c r="Q803" s="5">
        <v>0.47216136328636665</v>
      </c>
      <c r="R803" s="5">
        <v>0.43438845422343791</v>
      </c>
      <c r="AH803" s="1">
        <f ca="1"/>
        <v>2.3166770533042955</v>
      </c>
      <c r="AI803" s="1">
        <f ca="1"/>
        <v>-9.7012041567258733E-3</v>
      </c>
      <c r="AJ803" s="1">
        <f ca="1"/>
        <v>-0.35014978598667501</v>
      </c>
      <c r="AK803" s="1">
        <f ca="1"/>
        <v>1.520086042247673</v>
      </c>
      <c r="AL803" s="1">
        <f ca="1"/>
        <v>-0.91072115964653955</v>
      </c>
    </row>
    <row r="804" spans="1:38" x14ac:dyDescent="0.35">
      <c r="A804" s="5">
        <f t="shared" si="12"/>
        <v>0.92499999999995886</v>
      </c>
      <c r="B804" s="6">
        <v>0.38117582035742215</v>
      </c>
      <c r="C804" s="7">
        <v>5.5957532451215153E-2</v>
      </c>
      <c r="D804" s="5">
        <v>-1.5896440365583833</v>
      </c>
      <c r="E804" s="5">
        <v>-1.208468216200961</v>
      </c>
      <c r="H804" s="5">
        <v>1</v>
      </c>
      <c r="I804" s="5">
        <v>0.92499999999995886</v>
      </c>
      <c r="J804" s="5">
        <v>0.85562499999992392</v>
      </c>
      <c r="K804" s="5">
        <v>0.7914531249998944</v>
      </c>
      <c r="L804" s="5">
        <v>0.73209414062486977</v>
      </c>
      <c r="M804" s="5">
        <v>0.67718708007797446</v>
      </c>
      <c r="N804" s="5">
        <v>0.62639804907209851</v>
      </c>
      <c r="O804" s="5">
        <v>0.57941819539166528</v>
      </c>
      <c r="P804" s="5">
        <v>0.53596183073726655</v>
      </c>
      <c r="Q804" s="5">
        <v>0.49576469343194951</v>
      </c>
      <c r="R804" s="5">
        <v>0.45858234142453291</v>
      </c>
      <c r="AH804" s="1">
        <f ca="1"/>
        <v>2.3025044816532554</v>
      </c>
      <c r="AI804" s="1">
        <f ca="1"/>
        <v>-1.8921029637657703E-2</v>
      </c>
      <c r="AJ804" s="1">
        <f ca="1"/>
        <v>-0.33774374976832844</v>
      </c>
      <c r="AK804" s="1">
        <f ca="1"/>
        <v>1.5246767041251825</v>
      </c>
      <c r="AL804" s="1">
        <f ca="1"/>
        <v>-0.91005857960494885</v>
      </c>
    </row>
    <row r="805" spans="1:38" x14ac:dyDescent="0.35">
      <c r="A805" s="5">
        <f t="shared" si="12"/>
        <v>0.92999999999995886</v>
      </c>
      <c r="B805" s="6">
        <v>0.37816840102343963</v>
      </c>
      <c r="C805" s="7">
        <v>9.5999953401246896E-2</v>
      </c>
      <c r="D805" s="5">
        <v>-1.3046856588143674</v>
      </c>
      <c r="E805" s="5">
        <v>-0.92651725779092775</v>
      </c>
      <c r="H805" s="5">
        <v>1</v>
      </c>
      <c r="I805" s="5">
        <v>0.92999999999995886</v>
      </c>
      <c r="J805" s="5">
        <v>0.86489999999992351</v>
      </c>
      <c r="K805" s="5">
        <v>0.8043569999998933</v>
      </c>
      <c r="L805" s="5">
        <v>0.74805200999986765</v>
      </c>
      <c r="M805" s="5">
        <v>0.69568836929984612</v>
      </c>
      <c r="N805" s="5">
        <v>0.6469901834488283</v>
      </c>
      <c r="O805" s="5">
        <v>0.60170087060738375</v>
      </c>
      <c r="P805" s="5">
        <v>0.55958180966484206</v>
      </c>
      <c r="Q805" s="5">
        <v>0.52041108298828009</v>
      </c>
      <c r="R805" s="5">
        <v>0.48398230717907909</v>
      </c>
      <c r="AH805" s="1">
        <f ca="1"/>
        <v>2.2867109747526873</v>
      </c>
      <c r="AI805" s="1">
        <f ca="1"/>
        <v>-2.8129365326351744E-2</v>
      </c>
      <c r="AJ805" s="1">
        <f ca="1"/>
        <v>-0.32475238915019261</v>
      </c>
      <c r="AK805" s="1">
        <f ca="1"/>
        <v>1.5288096891974274</v>
      </c>
      <c r="AL805" s="1">
        <f ca="1"/>
        <v>-0.90857919662030939</v>
      </c>
    </row>
    <row r="806" spans="1:38" x14ac:dyDescent="0.35">
      <c r="A806" s="5">
        <f t="shared" si="12"/>
        <v>0.93499999999995886</v>
      </c>
      <c r="B806" s="6">
        <v>0.37514387102100383</v>
      </c>
      <c r="C806" s="7">
        <v>0.79859819154006217</v>
      </c>
      <c r="D806" s="5">
        <v>0.8366245938391198</v>
      </c>
      <c r="E806" s="5">
        <v>1.2117684648601237</v>
      </c>
      <c r="H806" s="5">
        <v>1</v>
      </c>
      <c r="I806" s="5">
        <v>0.93499999999995886</v>
      </c>
      <c r="J806" s="5">
        <v>0.87422499999992309</v>
      </c>
      <c r="K806" s="5">
        <v>0.81740037499989215</v>
      </c>
      <c r="L806" s="5">
        <v>0.76426935062486556</v>
      </c>
      <c r="M806" s="5">
        <v>0.71459184283421784</v>
      </c>
      <c r="N806" s="5">
        <v>0.6681433730499643</v>
      </c>
      <c r="O806" s="5">
        <v>0.62471405380168921</v>
      </c>
      <c r="P806" s="5">
        <v>0.58410764030455364</v>
      </c>
      <c r="Q806" s="5">
        <v>0.54614064368473358</v>
      </c>
      <c r="R806" s="5">
        <v>0.51064150184520352</v>
      </c>
      <c r="AH806" s="1">
        <f ca="1"/>
        <v>2.2692647398928605</v>
      </c>
      <c r="AI806" s="1">
        <f ca="1"/>
        <v>-3.7322600930404265E-2</v>
      </c>
      <c r="AJ806" s="1">
        <f ca="1"/>
        <v>-0.31118773712127351</v>
      </c>
      <c r="AK806" s="1">
        <f ca="1"/>
        <v>1.5324850678877333</v>
      </c>
      <c r="AL806" s="1">
        <f ca="1"/>
        <v>-0.90627683512949675</v>
      </c>
    </row>
    <row r="807" spans="1:38" x14ac:dyDescent="0.35">
      <c r="A807" s="5">
        <f t="shared" si="12"/>
        <v>0.93999999999995887</v>
      </c>
      <c r="B807" s="6">
        <v>0.37210277678239645</v>
      </c>
      <c r="C807" s="7">
        <v>0.54410668649460869</v>
      </c>
      <c r="D807" s="5">
        <v>0.11078526907854351</v>
      </c>
      <c r="E807" s="5">
        <v>0.48288804586093997</v>
      </c>
      <c r="H807" s="5">
        <v>1</v>
      </c>
      <c r="I807" s="5">
        <v>0.93999999999995887</v>
      </c>
      <c r="J807" s="5">
        <v>0.88359999999992267</v>
      </c>
      <c r="K807" s="5">
        <v>0.83058399999989097</v>
      </c>
      <c r="L807" s="5">
        <v>0.78074895999986338</v>
      </c>
      <c r="M807" s="5">
        <v>0.73390402239983943</v>
      </c>
      <c r="N807" s="5">
        <v>0.68986978105581886</v>
      </c>
      <c r="O807" s="5">
        <v>0.64847759419244144</v>
      </c>
      <c r="P807" s="5">
        <v>0.60956893854086824</v>
      </c>
      <c r="Q807" s="5">
        <v>0.57299480222839105</v>
      </c>
      <c r="R807" s="5">
        <v>0.538615114094664</v>
      </c>
      <c r="AH807" s="1">
        <f ca="1"/>
        <v>2.2501342724712594</v>
      </c>
      <c r="AI807" s="1">
        <f ca="1"/>
        <v>-4.6497035188464209E-2</v>
      </c>
      <c r="AJ807" s="1">
        <f ca="1"/>
        <v>-0.29706250534235124</v>
      </c>
      <c r="AK807" s="1">
        <f ca="1"/>
        <v>1.5357033582192015</v>
      </c>
      <c r="AL807" s="1">
        <f ca="1"/>
        <v>-0.90314573137704479</v>
      </c>
    </row>
    <row r="808" spans="1:38" x14ac:dyDescent="0.35">
      <c r="A808" s="5">
        <f t="shared" si="12"/>
        <v>0.94499999999995887</v>
      </c>
      <c r="B808" s="6">
        <v>0.36904566136299694</v>
      </c>
      <c r="C808" s="7">
        <v>9.1218747895857377E-2</v>
      </c>
      <c r="D808" s="5">
        <v>-1.3332874340820156</v>
      </c>
      <c r="E808" s="5">
        <v>-0.96424177271901867</v>
      </c>
      <c r="H808" s="5">
        <v>1</v>
      </c>
      <c r="I808" s="5">
        <v>0.94499999999995887</v>
      </c>
      <c r="J808" s="5">
        <v>0.89302499999992224</v>
      </c>
      <c r="K808" s="5">
        <v>0.84390862499988983</v>
      </c>
      <c r="L808" s="5">
        <v>0.79749365062486111</v>
      </c>
      <c r="M808" s="5">
        <v>0.75363149984046096</v>
      </c>
      <c r="N808" s="5">
        <v>0.71218176734920458</v>
      </c>
      <c r="O808" s="5">
        <v>0.67301177014496905</v>
      </c>
      <c r="P808" s="5">
        <v>0.63599612278696804</v>
      </c>
      <c r="Q808" s="5">
        <v>0.60101633603365867</v>
      </c>
      <c r="R808" s="5">
        <v>0.56796043755178272</v>
      </c>
      <c r="AH808" s="1">
        <f ca="1"/>
        <v>2.2292883871526814</v>
      </c>
      <c r="AI808" s="1">
        <f ca="1"/>
        <v>-5.5648875688954186E-2</v>
      </c>
      <c r="AJ808" s="1">
        <f ca="1"/>
        <v>-0.28239008839106416</v>
      </c>
      <c r="AK808" s="1">
        <f ca="1"/>
        <v>1.5384655314179432</v>
      </c>
      <c r="AL808" s="1">
        <f ca="1"/>
        <v>-0.89918054281138038</v>
      </c>
    </row>
    <row r="809" spans="1:38" x14ac:dyDescent="0.35">
      <c r="A809" s="5">
        <f t="shared" si="12"/>
        <v>0.94999999999995888</v>
      </c>
      <c r="B809" s="6">
        <v>0.36597306440734029</v>
      </c>
      <c r="C809" s="7">
        <v>0.52886398733007123</v>
      </c>
      <c r="D809" s="5">
        <v>7.2414525657965231E-2</v>
      </c>
      <c r="E809" s="5">
        <v>0.43838759006530553</v>
      </c>
      <c r="H809" s="5">
        <v>1</v>
      </c>
      <c r="I809" s="5">
        <v>0.94999999999995888</v>
      </c>
      <c r="J809" s="5">
        <v>0.90249999999992192</v>
      </c>
      <c r="K809" s="5">
        <v>0.85737499999988875</v>
      </c>
      <c r="L809" s="5">
        <v>0.8145062499998591</v>
      </c>
      <c r="M809" s="5">
        <v>0.77378093749983268</v>
      </c>
      <c r="N809" s="5">
        <v>0.73509189062480929</v>
      </c>
      <c r="O809" s="5">
        <v>0.69833729609353856</v>
      </c>
      <c r="P809" s="5">
        <v>0.66342043128883299</v>
      </c>
      <c r="Q809" s="5">
        <v>0.63024940972436405</v>
      </c>
      <c r="R809" s="5">
        <v>0.59873693923811999</v>
      </c>
      <c r="AH809" s="1">
        <f ca="1"/>
        <v>2.2066962498685152</v>
      </c>
      <c r="AI809" s="1">
        <f ca="1"/>
        <v>-6.4774238767412118E-2</v>
      </c>
      <c r="AJ809" s="1">
        <f ca="1"/>
        <v>-0.26718456772568894</v>
      </c>
      <c r="AK809" s="1">
        <f ca="1"/>
        <v>1.5407730172094853</v>
      </c>
      <c r="AL809" s="1">
        <f ca="1"/>
        <v>-0.89437635745097177</v>
      </c>
    </row>
    <row r="810" spans="1:38" x14ac:dyDescent="0.35">
      <c r="A810" s="5">
        <f t="shared" si="12"/>
        <v>0.95499999999995888</v>
      </c>
      <c r="B810" s="6">
        <v>0.36288552211593689</v>
      </c>
      <c r="C810" s="7">
        <v>5.573892955694626E-2</v>
      </c>
      <c r="D810" s="5">
        <v>-1.5915855495068816</v>
      </c>
      <c r="E810" s="5">
        <v>-1.2287000273909447</v>
      </c>
      <c r="H810" s="5">
        <v>1</v>
      </c>
      <c r="I810" s="5">
        <v>0.95499999999995888</v>
      </c>
      <c r="J810" s="5">
        <v>0.91202499999992148</v>
      </c>
      <c r="K810" s="5">
        <v>0.8709838749998875</v>
      </c>
      <c r="L810" s="5">
        <v>0.83178960062485674</v>
      </c>
      <c r="M810" s="5">
        <v>0.79435906859670402</v>
      </c>
      <c r="N810" s="5">
        <v>0.7586129105098196</v>
      </c>
      <c r="O810" s="5">
        <v>0.72447532953684657</v>
      </c>
      <c r="P810" s="5">
        <v>0.69187393970765865</v>
      </c>
      <c r="Q810" s="5">
        <v>0.6607396124207856</v>
      </c>
      <c r="R810" s="5">
        <v>0.63100632986182303</v>
      </c>
      <c r="AH810" s="1">
        <f ca="1"/>
        <v>2.1823274106681638</v>
      </c>
      <c r="AI810" s="1">
        <f ca="1"/>
        <v>-7.3869149485203123E-2</v>
      </c>
      <c r="AJ810" s="1">
        <f ca="1"/>
        <v>-0.25146071535911529</v>
      </c>
      <c r="AK810" s="1">
        <f ca="1"/>
        <v>1.5426277087954223</v>
      </c>
      <c r="AL810" s="1">
        <f ca="1"/>
        <v>-0.88872870321599151</v>
      </c>
    </row>
    <row r="811" spans="1:38" x14ac:dyDescent="0.35">
      <c r="A811" s="5">
        <f t="shared" si="12"/>
        <v>0.95999999999995889</v>
      </c>
      <c r="B811" s="6">
        <v>0.35978356721285082</v>
      </c>
      <c r="C811" s="7">
        <v>0.80462428041758138</v>
      </c>
      <c r="D811" s="5">
        <v>0.85825542143933797</v>
      </c>
      <c r="E811" s="5">
        <v>1.2180389886521887</v>
      </c>
      <c r="H811" s="5">
        <v>1</v>
      </c>
      <c r="I811" s="5">
        <v>0.95999999999995889</v>
      </c>
      <c r="J811" s="5">
        <v>0.92159999999992104</v>
      </c>
      <c r="K811" s="5">
        <v>0.88473599999988628</v>
      </c>
      <c r="L811" s="5">
        <v>0.84934655999985442</v>
      </c>
      <c r="M811" s="5">
        <v>0.81537269759982534</v>
      </c>
      <c r="N811" s="5">
        <v>0.78275778969579879</v>
      </c>
      <c r="O811" s="5">
        <v>0.75144747810793466</v>
      </c>
      <c r="P811" s="5">
        <v>0.72138957898358635</v>
      </c>
      <c r="Q811" s="5">
        <v>0.69253399582421327</v>
      </c>
      <c r="R811" s="5">
        <v>0.66483263599121623</v>
      </c>
      <c r="AH811" s="1">
        <f ca="1"/>
        <v>2.1561518374356732</v>
      </c>
      <c r="AI811" s="1">
        <f ca="1"/>
        <v>-8.2929541692400979E-2</v>
      </c>
      <c r="AJ811" s="1">
        <f ca="1"/>
        <v>-0.23523399723447763</v>
      </c>
      <c r="AK811" s="1">
        <f ca="1"/>
        <v>1.5440319674971956</v>
      </c>
      <c r="AL811" s="1">
        <f ca="1"/>
        <v>-0.88223355722092278</v>
      </c>
    </row>
    <row r="812" spans="1:38" x14ac:dyDescent="0.35">
      <c r="A812" s="5">
        <f t="shared" si="12"/>
        <v>0.96499999999995889</v>
      </c>
      <c r="B812" s="6">
        <v>0.35666772891403287</v>
      </c>
      <c r="C812" s="7">
        <v>0.53764222880910073</v>
      </c>
      <c r="D812" s="5">
        <v>9.4495518317054134E-2</v>
      </c>
      <c r="E812" s="5">
        <v>0.45116324723108703</v>
      </c>
      <c r="H812" s="5">
        <v>1</v>
      </c>
      <c r="I812" s="5">
        <v>0.96499999999995889</v>
      </c>
      <c r="J812" s="5">
        <v>0.9312249999999207</v>
      </c>
      <c r="K812" s="5">
        <v>0.89863212499988521</v>
      </c>
      <c r="L812" s="5">
        <v>0.86718000062485234</v>
      </c>
      <c r="M812" s="5">
        <v>0.8368287006029469</v>
      </c>
      <c r="N812" s="5">
        <v>0.80753969608180931</v>
      </c>
      <c r="O812" s="5">
        <v>0.77927580671891283</v>
      </c>
      <c r="P812" s="5">
        <v>0.75200115348371888</v>
      </c>
      <c r="Q812" s="5">
        <v>0.72568111311175776</v>
      </c>
      <c r="R812" s="5">
        <v>0.70028227415281652</v>
      </c>
      <c r="AH812" s="1">
        <f ca="1"/>
        <v>2.1281399504847784</v>
      </c>
      <c r="AI812" s="1">
        <f ca="1"/>
        <v>-9.1951258177667972E-2</v>
      </c>
      <c r="AJ812" s="1">
        <f ca="1"/>
        <v>-0.21852057629375121</v>
      </c>
      <c r="AK812" s="1">
        <f ca="1"/>
        <v>1.5449886270536226</v>
      </c>
      <c r="AL812" s="1">
        <f ca="1"/>
        <v>-0.87488735502355952</v>
      </c>
    </row>
    <row r="813" spans="1:38" x14ac:dyDescent="0.35">
      <c r="A813" s="5">
        <f t="shared" si="12"/>
        <v>0.9699999999999589</v>
      </c>
      <c r="B813" s="6">
        <v>0.35353853289640547</v>
      </c>
      <c r="C813" s="7">
        <v>0.89975472703750803</v>
      </c>
      <c r="D813" s="5">
        <v>1.2801552351596752</v>
      </c>
      <c r="E813" s="5">
        <v>1.6336937680560806</v>
      </c>
      <c r="H813" s="5">
        <v>1</v>
      </c>
      <c r="I813" s="5">
        <v>0.9699999999999589</v>
      </c>
      <c r="J813" s="5">
        <v>0.94089999999992024</v>
      </c>
      <c r="K813" s="5">
        <v>0.91267299999988394</v>
      </c>
      <c r="L813" s="5">
        <v>0.88529280999984994</v>
      </c>
      <c r="M813" s="5">
        <v>0.85873402569981805</v>
      </c>
      <c r="N813" s="5">
        <v>0.8329720049287882</v>
      </c>
      <c r="O813" s="5">
        <v>0.80798284478089033</v>
      </c>
      <c r="P813" s="5">
        <v>0.78374335943743045</v>
      </c>
      <c r="Q813" s="5">
        <v>0.76023105865427532</v>
      </c>
      <c r="R813" s="5">
        <v>0.73742412689461578</v>
      </c>
      <c r="AH813" s="1">
        <f ca="1"/>
        <v>2.0982626580456092</v>
      </c>
      <c r="AI813" s="1">
        <f ca="1"/>
        <v>-0.10093005090803282</v>
      </c>
      <c r="AJ813" s="1">
        <f ca="1"/>
        <v>-0.20133731523053494</v>
      </c>
      <c r="AK813" s="1">
        <f ca="1"/>
        <v>1.5455009975586265</v>
      </c>
      <c r="AL813" s="1">
        <f ca="1"/>
        <v>-0.86668699982573782</v>
      </c>
    </row>
    <row r="814" spans="1:38" x14ac:dyDescent="0.35">
      <c r="A814" s="5">
        <f t="shared" si="12"/>
        <v>0.9749999999999589</v>
      </c>
      <c r="B814" s="6">
        <v>0.35039650126769484</v>
      </c>
      <c r="C814" s="7">
        <v>0.60473769106267206</v>
      </c>
      <c r="D814" s="5">
        <v>0.2656294298335018</v>
      </c>
      <c r="E814" s="5">
        <v>0.61602593110119663</v>
      </c>
      <c r="H814" s="5">
        <v>1</v>
      </c>
      <c r="I814" s="5">
        <v>0.9749999999999589</v>
      </c>
      <c r="J814" s="5">
        <v>0.9506249999999199</v>
      </c>
      <c r="K814" s="5">
        <v>0.9268593749998828</v>
      </c>
      <c r="L814" s="5">
        <v>0.90368789062484767</v>
      </c>
      <c r="M814" s="5">
        <v>0.88109569335918936</v>
      </c>
      <c r="N814" s="5">
        <v>0.8590683010251734</v>
      </c>
      <c r="O814" s="5">
        <v>0.83759159349950874</v>
      </c>
      <c r="P814" s="5">
        <v>0.81665180366198664</v>
      </c>
      <c r="Q814" s="5">
        <v>0.79623550857040337</v>
      </c>
      <c r="R814" s="5">
        <v>0.77632962085611068</v>
      </c>
      <c r="AH814" s="1">
        <f ca="1"/>
        <v>2.0664913926566104</v>
      </c>
      <c r="AI814" s="1">
        <f ca="1"/>
        <v>-0.10986158136148974</v>
      </c>
      <c r="AJ814" s="1">
        <f ca="1"/>
        <v>-0.18370177891807998</v>
      </c>
      <c r="AK814" s="1">
        <f ca="1"/>
        <v>1.5455728690253629</v>
      </c>
      <c r="AL814" s="1">
        <f ca="1"/>
        <v>-0.85762987162097271</v>
      </c>
    </row>
    <row r="815" spans="1:38" x14ac:dyDescent="0.35">
      <c r="A815" s="5">
        <f t="shared" si="12"/>
        <v>0.9799999999999589</v>
      </c>
      <c r="B815" s="6">
        <v>0.34724215253700791</v>
      </c>
      <c r="C815" s="7">
        <v>0.16642907972499732</v>
      </c>
      <c r="D815" s="5">
        <v>-0.96837291864149311</v>
      </c>
      <c r="E815" s="5">
        <v>-0.62113076610448514</v>
      </c>
      <c r="H815" s="5">
        <v>1</v>
      </c>
      <c r="I815" s="5">
        <v>0.9799999999999589</v>
      </c>
      <c r="J815" s="5">
        <v>0.96039999999991943</v>
      </c>
      <c r="K815" s="5">
        <v>0.94119199999988157</v>
      </c>
      <c r="L815" s="5">
        <v>0.92236815999984523</v>
      </c>
      <c r="M815" s="5">
        <v>0.90392079679981041</v>
      </c>
      <c r="N815" s="5">
        <v>0.88584238086377709</v>
      </c>
      <c r="O815" s="5">
        <v>0.86812553324646513</v>
      </c>
      <c r="P815" s="5">
        <v>0.85076302258150005</v>
      </c>
      <c r="Q815" s="5">
        <v>0.83374776212983503</v>
      </c>
      <c r="R815" s="5">
        <v>0.81707280688720407</v>
      </c>
      <c r="AH815" s="1">
        <f ca="1"/>
        <v>2.0327981484751398</v>
      </c>
      <c r="AI815" s="1">
        <f ca="1"/>
        <v>-0.11874142095539345</v>
      </c>
      <c r="AJ815" s="1">
        <f ca="1"/>
        <v>-0.16563223650355258</v>
      </c>
      <c r="AK815" s="1">
        <f ca="1"/>
        <v>1.5452085145626724</v>
      </c>
      <c r="AL815" s="1">
        <f ca="1"/>
        <v>-0.8477138362842177</v>
      </c>
    </row>
    <row r="816" spans="1:38" x14ac:dyDescent="0.35">
      <c r="A816" s="5">
        <f t="shared" si="12"/>
        <v>0.98499999999995891</v>
      </c>
      <c r="B816" s="6">
        <v>0.34407600158614876</v>
      </c>
      <c r="C816" s="7">
        <v>0.55556706396100985</v>
      </c>
      <c r="D816" s="5">
        <v>0.1397394291486514</v>
      </c>
      <c r="E816" s="5">
        <v>0.48381543073480016</v>
      </c>
      <c r="H816" s="5">
        <v>1</v>
      </c>
      <c r="I816" s="5">
        <v>0.98499999999995891</v>
      </c>
      <c r="J816" s="5">
        <v>0.97022499999991907</v>
      </c>
      <c r="K816" s="5">
        <v>0.95567162499988045</v>
      </c>
      <c r="L816" s="5">
        <v>0.941336550624843</v>
      </c>
      <c r="M816" s="5">
        <v>0.92721650236543163</v>
      </c>
      <c r="N816" s="5">
        <v>0.91330825482991207</v>
      </c>
      <c r="O816" s="5">
        <v>0.89960863100742594</v>
      </c>
      <c r="P816" s="5">
        <v>0.88611450154227767</v>
      </c>
      <c r="Q816" s="5">
        <v>0.87282278401910707</v>
      </c>
      <c r="R816" s="5">
        <v>0.85973044225878459</v>
      </c>
      <c r="AH816" s="1">
        <f ca="1"/>
        <v>1.9971555195204929</v>
      </c>
      <c r="AI816" s="1">
        <f ca="1"/>
        <v>-0.12756505157369263</v>
      </c>
      <c r="AJ816" s="1">
        <f ca="1"/>
        <v>-0.14714766315937558</v>
      </c>
      <c r="AK816" s="1">
        <f ca="1"/>
        <v>1.5444126931496309</v>
      </c>
      <c r="AL816" s="1">
        <f ca="1"/>
        <v>-0.83693725459874191</v>
      </c>
    </row>
    <row r="817" spans="1:38" x14ac:dyDescent="0.35">
      <c r="A817" s="5">
        <f t="shared" si="12"/>
        <v>0.98999999999995891</v>
      </c>
      <c r="B817" s="6">
        <v>0.34089855964167259</v>
      </c>
      <c r="C817" s="7">
        <v>0.84741098695498884</v>
      </c>
      <c r="D817" s="5">
        <v>1.0253924989476375</v>
      </c>
      <c r="E817" s="5">
        <v>1.3662910585893102</v>
      </c>
      <c r="H817" s="5">
        <v>1</v>
      </c>
      <c r="I817" s="5">
        <v>0.98999999999995891</v>
      </c>
      <c r="J817" s="5">
        <v>0.9800999999999187</v>
      </c>
      <c r="K817" s="5">
        <v>0.97029899999987923</v>
      </c>
      <c r="L817" s="5">
        <v>0.96059600999984063</v>
      </c>
      <c r="M817" s="5">
        <v>0.95099004989980274</v>
      </c>
      <c r="N817" s="5">
        <v>0.94148014940076574</v>
      </c>
      <c r="O817" s="5">
        <v>0.93206534790671935</v>
      </c>
      <c r="P817" s="5">
        <v>0.92274469442761387</v>
      </c>
      <c r="Q817" s="5">
        <v>0.91351724748329977</v>
      </c>
      <c r="R817" s="5">
        <v>0.90438207500842938</v>
      </c>
      <c r="AH817" s="1">
        <f ca="1"/>
        <v>1.959536738863181</v>
      </c>
      <c r="AI817" s="1">
        <f ca="1"/>
        <v>-0.13632786619606371</v>
      </c>
      <c r="AJ817" s="1">
        <f ca="1"/>
        <v>-0.1282677414824071</v>
      </c>
      <c r="AK817" s="1">
        <f ca="1"/>
        <v>1.5431906519936365</v>
      </c>
      <c r="AL817" s="1">
        <f ca="1"/>
        <v>-0.82529899121519035</v>
      </c>
    </row>
    <row r="818" spans="1:38" x14ac:dyDescent="0.35">
      <c r="A818" s="5">
        <f t="shared" si="12"/>
        <v>0.99499999999995892</v>
      </c>
      <c r="B818" s="6">
        <v>0.33771033424767122</v>
      </c>
      <c r="C818" s="7">
        <v>5.6484225682657874E-2</v>
      </c>
      <c r="D818" s="5">
        <v>-1.5849906820539827</v>
      </c>
      <c r="E818" s="5">
        <v>-1.2472803478063115</v>
      </c>
      <c r="H818" s="5">
        <v>1</v>
      </c>
      <c r="I818" s="5">
        <v>0.99499999999995892</v>
      </c>
      <c r="J818" s="5">
        <v>0.99002499999991822</v>
      </c>
      <c r="K818" s="5">
        <v>0.985074874999878</v>
      </c>
      <c r="L818" s="5">
        <v>0.98014950062483808</v>
      </c>
      <c r="M818" s="5">
        <v>0.97524875312167358</v>
      </c>
      <c r="N818" s="5">
        <v>0.97037250935602515</v>
      </c>
      <c r="O818" s="5">
        <v>0.96552064680920524</v>
      </c>
      <c r="P818" s="5">
        <v>0.96069304357511942</v>
      </c>
      <c r="Q818" s="5">
        <v>0.95588957835720434</v>
      </c>
      <c r="R818" s="5">
        <v>0.95111013046537907</v>
      </c>
      <c r="AH818" s="1">
        <f ca="1"/>
        <v>1.9199157187743858</v>
      </c>
      <c r="AI818" s="1">
        <f ca="1"/>
        <v>-0.14502516963206286</v>
      </c>
      <c r="AJ818" s="1">
        <f ca="1"/>
        <v>-0.10901286253150942</v>
      </c>
      <c r="AK818" s="1">
        <f ca="1"/>
        <v>1.5415481284573873</v>
      </c>
      <c r="AL818" s="1">
        <f ca="1"/>
        <v>-0.81279842353758547</v>
      </c>
    </row>
    <row r="819" spans="1:38" x14ac:dyDescent="0.35">
      <c r="A819" s="5">
        <f t="shared" si="12"/>
        <v>0.99999999999995892</v>
      </c>
      <c r="B819" s="6">
        <v>0.33451182923928857</v>
      </c>
      <c r="C819" s="7">
        <v>0.56566163952177773</v>
      </c>
      <c r="D819" s="5">
        <v>0.16533956248075771</v>
      </c>
      <c r="E819" s="5">
        <v>0.49985139172004628</v>
      </c>
      <c r="H819" s="5">
        <v>1</v>
      </c>
      <c r="I819" s="5">
        <v>0.99999999999995892</v>
      </c>
      <c r="J819" s="5">
        <v>0.99999999999991784</v>
      </c>
      <c r="K819" s="5">
        <v>0.99999999999987677</v>
      </c>
      <c r="L819" s="5">
        <v>0.99999999999983569</v>
      </c>
      <c r="M819" s="5">
        <v>0.99999999999979461</v>
      </c>
      <c r="N819" s="5">
        <v>0.99999999999975353</v>
      </c>
      <c r="O819" s="5">
        <v>0.99999999999971245</v>
      </c>
      <c r="P819" s="5">
        <v>0.99999999999967137</v>
      </c>
      <c r="Q819" s="5">
        <v>0.9999999999996303</v>
      </c>
      <c r="R819" s="5">
        <v>0.99999999999958922</v>
      </c>
      <c r="AH819" s="1">
        <f ca="1"/>
        <v>1.8782670918497035</v>
      </c>
      <c r="AI819" s="1">
        <f ca="1"/>
        <v>-0.15365217936348727</v>
      </c>
      <c r="AJ819" s="1">
        <f ca="1"/>
        <v>-8.9404126494079875E-2</v>
      </c>
      <c r="AK819" s="1">
        <f ca="1"/>
        <v>1.539491351539666</v>
      </c>
      <c r="AL819" s="1">
        <f ca="1"/>
        <v>-0.79943545053118892</v>
      </c>
    </row>
    <row r="820" spans="1:38" x14ac:dyDescent="0.35">
      <c r="A820" s="5">
        <f t="shared" si="12"/>
        <v>1.0049999999999588</v>
      </c>
      <c r="B820" s="6">
        <v>0.33130354471696016</v>
      </c>
      <c r="C820" s="7">
        <v>0.82127726337545659</v>
      </c>
      <c r="D820" s="5">
        <v>0.92024360298295738</v>
      </c>
      <c r="E820" s="5">
        <v>1.2515471476999176</v>
      </c>
      <c r="H820" s="5">
        <v>1</v>
      </c>
      <c r="I820" s="5">
        <v>1.0049999999999588</v>
      </c>
      <c r="J820" s="5">
        <v>1.0100249999999171</v>
      </c>
      <c r="K820" s="5">
        <v>1.0150751249998751</v>
      </c>
      <c r="L820" s="5">
        <v>1.0201505006248326</v>
      </c>
      <c r="M820" s="5">
        <v>1.0252512531279148</v>
      </c>
      <c r="N820" s="5">
        <v>1.0303775093935119</v>
      </c>
      <c r="O820" s="5">
        <v>1.0355293969404371</v>
      </c>
      <c r="P820" s="5">
        <v>1.0407070439250965</v>
      </c>
      <c r="Q820" s="5">
        <v>1.0459105791446792</v>
      </c>
      <c r="R820" s="5">
        <v>1.0511401320403593</v>
      </c>
      <c r="AH820" s="1">
        <f ca="1"/>
        <v>1.8345662531213789</v>
      </c>
      <c r="AI820" s="1">
        <f ca="1"/>
        <v>-0.16220402649814469</v>
      </c>
      <c r="AJ820" s="1">
        <f ca="1"/>
        <v>-6.9463342971867917E-2</v>
      </c>
      <c r="AK820" s="1">
        <f ca="1"/>
        <v>1.5370270428947508</v>
      </c>
      <c r="AL820" s="1">
        <f ca="1"/>
        <v>-0.785210501446854</v>
      </c>
    </row>
    <row r="821" spans="1:38" x14ac:dyDescent="0.35">
      <c r="A821" s="5">
        <f t="shared" si="12"/>
        <v>1.0099999999999587</v>
      </c>
      <c r="B821" s="6">
        <v>0.32808597702137371</v>
      </c>
      <c r="C821" s="7">
        <v>0.79837910241677745</v>
      </c>
      <c r="D821" s="5">
        <v>0.83584555438395414</v>
      </c>
      <c r="E821" s="5">
        <v>1.1639315314053278</v>
      </c>
      <c r="H821" s="5">
        <v>1</v>
      </c>
      <c r="I821" s="5">
        <v>1.0099999999999587</v>
      </c>
      <c r="J821" s="5">
        <v>1.0200999999999165</v>
      </c>
      <c r="K821" s="5">
        <v>1.0303009999998736</v>
      </c>
      <c r="L821" s="5">
        <v>1.0406040099998297</v>
      </c>
      <c r="M821" s="5">
        <v>1.051010050099785</v>
      </c>
      <c r="N821" s="5">
        <v>1.0615201506007395</v>
      </c>
      <c r="O821" s="5">
        <v>1.072135352106703</v>
      </c>
      <c r="P821" s="5">
        <v>1.0828567056277256</v>
      </c>
      <c r="Q821" s="5">
        <v>1.0936852726839581</v>
      </c>
      <c r="R821" s="5">
        <v>1.1046221254107524</v>
      </c>
      <c r="AH821" s="1">
        <f ca="1"/>
        <v>1.7887894031733678</v>
      </c>
      <c r="AI821" s="1">
        <f ca="1"/>
        <v>-0.17067575683831115</v>
      </c>
      <c r="AJ821" s="1">
        <f ca="1"/>
        <v>-4.9213030876352051E-2</v>
      </c>
      <c r="AK821" s="1">
        <f ca="1"/>
        <v>1.5341624173750446</v>
      </c>
      <c r="AL821" s="1">
        <f ca="1"/>
        <v>-0.77012454445649292</v>
      </c>
    </row>
    <row r="822" spans="1:38" x14ac:dyDescent="0.35">
      <c r="A822" s="5">
        <f t="shared" si="12"/>
        <v>1.0149999999999586</v>
      </c>
      <c r="B822" s="6">
        <v>0.32485961870914642</v>
      </c>
      <c r="C822" s="7">
        <v>3.1147675474829106E-2</v>
      </c>
      <c r="D822" s="5">
        <v>-1.8641876936510082</v>
      </c>
      <c r="E822" s="5">
        <v>-1.5393280749418619</v>
      </c>
      <c r="H822" s="5">
        <v>1</v>
      </c>
      <c r="I822" s="5">
        <v>1.0149999999999586</v>
      </c>
      <c r="J822" s="5">
        <v>1.030224999999916</v>
      </c>
      <c r="K822" s="5">
        <v>1.0456783749998722</v>
      </c>
      <c r="L822" s="5">
        <v>1.0613635506248269</v>
      </c>
      <c r="M822" s="5">
        <v>1.0772840038841554</v>
      </c>
      <c r="N822" s="5">
        <v>1.0934432639423732</v>
      </c>
      <c r="O822" s="5">
        <v>1.1098449129014636</v>
      </c>
      <c r="P822" s="5">
        <v>1.1264925865949396</v>
      </c>
      <c r="Q822" s="5">
        <v>1.143389975393817</v>
      </c>
      <c r="R822" s="5">
        <v>1.1605408250246769</v>
      </c>
      <c r="AH822" s="1">
        <f ca="1"/>
        <v>1.7409135922737138</v>
      </c>
      <c r="AI822" s="1">
        <f ca="1"/>
        <v>-0.17906233206719852</v>
      </c>
      <c r="AJ822" s="1">
        <f ca="1"/>
        <v>-2.8676417923741482E-2</v>
      </c>
      <c r="AK822" s="1">
        <f ca="1"/>
        <v>1.5309051830810898</v>
      </c>
      <c r="AL822" s="1">
        <f ca="1"/>
        <v>-0.75417909519420623</v>
      </c>
    </row>
    <row r="823" spans="1:38" x14ac:dyDescent="0.35">
      <c r="A823" s="5">
        <f t="shared" si="12"/>
        <v>1.0199999999999585</v>
      </c>
      <c r="B823" s="6">
        <v>0.32162495852921524</v>
      </c>
      <c r="C823" s="7">
        <v>0.49859288096060672</v>
      </c>
      <c r="D823" s="5">
        <v>-3.5271316832076044E-3</v>
      </c>
      <c r="E823" s="5">
        <v>0.31809782684600763</v>
      </c>
      <c r="H823" s="5">
        <v>1</v>
      </c>
      <c r="I823" s="5">
        <v>1.0199999999999585</v>
      </c>
      <c r="J823" s="5">
        <v>1.0403999999999154</v>
      </c>
      <c r="K823" s="5">
        <v>1.0612079999998705</v>
      </c>
      <c r="L823" s="5">
        <v>1.0824321599998239</v>
      </c>
      <c r="M823" s="5">
        <v>1.1040808031997755</v>
      </c>
      <c r="N823" s="5">
        <v>1.1261624192637252</v>
      </c>
      <c r="O823" s="5">
        <v>1.148685667648953</v>
      </c>
      <c r="P823" s="5">
        <v>1.1716593810018843</v>
      </c>
      <c r="Q823" s="5">
        <v>1.1950925686218734</v>
      </c>
      <c r="R823" s="5">
        <v>1.2189944199942613</v>
      </c>
      <c r="AH823" s="1">
        <f ca="1"/>
        <v>1.6909167655388706</v>
      </c>
      <c r="AI823" s="1">
        <f ca="1"/>
        <v>-0.18735863105679063</v>
      </c>
      <c r="AJ823" s="1">
        <f ca="1"/>
        <v>-7.8774397197558937E-3</v>
      </c>
      <c r="AK823" s="1">
        <f ca="1"/>
        <v>1.5272635409031503</v>
      </c>
      <c r="AL823" s="1">
        <f ca="1"/>
        <v>-0.73737622519746548</v>
      </c>
    </row>
    <row r="824" spans="1:38" x14ac:dyDescent="0.35">
      <c r="A824" s="5">
        <f t="shared" si="12"/>
        <v>1.0249999999999584</v>
      </c>
      <c r="B824" s="6">
        <v>0.31838248139993519</v>
      </c>
      <c r="C824" s="7">
        <v>0.80054175955023832</v>
      </c>
      <c r="D824" s="5">
        <v>0.84355793100998644</v>
      </c>
      <c r="E824" s="5">
        <v>1.1619404124099217</v>
      </c>
      <c r="H824" s="5">
        <v>1</v>
      </c>
      <c r="I824" s="5">
        <v>1.0249999999999584</v>
      </c>
      <c r="J824" s="5">
        <v>1.0506249999999147</v>
      </c>
      <c r="K824" s="5">
        <v>1.0768906249998689</v>
      </c>
      <c r="L824" s="5">
        <v>1.1038128906248206</v>
      </c>
      <c r="M824" s="5">
        <v>1.1314082128903951</v>
      </c>
      <c r="N824" s="5">
        <v>1.159693418212608</v>
      </c>
      <c r="O824" s="5">
        <v>1.188685753667875</v>
      </c>
      <c r="P824" s="5">
        <v>1.218402897509522</v>
      </c>
      <c r="Q824" s="5">
        <v>1.2488629699472094</v>
      </c>
      <c r="R824" s="5">
        <v>1.2800845441958375</v>
      </c>
      <c r="AH824" s="1">
        <f ca="1"/>
        <v>1.6387778091446421</v>
      </c>
      <c r="AI824" s="1">
        <f ca="1"/>
        <v>-0.19555945130047747</v>
      </c>
      <c r="AJ824" s="1">
        <f ca="1"/>
        <v>1.315926157612074E-2</v>
      </c>
      <c r="AK824" s="1">
        <f ca="1"/>
        <v>1.5232461835380784</v>
      </c>
      <c r="AL824" s="1">
        <f ca="1"/>
        <v>-0.71971857024274299</v>
      </c>
    </row>
    <row r="825" spans="1:38" x14ac:dyDescent="0.35">
      <c r="A825" s="5">
        <f t="shared" si="12"/>
        <v>1.0299999999999583</v>
      </c>
      <c r="B825" s="6">
        <v>0.31513266838688214</v>
      </c>
      <c r="C825" s="7">
        <v>0.68334216035290041</v>
      </c>
      <c r="D825" s="5">
        <v>0.47706522110018529</v>
      </c>
      <c r="E825" s="5">
        <v>0.79219788948706737</v>
      </c>
      <c r="H825" s="5">
        <v>1</v>
      </c>
      <c r="I825" s="5">
        <v>1.0299999999999583</v>
      </c>
      <c r="J825" s="5">
        <v>1.060899999999914</v>
      </c>
      <c r="K825" s="5">
        <v>1.0927269999998672</v>
      </c>
      <c r="L825" s="5">
        <v>1.1255088099998176</v>
      </c>
      <c r="M825" s="5">
        <v>1.1592740742997651</v>
      </c>
      <c r="N825" s="5">
        <v>1.1940522965287097</v>
      </c>
      <c r="O825" s="5">
        <v>1.2298738654245212</v>
      </c>
      <c r="P825" s="5">
        <v>1.2667700813872056</v>
      </c>
      <c r="Q825" s="5">
        <v>1.3047731838287688</v>
      </c>
      <c r="R825" s="5">
        <v>1.3439163793435775</v>
      </c>
      <c r="AH825" s="1">
        <f ca="1"/>
        <v>1.584476597598705</v>
      </c>
      <c r="AI825" s="1">
        <f ca="1"/>
        <v>-0.20365951047396127</v>
      </c>
      <c r="AJ825" s="1">
        <f ca="1"/>
        <v>3.4408339017029721E-2</v>
      </c>
      <c r="AK825" s="1">
        <f ca="1"/>
        <v>1.5188622939649883</v>
      </c>
      <c r="AL825" s="1">
        <f ca="1"/>
        <v>-0.70120933856971135</v>
      </c>
    </row>
    <row r="826" spans="1:38" x14ac:dyDescent="0.35">
      <c r="A826" s="5">
        <f t="shared" si="12"/>
        <v>1.0349999999999582</v>
      </c>
      <c r="B826" s="6">
        <v>0.31187599668135585</v>
      </c>
      <c r="C826" s="7">
        <v>0.23791640397791747</v>
      </c>
      <c r="D826" s="5">
        <v>-0.71302092648989823</v>
      </c>
      <c r="E826" s="5">
        <v>-0.40114492980854238</v>
      </c>
      <c r="H826" s="5">
        <v>1</v>
      </c>
      <c r="I826" s="5">
        <v>1.0349999999999582</v>
      </c>
      <c r="J826" s="5">
        <v>1.0712249999999135</v>
      </c>
      <c r="K826" s="5">
        <v>1.1087178749998656</v>
      </c>
      <c r="L826" s="5">
        <v>1.1475230006248147</v>
      </c>
      <c r="M826" s="5">
        <v>1.1876863056466351</v>
      </c>
      <c r="N826" s="5">
        <v>1.2292553263442179</v>
      </c>
      <c r="O826" s="5">
        <v>1.2722792627662141</v>
      </c>
      <c r="P826" s="5">
        <v>1.3168090369629786</v>
      </c>
      <c r="Q826" s="5">
        <v>1.3628973532566278</v>
      </c>
      <c r="R826" s="5">
        <v>1.4105987606205528</v>
      </c>
      <c r="AH826" s="1">
        <f ca="1"/>
        <v>1.5279940420896672</v>
      </c>
      <c r="AI826" s="1">
        <f ca="1"/>
        <v>-0.2116534481279381</v>
      </c>
      <c r="AJ826" s="1">
        <f ca="1"/>
        <v>5.584374307614251E-2</v>
      </c>
      <c r="AK826" s="1">
        <f ca="1"/>
        <v>1.514121543363123</v>
      </c>
      <c r="AL826" s="1">
        <f ca="1"/>
        <v>-0.68185231898834642</v>
      </c>
    </row>
    <row r="827" spans="1:38" x14ac:dyDescent="0.35">
      <c r="A827" s="5">
        <f t="shared" si="12"/>
        <v>1.0399999999999581</v>
      </c>
      <c r="B827" s="6">
        <v>0.30861293957957875</v>
      </c>
      <c r="C827" s="7">
        <v>0.5419298258449039</v>
      </c>
      <c r="D827" s="5">
        <v>0.10529674175145751</v>
      </c>
      <c r="E827" s="5">
        <v>0.41390968133103623</v>
      </c>
      <c r="H827" s="5">
        <v>1</v>
      </c>
      <c r="I827" s="5">
        <v>1.0399999999999581</v>
      </c>
      <c r="J827" s="5">
        <v>1.0815999999999129</v>
      </c>
      <c r="K827" s="5">
        <v>1.124863999999864</v>
      </c>
      <c r="L827" s="5">
        <v>1.1698585599998115</v>
      </c>
      <c r="M827" s="5">
        <v>1.216652902399755</v>
      </c>
      <c r="N827" s="5">
        <v>1.2653190184956942</v>
      </c>
      <c r="O827" s="5">
        <v>1.3159317792354688</v>
      </c>
      <c r="P827" s="5">
        <v>1.3685690504048325</v>
      </c>
      <c r="Q827" s="5">
        <v>1.4233118124209683</v>
      </c>
      <c r="R827" s="5">
        <v>1.4802442849177475</v>
      </c>
      <c r="AH827" s="1">
        <f ca="1"/>
        <v>1.4693121399278424</v>
      </c>
      <c r="AI827" s="1">
        <f ca="1"/>
        <v>-0.21953582751615885</v>
      </c>
      <c r="AJ827" s="1">
        <f ca="1"/>
        <v>7.7438724305718534E-2</v>
      </c>
      <c r="AK827" s="1">
        <f ca="1"/>
        <v>1.509034088454863</v>
      </c>
      <c r="AL827" s="1">
        <f ca="1"/>
        <v>-0.66165188886277015</v>
      </c>
    </row>
    <row r="828" spans="1:38" x14ac:dyDescent="0.35">
      <c r="A828" s="5">
        <f t="shared" si="12"/>
        <v>1.044999999999958</v>
      </c>
      <c r="B828" s="6">
        <v>0.30534396646258544</v>
      </c>
      <c r="C828" s="7">
        <v>0.7361398539282562</v>
      </c>
      <c r="D828" s="5">
        <v>0.63148983719529006</v>
      </c>
      <c r="E828" s="5">
        <v>0.9368338036578755</v>
      </c>
      <c r="H828" s="5">
        <v>1</v>
      </c>
      <c r="I828" s="5">
        <v>1.044999999999958</v>
      </c>
      <c r="J828" s="5">
        <v>1.0920249999999121</v>
      </c>
      <c r="K828" s="5">
        <v>1.1411661249998621</v>
      </c>
      <c r="L828" s="5">
        <v>1.1925186006248081</v>
      </c>
      <c r="M828" s="5">
        <v>1.2461819376528742</v>
      </c>
      <c r="N828" s="5">
        <v>1.3022601248472012</v>
      </c>
      <c r="O828" s="5">
        <v>1.3608618304652704</v>
      </c>
      <c r="P828" s="5">
        <v>1.4221006128361504</v>
      </c>
      <c r="Q828" s="5">
        <v>1.4860951404137175</v>
      </c>
      <c r="R828" s="5">
        <v>1.552969421732272</v>
      </c>
      <c r="AH828" s="1">
        <f ca="1"/>
        <v>1.4084140250929793</v>
      </c>
      <c r="AI828" s="1">
        <f ca="1"/>
        <v>-0.22730113756246215</v>
      </c>
      <c r="AJ828" s="1">
        <f ca="1"/>
        <v>9.916583645822015E-2</v>
      </c>
      <c r="AK828" s="1">
        <f ca="1"/>
        <v>1.5036105682566956</v>
      </c>
      <c r="AL828" s="1">
        <f ca="1"/>
        <v>-0.64061302196596404</v>
      </c>
    </row>
    <row r="829" spans="1:38" x14ac:dyDescent="0.35">
      <c r="A829" s="5">
        <f t="shared" si="12"/>
        <v>1.0499999999999579</v>
      </c>
      <c r="B829" s="6">
        <v>0.30206954277680054</v>
      </c>
      <c r="C829" s="7">
        <v>0.80047800682555925</v>
      </c>
      <c r="D829" s="5">
        <v>0.84332986177155134</v>
      </c>
      <c r="E829" s="5">
        <v>1.145399404548352</v>
      </c>
      <c r="H829" s="5">
        <v>1</v>
      </c>
      <c r="I829" s="5">
        <v>1.0499999999999579</v>
      </c>
      <c r="J829" s="5">
        <v>1.1024999999999114</v>
      </c>
      <c r="K829" s="5">
        <v>1.1576249999998605</v>
      </c>
      <c r="L829" s="5">
        <v>1.2155062499998048</v>
      </c>
      <c r="M829" s="5">
        <v>1.2762815624997439</v>
      </c>
      <c r="N829" s="5">
        <v>1.3400956406246771</v>
      </c>
      <c r="O829" s="5">
        <v>1.4071004226558546</v>
      </c>
      <c r="P829" s="5">
        <v>1.4774554437885881</v>
      </c>
      <c r="Q829" s="5">
        <v>1.5513282159779551</v>
      </c>
      <c r="R829" s="5">
        <v>1.6288946267767874</v>
      </c>
      <c r="AH829" s="1">
        <f ca="1"/>
        <v>1.3452840199044076</v>
      </c>
      <c r="AI829" s="1">
        <f ca="1"/>
        <v>-0.23494379497049589</v>
      </c>
      <c r="AJ829" s="1">
        <f ca="1"/>
        <v>0.12099694008043613</v>
      </c>
      <c r="AK829" s="1">
        <f ca="1"/>
        <v>1.4978621002206352</v>
      </c>
      <c r="AL829" s="1">
        <f ca="1"/>
        <v>-0.61874129619908502</v>
      </c>
    </row>
    <row r="830" spans="1:38" x14ac:dyDescent="0.35">
      <c r="A830" s="5">
        <f t="shared" si="12"/>
        <v>1.0549999999999577</v>
      </c>
      <c r="B830" s="6">
        <v>0.29879013001529792</v>
      </c>
      <c r="C830" s="7">
        <v>0.31733854002481399</v>
      </c>
      <c r="D830" s="5">
        <v>-0.47515418447259855</v>
      </c>
      <c r="E830" s="5">
        <v>-0.17636405445730063</v>
      </c>
      <c r="H830" s="5">
        <v>1</v>
      </c>
      <c r="I830" s="5">
        <v>1.0549999999999577</v>
      </c>
      <c r="J830" s="5">
        <v>1.1130249999999109</v>
      </c>
      <c r="K830" s="5">
        <v>1.174241374999859</v>
      </c>
      <c r="L830" s="5">
        <v>1.2388246506248017</v>
      </c>
      <c r="M830" s="5">
        <v>1.3069600064091136</v>
      </c>
      <c r="N830" s="5">
        <v>1.3788428067615595</v>
      </c>
      <c r="O830" s="5">
        <v>1.4546791611333871</v>
      </c>
      <c r="P830" s="5">
        <v>1.5346865149956621</v>
      </c>
      <c r="Q830" s="5">
        <v>1.6190942733203586</v>
      </c>
      <c r="R830" s="5">
        <v>1.70814445835291</v>
      </c>
      <c r="AH830" s="1">
        <f ca="1"/>
        <v>1.2799076878291618</v>
      </c>
      <c r="AI830" s="1">
        <f ca="1"/>
        <v>-0.24245814647982231</v>
      </c>
      <c r="AJ830" s="1">
        <f ca="1"/>
        <v>0.14290320659139985</v>
      </c>
      <c r="AK830" s="1">
        <f ca="1"/>
        <v>1.4918002757484392</v>
      </c>
      <c r="AL830" s="1">
        <f ca="1"/>
        <v>-0.59604290116922309</v>
      </c>
    </row>
    <row r="831" spans="1:38" x14ac:dyDescent="0.35">
      <c r="A831" s="5">
        <f t="shared" si="12"/>
        <v>1.0599999999999576</v>
      </c>
      <c r="B831" s="6">
        <v>0.29550618569973897</v>
      </c>
      <c r="C831" s="7">
        <v>0.41763976784150536</v>
      </c>
      <c r="D831" s="5">
        <v>-0.2079352365047758</v>
      </c>
      <c r="E831" s="5">
        <v>8.7570949194963166E-2</v>
      </c>
      <c r="H831" s="5">
        <v>1</v>
      </c>
      <c r="I831" s="5">
        <v>1.0599999999999576</v>
      </c>
      <c r="J831" s="5">
        <v>1.1235999999999102</v>
      </c>
      <c r="K831" s="5">
        <v>1.1910159999998573</v>
      </c>
      <c r="L831" s="5">
        <v>1.2624769599997983</v>
      </c>
      <c r="M831" s="5">
        <v>1.3382255775997327</v>
      </c>
      <c r="N831" s="5">
        <v>1.41851911225566</v>
      </c>
      <c r="O831" s="5">
        <v>1.5036302589909396</v>
      </c>
      <c r="P831" s="5">
        <v>1.5938480745303323</v>
      </c>
      <c r="Q831" s="5">
        <v>1.6894789590020847</v>
      </c>
      <c r="R831" s="5">
        <v>1.7908476965421383</v>
      </c>
      <c r="AH831" s="1">
        <f ca="1"/>
        <v>1.2122718874437584</v>
      </c>
      <c r="AI831" s="1">
        <f ca="1"/>
        <v>-0.24983847127221992</v>
      </c>
      <c r="AJ831" s="1">
        <f ca="1"/>
        <v>0.16485512285509557</v>
      </c>
      <c r="AK831" s="1">
        <f ca="1"/>
        <v>1.4854371550604692</v>
      </c>
      <c r="AL831" s="1">
        <f ca="1"/>
        <v>-0.57252464561921612</v>
      </c>
    </row>
    <row r="832" spans="1:38" x14ac:dyDescent="0.35">
      <c r="A832" s="5">
        <f t="shared" si="12"/>
        <v>1.0649999999999575</v>
      </c>
      <c r="B832" s="6">
        <v>0.29221816336298406</v>
      </c>
      <c r="C832" s="7">
        <v>0.84567473386824954</v>
      </c>
      <c r="D832" s="5">
        <v>1.0180577079220776</v>
      </c>
      <c r="E832" s="5">
        <v>1.3102758712850617</v>
      </c>
      <c r="H832" s="5">
        <v>1</v>
      </c>
      <c r="I832" s="5">
        <v>1.0649999999999575</v>
      </c>
      <c r="J832" s="5">
        <v>1.1342249999999094</v>
      </c>
      <c r="K832" s="5">
        <v>1.2079496249998554</v>
      </c>
      <c r="L832" s="5">
        <v>1.2864663506247946</v>
      </c>
      <c r="M832" s="5">
        <v>1.3700866634153517</v>
      </c>
      <c r="N832" s="5">
        <v>1.4591422965372911</v>
      </c>
      <c r="O832" s="5">
        <v>1.5539865458121531</v>
      </c>
      <c r="P832" s="5">
        <v>1.654995671289877</v>
      </c>
      <c r="Q832" s="5">
        <v>1.7625703899236487</v>
      </c>
      <c r="R832" s="5">
        <v>1.8771374652686108</v>
      </c>
      <c r="AH832" s="1">
        <f ca="1"/>
        <v>1.1423648275654288</v>
      </c>
      <c r="AI832" s="1">
        <f ca="1"/>
        <v>-0.25707898353200964</v>
      </c>
      <c r="AJ832" s="1">
        <f ca="1"/>
        <v>0.18682249625921746</v>
      </c>
      <c r="AK832" s="1">
        <f ca="1"/>
        <v>1.4787852614010979</v>
      </c>
      <c r="AL832" s="1">
        <f ca="1"/>
        <v>-0.54819396470307868</v>
      </c>
    </row>
    <row r="833" spans="1:38" x14ac:dyDescent="0.35">
      <c r="A833" s="5">
        <f t="shared" si="12"/>
        <v>1.0699999999999574</v>
      </c>
      <c r="B833" s="6">
        <v>0.28892651253237317</v>
      </c>
      <c r="C833" s="7">
        <v>0.44460608897287268</v>
      </c>
      <c r="D833" s="5">
        <v>-0.13930115408528956</v>
      </c>
      <c r="E833" s="5">
        <v>0.14962535844708361</v>
      </c>
      <c r="H833" s="5">
        <v>1</v>
      </c>
      <c r="I833" s="5">
        <v>1.0699999999999574</v>
      </c>
      <c r="J833" s="5">
        <v>1.144899999999909</v>
      </c>
      <c r="K833" s="5">
        <v>1.2250429999998538</v>
      </c>
      <c r="L833" s="5">
        <v>1.3107960099997915</v>
      </c>
      <c r="M833" s="5">
        <v>1.4025517306997211</v>
      </c>
      <c r="N833" s="5">
        <v>1.5007303518486419</v>
      </c>
      <c r="O833" s="5">
        <v>1.605781476477983</v>
      </c>
      <c r="P833" s="5">
        <v>1.7181861798313736</v>
      </c>
      <c r="Q833" s="5">
        <v>1.8384592124194965</v>
      </c>
      <c r="R833" s="5">
        <v>1.9671513572887833</v>
      </c>
      <c r="AH833" s="1">
        <f ca="1"/>
        <v>1.0701761235688894</v>
      </c>
      <c r="AI833" s="1">
        <f ca="1"/>
        <v>-0.26417383516430704</v>
      </c>
      <c r="AJ833" s="1">
        <f ca="1"/>
        <v>0.2087744603110803</v>
      </c>
      <c r="AK833" s="1">
        <f ca="1"/>
        <v>1.4718575745619629</v>
      </c>
      <c r="AL833" s="1">
        <f ca="1"/>
        <v>-0.52305892710054291</v>
      </c>
    </row>
    <row r="834" spans="1:38" x14ac:dyDescent="0.35">
      <c r="A834" s="5">
        <f t="shared" si="12"/>
        <v>1.0749999999999573</v>
      </c>
      <c r="B834" s="6">
        <v>0.28563167871367134</v>
      </c>
      <c r="C834" s="7">
        <v>0.2778459145904757</v>
      </c>
      <c r="D834" s="5">
        <v>-0.58925261112985639</v>
      </c>
      <c r="E834" s="5">
        <v>-0.30362093241618504</v>
      </c>
      <c r="H834" s="5">
        <v>1</v>
      </c>
      <c r="I834" s="5">
        <v>1.0749999999999573</v>
      </c>
      <c r="J834" s="5">
        <v>1.1556249999999082</v>
      </c>
      <c r="K834" s="5">
        <v>1.242296874999852</v>
      </c>
      <c r="L834" s="5">
        <v>1.3354691406247878</v>
      </c>
      <c r="M834" s="5">
        <v>1.43562932617159</v>
      </c>
      <c r="N834" s="5">
        <v>1.5433015256343978</v>
      </c>
      <c r="O834" s="5">
        <v>1.6590491400569118</v>
      </c>
      <c r="P834" s="5">
        <v>1.7834778255611092</v>
      </c>
      <c r="Q834" s="5">
        <v>1.9172386624781164</v>
      </c>
      <c r="R834" s="5">
        <v>2.061031562163893</v>
      </c>
      <c r="AH834" s="1">
        <f ca="1"/>
        <v>0.99569685490464077</v>
      </c>
      <c r="AI834" s="1">
        <f ca="1"/>
        <v>-0.27111711867513355</v>
      </c>
      <c r="AJ834" s="1">
        <f ca="1"/>
        <v>0.23067948076227704</v>
      </c>
      <c r="AK834" s="1">
        <f ca="1"/>
        <v>1.4646675237043598</v>
      </c>
      <c r="AL834" s="1">
        <f ca="1"/>
        <v>-0.49712824196401173</v>
      </c>
    </row>
    <row r="835" spans="1:38" x14ac:dyDescent="0.35">
      <c r="A835" s="5">
        <f t="shared" si="12"/>
        <v>1.0799999999999572</v>
      </c>
      <c r="B835" s="6">
        <v>0.28233410337567377</v>
      </c>
      <c r="C835" s="7">
        <v>0.77642097971836865</v>
      </c>
      <c r="D835" s="5">
        <v>0.76016152417624216</v>
      </c>
      <c r="E835" s="5">
        <v>1.0424956275519159</v>
      </c>
      <c r="H835" s="5">
        <v>1</v>
      </c>
      <c r="I835" s="5">
        <v>1.0799999999999572</v>
      </c>
      <c r="J835" s="5">
        <v>1.1663999999999075</v>
      </c>
      <c r="K835" s="5">
        <v>1.2597119999998503</v>
      </c>
      <c r="L835" s="5">
        <v>1.3604889599997843</v>
      </c>
      <c r="M835" s="5">
        <v>1.4693280767997088</v>
      </c>
      <c r="N835" s="5">
        <v>1.5868743229436226</v>
      </c>
      <c r="O835" s="5">
        <v>1.7138242687790446</v>
      </c>
      <c r="P835" s="5">
        <v>1.8509302102812946</v>
      </c>
      <c r="Q835" s="5">
        <v>1.999004627103719</v>
      </c>
      <c r="R835" s="5">
        <v>2.1589249972719307</v>
      </c>
      <c r="AH835" s="1">
        <f ca="1"/>
        <v>0.91891962383512937</v>
      </c>
      <c r="AI835" s="1">
        <f ca="1"/>
        <v>-0.27790287021741422</v>
      </c>
      <c r="AJ835" s="1">
        <f ca="1"/>
        <v>0.25250536227347209</v>
      </c>
      <c r="AK835" s="1">
        <f ca="1"/>
        <v>1.457228979461731</v>
      </c>
      <c r="AL835" s="1">
        <f ca="1"/>
        <v>-0.47041126569122915</v>
      </c>
    </row>
    <row r="836" spans="1:38" x14ac:dyDescent="0.35">
      <c r="A836" s="5">
        <f t="shared" si="12"/>
        <v>1.0849999999999571</v>
      </c>
      <c r="B836" s="6">
        <v>0.27903422393546656</v>
      </c>
      <c r="C836" s="7">
        <v>0.79536376044344215</v>
      </c>
      <c r="D836" s="5">
        <v>0.82517458682356037</v>
      </c>
      <c r="E836" s="5">
        <v>1.1042088107590269</v>
      </c>
      <c r="H836" s="5">
        <v>1</v>
      </c>
      <c r="I836" s="5">
        <v>1.0849999999999571</v>
      </c>
      <c r="J836" s="5">
        <v>1.1772249999999069</v>
      </c>
      <c r="K836" s="5">
        <v>1.2772891249998486</v>
      </c>
      <c r="L836" s="5">
        <v>1.3858587006247809</v>
      </c>
      <c r="M836" s="5">
        <v>1.5036566901778279</v>
      </c>
      <c r="N836" s="5">
        <v>1.6314675088428787</v>
      </c>
      <c r="O836" s="5">
        <v>1.7701422470944534</v>
      </c>
      <c r="P836" s="5">
        <v>1.920604338097406</v>
      </c>
      <c r="Q836" s="5">
        <v>2.0838557068356032</v>
      </c>
      <c r="R836" s="5">
        <v>2.2609834419165402</v>
      </c>
      <c r="AH836" s="1">
        <f ca="1"/>
        <v>0.83983861540516136</v>
      </c>
      <c r="AI836" s="1">
        <f ca="1"/>
        <v>-0.28452507280690414</v>
      </c>
      <c r="AJ836" s="1">
        <f ca="1"/>
        <v>0.27421925563113447</v>
      </c>
      <c r="AK836" s="1">
        <f ca="1"/>
        <v>1.4495562453026778</v>
      </c>
      <c r="AL836" s="1">
        <f ca="1"/>
        <v>-0.4429180085167802</v>
      </c>
    </row>
    <row r="837" spans="1:38" x14ac:dyDescent="0.35">
      <c r="A837" s="5">
        <f t="shared" si="12"/>
        <v>1.089999999999957</v>
      </c>
      <c r="B837" s="6">
        <v>0.27573247374433735</v>
      </c>
      <c r="C837" s="7">
        <v>0.48711743270497176</v>
      </c>
      <c r="D837" s="5">
        <v>-3.2297421586011538E-2</v>
      </c>
      <c r="E837" s="5">
        <v>0.24343505215832581</v>
      </c>
      <c r="H837" s="5">
        <v>1</v>
      </c>
      <c r="I837" s="5">
        <v>1.089999999999957</v>
      </c>
      <c r="J837" s="5">
        <v>1.1880999999999062</v>
      </c>
      <c r="K837" s="5">
        <v>1.2950289999998468</v>
      </c>
      <c r="L837" s="5">
        <v>1.4115816099997771</v>
      </c>
      <c r="M837" s="5">
        <v>1.5386239548996963</v>
      </c>
      <c r="N837" s="5">
        <v>1.6771001108406027</v>
      </c>
      <c r="O837" s="5">
        <v>1.828039120816185</v>
      </c>
      <c r="P837" s="5">
        <v>1.9925626416895628</v>
      </c>
      <c r="Q837" s="5">
        <v>2.1718932794415378</v>
      </c>
      <c r="R837" s="5">
        <v>2.3673636745911826</v>
      </c>
      <c r="AH837" s="1">
        <f ca="1"/>
        <v>0.7584496586631051</v>
      </c>
      <c r="AI837" s="1">
        <f ca="1"/>
        <v>-0.29097765971216288</v>
      </c>
      <c r="AJ837" s="1">
        <f ca="1"/>
        <v>0.29578766552789282</v>
      </c>
      <c r="AK837" s="1">
        <f ca="1"/>
        <v>1.4416640481352441</v>
      </c>
      <c r="AL837" s="1">
        <f ca="1"/>
        <v>-0.41465914091549871</v>
      </c>
    </row>
    <row r="838" spans="1:38" x14ac:dyDescent="0.35">
      <c r="A838" s="5">
        <f t="shared" si="12"/>
        <v>1.0949999999999569</v>
      </c>
      <c r="B838" s="6">
        <v>0.27242928207433265</v>
      </c>
      <c r="C838" s="7">
        <v>0.98935972052386256</v>
      </c>
      <c r="D838" s="5">
        <v>2.3029695046500183</v>
      </c>
      <c r="E838" s="5">
        <v>2.5753987867243509</v>
      </c>
      <c r="H838" s="5">
        <v>1</v>
      </c>
      <c r="I838" s="5">
        <v>1.0949999999999569</v>
      </c>
      <c r="J838" s="5">
        <v>1.1990249999999056</v>
      </c>
      <c r="K838" s="5">
        <v>1.3129323749998449</v>
      </c>
      <c r="L838" s="5">
        <v>1.4376609506247737</v>
      </c>
      <c r="M838" s="5">
        <v>1.5742387409340652</v>
      </c>
      <c r="N838" s="5">
        <v>1.7237914213227337</v>
      </c>
      <c r="O838" s="5">
        <v>1.8875516063483191</v>
      </c>
      <c r="P838" s="5">
        <v>2.0668690089513282</v>
      </c>
      <c r="Q838" s="5">
        <v>2.2632215648016154</v>
      </c>
      <c r="R838" s="5">
        <v>2.4782276134576713</v>
      </c>
      <c r="AH838" s="1">
        <f ca="1"/>
        <v>0.6747502891495174</v>
      </c>
      <c r="AI838" s="1">
        <f ca="1"/>
        <v>-0.29725451802275804</v>
      </c>
      <c r="AJ838" s="1">
        <f ca="1"/>
        <v>0.31717645891864099</v>
      </c>
      <c r="AK838" s="1">
        <f ca="1"/>
        <v>1.4335675281321234</v>
      </c>
      <c r="AL838" s="1">
        <f ca="1"/>
        <v>-0.38564599981070374</v>
      </c>
    </row>
    <row r="839" spans="1:38" x14ac:dyDescent="0.35">
      <c r="A839" s="5">
        <f t="shared" si="12"/>
        <v>1.0999999999999568</v>
      </c>
      <c r="B839" s="6">
        <v>0.26912507410545566</v>
      </c>
      <c r="C839" s="7">
        <v>0.21500292010182454</v>
      </c>
      <c r="D839" s="5">
        <v>-0.78918165885913816</v>
      </c>
      <c r="E839" s="5">
        <v>-0.52005658475368244</v>
      </c>
      <c r="H839" s="5">
        <v>1</v>
      </c>
      <c r="I839" s="5">
        <v>1.0999999999999568</v>
      </c>
      <c r="J839" s="5">
        <v>1.2099999999999049</v>
      </c>
      <c r="K839" s="5">
        <v>1.3309999999998432</v>
      </c>
      <c r="L839" s="5">
        <v>1.4640999999997699</v>
      </c>
      <c r="M839" s="5">
        <v>1.6105099999996837</v>
      </c>
      <c r="N839" s="5">
        <v>1.7715609999995825</v>
      </c>
      <c r="O839" s="5">
        <v>1.9487170999994643</v>
      </c>
      <c r="P839" s="5">
        <v>2.1435888099993261</v>
      </c>
      <c r="Q839" s="5">
        <v>2.3579476909991661</v>
      </c>
      <c r="R839" s="5">
        <v>2.5937424600989809</v>
      </c>
      <c r="AH839" s="1">
        <f ca="1"/>
        <v>0.58873981267016706</v>
      </c>
      <c r="AI839" s="1">
        <f ca="1"/>
        <v>-0.30334949239991083</v>
      </c>
      <c r="AJ839" s="1">
        <f ca="1"/>
        <v>0.33835087396423891</v>
      </c>
      <c r="AK839" s="1">
        <f ca="1"/>
        <v>1.4252822277569974</v>
      </c>
      <c r="AL839" s="1">
        <f ca="1"/>
        <v>-0.35589059458011835</v>
      </c>
    </row>
    <row r="840" spans="1:38" x14ac:dyDescent="0.35">
      <c r="A840" s="5">
        <f t="shared" si="12"/>
        <v>1.1049999999999567</v>
      </c>
      <c r="B840" s="6">
        <v>0.26582027091350119</v>
      </c>
      <c r="C840" s="7">
        <v>0.18073546817019293</v>
      </c>
      <c r="D840" s="5">
        <v>-0.91256582252206986</v>
      </c>
      <c r="E840" s="5">
        <v>-0.64674555160856873</v>
      </c>
      <c r="H840" s="5">
        <v>1</v>
      </c>
      <c r="I840" s="5">
        <v>1.1049999999999567</v>
      </c>
      <c r="J840" s="5">
        <v>1.2210249999999043</v>
      </c>
      <c r="K840" s="5">
        <v>1.3492326249998414</v>
      </c>
      <c r="L840" s="5">
        <v>1.4909020506247663</v>
      </c>
      <c r="M840" s="5">
        <v>1.6474467659403023</v>
      </c>
      <c r="N840" s="5">
        <v>1.8204286763639628</v>
      </c>
      <c r="O840" s="5">
        <v>2.0115736873821</v>
      </c>
      <c r="P840" s="5">
        <v>2.2227889245571335</v>
      </c>
      <c r="Q840" s="5">
        <v>2.4561817616355364</v>
      </c>
      <c r="R840" s="5">
        <v>2.7140808466071613</v>
      </c>
      <c r="AH840" s="1">
        <f ca="1"/>
        <v>0.50041937037023154</v>
      </c>
      <c r="AI840" s="1">
        <f ca="1"/>
        <v>-0.30925638901389219</v>
      </c>
      <c r="AJ840" s="1">
        <f ca="1"/>
        <v>0.35927552957530928</v>
      </c>
      <c r="AK840" s="1">
        <f ca="1"/>
        <v>1.4168240799712182</v>
      </c>
      <c r="AL840" s="1">
        <f ca="1"/>
        <v>-0.32540561285218084</v>
      </c>
    </row>
    <row r="841" spans="1:38" x14ac:dyDescent="0.35">
      <c r="A841" s="5">
        <f t="shared" si="12"/>
        <v>1.1099999999999566</v>
      </c>
      <c r="B841" s="6">
        <v>0.26251528945852076</v>
      </c>
      <c r="C841" s="7">
        <v>1.231991803151411E-2</v>
      </c>
      <c r="D841" s="5">
        <v>-2.2470029893800345</v>
      </c>
      <c r="E841" s="5">
        <v>-1.9844876999215137</v>
      </c>
      <c r="H841" s="5">
        <v>1</v>
      </c>
      <c r="I841" s="5">
        <v>1.1099999999999566</v>
      </c>
      <c r="J841" s="5">
        <v>1.2320999999999036</v>
      </c>
      <c r="K841" s="5">
        <v>1.3676309999998395</v>
      </c>
      <c r="L841" s="5">
        <v>1.5180704099997624</v>
      </c>
      <c r="M841" s="5">
        <v>1.6850581550996704</v>
      </c>
      <c r="N841" s="5">
        <v>1.8704145521605609</v>
      </c>
      <c r="O841" s="5">
        <v>2.0761601528981415</v>
      </c>
      <c r="P841" s="5">
        <v>2.3045377697168465</v>
      </c>
      <c r="Q841" s="5">
        <v>2.5580369243855996</v>
      </c>
      <c r="R841" s="5">
        <v>2.8394209860679043</v>
      </c>
      <c r="AH841" s="1">
        <f ca="1"/>
        <v>0.40979200512697839</v>
      </c>
      <c r="AI841" s="1">
        <f ca="1"/>
        <v>-0.31496897967249549</v>
      </c>
      <c r="AJ841" s="1">
        <f ca="1"/>
        <v>0.37991443556826687</v>
      </c>
      <c r="AK841" s="1">
        <f ca="1"/>
        <v>1.4082093956003421</v>
      </c>
      <c r="AL841" s="1">
        <f ca="1"/>
        <v>-0.29420442608540309</v>
      </c>
    </row>
    <row r="842" spans="1:38" x14ac:dyDescent="0.35">
      <c r="A842" s="5">
        <f t="shared" si="12"/>
        <v>1.1149999999999565</v>
      </c>
      <c r="B842" s="6">
        <v>0.25921054257391601</v>
      </c>
      <c r="C842" s="7">
        <v>0.67955864918023545</v>
      </c>
      <c r="D842" s="5">
        <v>0.46646499012867526</v>
      </c>
      <c r="E842" s="5">
        <v>0.72567553270259122</v>
      </c>
      <c r="H842" s="5">
        <v>1</v>
      </c>
      <c r="I842" s="5">
        <v>1.1149999999999565</v>
      </c>
      <c r="J842" s="5">
        <v>1.243224999999903</v>
      </c>
      <c r="K842" s="5">
        <v>1.3861958749998378</v>
      </c>
      <c r="L842" s="5">
        <v>1.5456084006247588</v>
      </c>
      <c r="M842" s="5">
        <v>1.7233533666965388</v>
      </c>
      <c r="N842" s="5">
        <v>1.9215390038665658</v>
      </c>
      <c r="O842" s="5">
        <v>2.1425159893111374</v>
      </c>
      <c r="P842" s="5">
        <v>2.3889053280818251</v>
      </c>
      <c r="Q842" s="5">
        <v>2.663629440811131</v>
      </c>
      <c r="R842" s="5">
        <v>2.9699468265042954</v>
      </c>
      <c r="AH842" s="1">
        <f ca="1"/>
        <v>0.31686272927805015</v>
      </c>
      <c r="AI842" s="1">
        <f ca="1"/>
        <v>-0.32048100614498742</v>
      </c>
      <c r="AJ842" s="1">
        <f ca="1"/>
        <v>0.40023100344618379</v>
      </c>
      <c r="AK842" s="1">
        <f ca="1"/>
        <v>1.3994548498392205</v>
      </c>
      <c r="AL842" s="1">
        <f ca="1"/>
        <v>-0.26230109492327425</v>
      </c>
    </row>
    <row r="843" spans="1:38" x14ac:dyDescent="0.35">
      <c r="A843" s="5">
        <f t="shared" si="12"/>
        <v>1.1199999999999564</v>
      </c>
      <c r="B843" s="6">
        <v>0.25590643895615262</v>
      </c>
      <c r="C843" s="7">
        <v>5.5158624543923285E-2</v>
      </c>
      <c r="D843" s="5">
        <v>-1.5967688179201605</v>
      </c>
      <c r="E843" s="5">
        <v>-1.3408623789640077</v>
      </c>
      <c r="H843" s="5">
        <v>1</v>
      </c>
      <c r="I843" s="5">
        <v>1.1199999999999564</v>
      </c>
      <c r="J843" s="5">
        <v>1.2543999999999023</v>
      </c>
      <c r="K843" s="5">
        <v>1.4049279999998359</v>
      </c>
      <c r="L843" s="5">
        <v>1.5735193599997548</v>
      </c>
      <c r="M843" s="5">
        <v>1.7623416831996568</v>
      </c>
      <c r="N843" s="5">
        <v>1.9738226851835385</v>
      </c>
      <c r="O843" s="5">
        <v>2.210681407405477</v>
      </c>
      <c r="P843" s="5">
        <v>2.4759631762940377</v>
      </c>
      <c r="Q843" s="5">
        <v>2.7730787574492144</v>
      </c>
      <c r="R843" s="5">
        <v>3.1058482083429988</v>
      </c>
      <c r="AH843" s="1">
        <f ca="1"/>
        <v>0.22163859370289943</v>
      </c>
      <c r="AI843" s="1">
        <f ca="1"/>
        <v>-0.32578618468602549</v>
      </c>
      <c r="AJ843" s="1">
        <f ca="1"/>
        <v>0.42018805781718793</v>
      </c>
      <c r="AK843" s="1">
        <f ca="1"/>
        <v>1.3905774678745688</v>
      </c>
      <c r="AL843" s="1">
        <f ca="1"/>
        <v>-0.22971037431709884</v>
      </c>
    </row>
    <row r="844" spans="1:38" x14ac:dyDescent="0.35">
      <c r="A844" s="5">
        <f t="shared" si="12"/>
        <v>1.1249999999999563</v>
      </c>
      <c r="B844" s="6">
        <v>0.25260338315509157</v>
      </c>
      <c r="C844" s="7">
        <v>0.82971376736134828</v>
      </c>
      <c r="D844" s="5">
        <v>0.95303474791326592</v>
      </c>
      <c r="E844" s="5">
        <v>1.2056381310683575</v>
      </c>
      <c r="H844" s="5">
        <v>1</v>
      </c>
      <c r="I844" s="5">
        <v>1.1249999999999563</v>
      </c>
      <c r="J844" s="5">
        <v>1.2656249999999016</v>
      </c>
      <c r="K844" s="5">
        <v>1.4238281249998339</v>
      </c>
      <c r="L844" s="5">
        <v>1.6018066406247511</v>
      </c>
      <c r="M844" s="5">
        <v>1.8020324707027748</v>
      </c>
      <c r="N844" s="5">
        <v>2.0272865295405431</v>
      </c>
      <c r="O844" s="5">
        <v>2.2806973457330222</v>
      </c>
      <c r="P844" s="5">
        <v>2.5657845139495503</v>
      </c>
      <c r="Q844" s="5">
        <v>2.886507578193132</v>
      </c>
      <c r="R844" s="5">
        <v>3.2473210254671474</v>
      </c>
      <c r="AH844" s="1">
        <f ca="1"/>
        <v>0.12412875827479322</v>
      </c>
      <c r="AI844" s="1">
        <f ca="1"/>
        <v>-0.33087821076402602</v>
      </c>
      <c r="AJ844" s="1">
        <f ca="1"/>
        <v>0.43974784846303017</v>
      </c>
      <c r="AK844" s="1">
        <f ca="1"/>
        <v>1.381594609603169</v>
      </c>
      <c r="AL844" s="1">
        <f ca="1"/>
        <v>-0.19644771840909911</v>
      </c>
    </row>
    <row r="845" spans="1:38" x14ac:dyDescent="0.35">
      <c r="A845" s="5">
        <f t="shared" si="12"/>
        <v>1.1299999999999562</v>
      </c>
      <c r="B845" s="6">
        <v>0.24930177556493258</v>
      </c>
      <c r="C845" s="7">
        <v>5.4305174857231187E-2</v>
      </c>
      <c r="D845" s="5">
        <v>-1.6044706462656768</v>
      </c>
      <c r="E845" s="5">
        <v>-1.3551688707007443</v>
      </c>
      <c r="H845" s="5">
        <v>1</v>
      </c>
      <c r="I845" s="5">
        <v>1.1299999999999562</v>
      </c>
      <c r="J845" s="5">
        <v>1.2768999999999009</v>
      </c>
      <c r="K845" s="5">
        <v>1.442896999999832</v>
      </c>
      <c r="L845" s="5">
        <v>1.630473609999747</v>
      </c>
      <c r="M845" s="5">
        <v>1.8424351792996425</v>
      </c>
      <c r="N845" s="5">
        <v>2.0819517526085152</v>
      </c>
      <c r="O845" s="5">
        <v>2.3526054804475311</v>
      </c>
      <c r="P845" s="5">
        <v>2.6584441929056073</v>
      </c>
      <c r="Q845" s="5">
        <v>3.0040419379832195</v>
      </c>
      <c r="R845" s="5">
        <v>3.3945673899209066</v>
      </c>
      <c r="AH845" s="1">
        <f ca="1"/>
        <v>2.434456370126209E-2</v>
      </c>
      <c r="AI845" s="1">
        <f ca="1"/>
        <v>-0.33575076399858117</v>
      </c>
      <c r="AJ845" s="1">
        <f ca="1"/>
        <v>0.45887206307092482</v>
      </c>
      <c r="AK845" s="1">
        <f ca="1"/>
        <v>1.3725239534239115</v>
      </c>
      <c r="AL845" s="1">
        <f ca="1"/>
        <v>-0.16252928516800064</v>
      </c>
    </row>
    <row r="846" spans="1:38" x14ac:dyDescent="0.35">
      <c r="A846" s="5">
        <f t="shared" si="12"/>
        <v>1.134999999999956</v>
      </c>
      <c r="B846" s="6">
        <v>0.24600201241576408</v>
      </c>
      <c r="C846" s="7">
        <v>0.35016883660129472</v>
      </c>
      <c r="D846" s="5">
        <v>-0.38486468283418918</v>
      </c>
      <c r="E846" s="5">
        <v>-0.13886267041842509</v>
      </c>
      <c r="H846" s="5">
        <v>1</v>
      </c>
      <c r="I846" s="5">
        <v>1.134999999999956</v>
      </c>
      <c r="J846" s="5">
        <v>1.2882249999999003</v>
      </c>
      <c r="K846" s="5">
        <v>1.4621353749998303</v>
      </c>
      <c r="L846" s="5">
        <v>1.6595236506247431</v>
      </c>
      <c r="M846" s="5">
        <v>1.8835593434590103</v>
      </c>
      <c r="N846" s="5">
        <v>2.1378398548258941</v>
      </c>
      <c r="O846" s="5">
        <v>2.426448235227296</v>
      </c>
      <c r="P846" s="5">
        <v>2.7540187469828741</v>
      </c>
      <c r="Q846" s="5">
        <v>3.125811277825441</v>
      </c>
      <c r="R846" s="5">
        <v>3.5477958003317385</v>
      </c>
      <c r="AH846" s="1">
        <f ca="1"/>
        <v>-7.7700395229304997E-2</v>
      </c>
      <c r="AI846" s="1">
        <f ca="1"/>
        <v>-0.34039751331157719</v>
      </c>
      <c r="AJ846" s="1">
        <f ca="1"/>
        <v>0.47752184064156855</v>
      </c>
      <c r="AK846" s="1">
        <f ca="1"/>
        <v>1.3633834790814392</v>
      </c>
      <c r="AL846" s="1">
        <f ca="1"/>
        <v>-0.12797194076902929</v>
      </c>
    </row>
    <row r="847" spans="1:38" x14ac:dyDescent="0.35">
      <c r="A847" s="5">
        <f t="shared" si="12"/>
        <v>1.1399999999999559</v>
      </c>
      <c r="B847" s="6">
        <v>0.24270448576571546</v>
      </c>
      <c r="C847" s="7">
        <v>0.8283331456542592</v>
      </c>
      <c r="D847" s="5">
        <v>0.94759885620568973</v>
      </c>
      <c r="E847" s="5">
        <v>1.1903033419714051</v>
      </c>
      <c r="H847" s="5">
        <v>1</v>
      </c>
      <c r="I847" s="5">
        <v>1.1399999999999559</v>
      </c>
      <c r="J847" s="5">
        <v>1.2995999999998995</v>
      </c>
      <c r="K847" s="5">
        <v>1.4815439999998281</v>
      </c>
      <c r="L847" s="5">
        <v>1.6889601599997388</v>
      </c>
      <c r="M847" s="5">
        <v>1.9254145823996278</v>
      </c>
      <c r="N847" s="5">
        <v>2.1949726239354908</v>
      </c>
      <c r="O847" s="5">
        <v>2.5022687912863626</v>
      </c>
      <c r="P847" s="5">
        <v>2.8525864220663433</v>
      </c>
      <c r="Q847" s="5">
        <v>3.2519485211555055</v>
      </c>
      <c r="R847" s="5">
        <v>3.7072213141171328</v>
      </c>
      <c r="AH847" s="1">
        <f ca="1"/>
        <v>-0.18199019497676</v>
      </c>
      <c r="AI847" s="1">
        <f ca="1"/>
        <v>-0.34481212229669178</v>
      </c>
      <c r="AJ847" s="1">
        <f ca="1"/>
        <v>0.49565778558672718</v>
      </c>
      <c r="AK847" s="1">
        <f ca="1"/>
        <v>1.3541914495388703</v>
      </c>
      <c r="AL847" s="1">
        <f ca="1"/>
        <v>-9.2793263710494289E-2</v>
      </c>
    </row>
    <row r="848" spans="1:38" x14ac:dyDescent="0.35">
      <c r="A848" s="5">
        <f t="shared" si="12"/>
        <v>1.1449999999999558</v>
      </c>
      <c r="B848" s="6">
        <v>0.23940958349370628</v>
      </c>
      <c r="C848" s="7">
        <v>0.19355676230005803</v>
      </c>
      <c r="D848" s="5">
        <v>-0.86486384358009316</v>
      </c>
      <c r="E848" s="5">
        <v>-0.62545426008638683</v>
      </c>
      <c r="H848" s="5">
        <v>1</v>
      </c>
      <c r="I848" s="5">
        <v>1.1449999999999558</v>
      </c>
      <c r="J848" s="5">
        <v>1.3110249999998989</v>
      </c>
      <c r="K848" s="5">
        <v>1.5011236249998263</v>
      </c>
      <c r="L848" s="5">
        <v>1.7187865506247348</v>
      </c>
      <c r="M848" s="5">
        <v>1.9680106004652456</v>
      </c>
      <c r="N848" s="5">
        <v>2.2533721375326192</v>
      </c>
      <c r="O848" s="5">
        <v>2.5801110974747496</v>
      </c>
      <c r="P848" s="5">
        <v>2.9542272066084743</v>
      </c>
      <c r="Q848" s="5">
        <v>3.3825901515665726</v>
      </c>
      <c r="R848" s="5">
        <v>3.8730657235435761</v>
      </c>
      <c r="AH848" s="1">
        <f ca="1"/>
        <v>-0.28850650713596238</v>
      </c>
      <c r="AI848" s="1">
        <f ca="1"/>
        <v>-0.34898825481202611</v>
      </c>
      <c r="AJ848" s="1">
        <f ca="1"/>
        <v>0.51323998252954828</v>
      </c>
      <c r="AK848" s="1">
        <f ca="1"/>
        <v>1.3449663918568127</v>
      </c>
      <c r="AL848" s="1">
        <f ca="1"/>
        <v>-5.7011548658689903E-2</v>
      </c>
    </row>
    <row r="849" spans="1:38" x14ac:dyDescent="0.35">
      <c r="A849" s="5">
        <f t="shared" si="12"/>
        <v>1.1499999999999557</v>
      </c>
      <c r="B849" s="6">
        <v>0.23611768929278726</v>
      </c>
      <c r="C849" s="7">
        <v>0.52282453239406301</v>
      </c>
      <c r="D849" s="5">
        <v>5.7243866251392987E-2</v>
      </c>
      <c r="E849" s="5">
        <v>0.29336155554418025</v>
      </c>
      <c r="H849" s="5">
        <v>1</v>
      </c>
      <c r="I849" s="5">
        <v>1.1499999999999557</v>
      </c>
      <c r="J849" s="5">
        <v>1.3224999999998981</v>
      </c>
      <c r="K849" s="5">
        <v>1.5208749999998243</v>
      </c>
      <c r="L849" s="5">
        <v>1.7490062499997305</v>
      </c>
      <c r="M849" s="5">
        <v>2.0113571874996126</v>
      </c>
      <c r="N849" s="5">
        <v>2.3130607656244653</v>
      </c>
      <c r="O849" s="5">
        <v>2.6600198804680328</v>
      </c>
      <c r="P849" s="5">
        <v>3.0590228625381197</v>
      </c>
      <c r="Q849" s="5">
        <v>3.5178762919187023</v>
      </c>
      <c r="R849" s="5">
        <v>4.0455577357063515</v>
      </c>
      <c r="AH849" s="1">
        <f ca="1"/>
        <v>-0.39722852086278182</v>
      </c>
      <c r="AI849" s="1">
        <f ca="1"/>
        <v>-0.35291958080074948</v>
      </c>
      <c r="AJ849" s="1">
        <f ca="1"/>
        <v>0.5302280118213486</v>
      </c>
      <c r="AK849" s="1">
        <f ca="1"/>
        <v>1.3357270770554845</v>
      </c>
      <c r="AL849" s="1">
        <f ca="1"/>
        <v>-2.0645810012789367E-2</v>
      </c>
    </row>
    <row r="850" spans="1:38" x14ac:dyDescent="0.35">
      <c r="A850" s="5">
        <f t="shared" si="12"/>
        <v>1.1549999999999556</v>
      </c>
      <c r="B850" s="6">
        <v>0.23282918266406813</v>
      </c>
      <c r="C850" s="7">
        <v>0.72230496799067423</v>
      </c>
      <c r="D850" s="5">
        <v>0.58970258179097101</v>
      </c>
      <c r="E850" s="5">
        <v>0.82253176445503917</v>
      </c>
      <c r="H850" s="5">
        <v>1</v>
      </c>
      <c r="I850" s="5">
        <v>1.1549999999999556</v>
      </c>
      <c r="J850" s="5">
        <v>1.3340249999998974</v>
      </c>
      <c r="K850" s="5">
        <v>1.5407988749998223</v>
      </c>
      <c r="L850" s="5">
        <v>1.7796227006247263</v>
      </c>
      <c r="M850" s="5">
        <v>2.0554642192214798</v>
      </c>
      <c r="N850" s="5">
        <v>2.374061173200718</v>
      </c>
      <c r="O850" s="5">
        <v>2.7420406550467238</v>
      </c>
      <c r="P850" s="5">
        <v>3.1670569565788442</v>
      </c>
      <c r="Q850" s="5">
        <v>3.6579507848484245</v>
      </c>
      <c r="R850" s="5">
        <v>4.2249331564997679</v>
      </c>
      <c r="AH850" s="1">
        <f ca="1"/>
        <v>-0.5081328638209347</v>
      </c>
      <c r="AI850" s="1">
        <f ca="1"/>
        <v>-0.3565997823445568</v>
      </c>
      <c r="AJ850" s="1">
        <f ca="1"/>
        <v>0.54658096578830229</v>
      </c>
      <c r="AK850" s="1">
        <f ca="1"/>
        <v>1.3264924989366174</v>
      </c>
      <c r="AL850" s="1">
        <f ca="1"/>
        <v>1.6284214818470477E-2</v>
      </c>
    </row>
    <row r="851" spans="1:38" x14ac:dyDescent="0.35">
      <c r="A851" s="5">
        <f t="shared" si="12"/>
        <v>1.1599999999999555</v>
      </c>
      <c r="B851" s="6">
        <v>0.22954443891122786</v>
      </c>
      <c r="C851" s="7">
        <v>0.72541719525733139</v>
      </c>
      <c r="D851" s="5">
        <v>0.59901090968045445</v>
      </c>
      <c r="E851" s="5">
        <v>0.82855534859168234</v>
      </c>
      <c r="H851" s="5">
        <v>1</v>
      </c>
      <c r="I851" s="5">
        <v>1.1599999999999555</v>
      </c>
      <c r="J851" s="5">
        <v>1.3455999999998969</v>
      </c>
      <c r="K851" s="5">
        <v>1.5608959999998204</v>
      </c>
      <c r="L851" s="5">
        <v>1.8106393599997226</v>
      </c>
      <c r="M851" s="5">
        <v>2.1003416575995977</v>
      </c>
      <c r="N851" s="5">
        <v>2.4363963228154399</v>
      </c>
      <c r="O851" s="5">
        <v>2.826219734465802</v>
      </c>
      <c r="P851" s="5">
        <v>3.278414891980205</v>
      </c>
      <c r="Q851" s="5">
        <v>3.8029612746968917</v>
      </c>
      <c r="R851" s="5">
        <v>4.4114350786482257</v>
      </c>
      <c r="AH851" s="1">
        <f ca="1"/>
        <v>-0.62119352163101815</v>
      </c>
      <c r="AI851" s="1">
        <f ca="1"/>
        <v>-0.36002255995495458</v>
      </c>
      <c r="AJ851" s="1">
        <f ca="1"/>
        <v>0.56225746572197366</v>
      </c>
      <c r="AK851" s="1">
        <f ca="1"/>
        <v>1.3172818518413645</v>
      </c>
      <c r="AL851" s="1">
        <f ca="1"/>
        <v>5.375806243696063E-2</v>
      </c>
    </row>
    <row r="852" spans="1:38" x14ac:dyDescent="0.35">
      <c r="A852" s="5">
        <f t="shared" ref="A852:A915" si="13">A851 + x_delta</f>
        <v>1.1649999999999554</v>
      </c>
      <c r="B852" s="6">
        <v>0.22626382913560047</v>
      </c>
      <c r="C852" s="7">
        <v>0.32116571592393028</v>
      </c>
      <c r="D852" s="5">
        <v>-0.46444154349350131</v>
      </c>
      <c r="E852" s="5">
        <v>-0.23817771435790083</v>
      </c>
      <c r="H852" s="5">
        <v>1</v>
      </c>
      <c r="I852" s="5">
        <v>1.1649999999999554</v>
      </c>
      <c r="J852" s="5">
        <v>1.357224999999896</v>
      </c>
      <c r="K852" s="5">
        <v>1.5811671249998183</v>
      </c>
      <c r="L852" s="5">
        <v>1.8420597006247177</v>
      </c>
      <c r="M852" s="5">
        <v>2.1459995512277139</v>
      </c>
      <c r="N852" s="5">
        <v>2.5000894771801909</v>
      </c>
      <c r="O852" s="5">
        <v>2.9126042409148107</v>
      </c>
      <c r="P852" s="5">
        <v>3.3931839406656246</v>
      </c>
      <c r="Q852" s="5">
        <v>3.9530592908753013</v>
      </c>
      <c r="R852" s="5">
        <v>4.6053140738695495</v>
      </c>
      <c r="AH852" s="1">
        <f ca="1"/>
        <v>-0.73638175580294918</v>
      </c>
      <c r="AI852" s="1">
        <f ca="1"/>
        <v>-0.36318163910735701</v>
      </c>
      <c r="AJ852" s="1">
        <f ca="1"/>
        <v>0.57721567962758136</v>
      </c>
      <c r="AK852" s="1">
        <f ca="1"/>
        <v>1.3081145073201983</v>
      </c>
      <c r="AL852" s="1">
        <f ca="1"/>
        <v>9.1754540780704108E-2</v>
      </c>
    </row>
    <row r="853" spans="1:38" x14ac:dyDescent="0.35">
      <c r="A853" s="5">
        <f t="shared" si="13"/>
        <v>1.1699999999999553</v>
      </c>
      <c r="B853" s="6">
        <v>0.22298772023183361</v>
      </c>
      <c r="C853" s="7">
        <v>0.67418080550579329</v>
      </c>
      <c r="D853" s="5">
        <v>0.45148728234524216</v>
      </c>
      <c r="E853" s="5">
        <v>0.67447500257707582</v>
      </c>
      <c r="H853" s="5">
        <v>1</v>
      </c>
      <c r="I853" s="5">
        <v>1.1699999999999553</v>
      </c>
      <c r="J853" s="5">
        <v>1.3688999999998954</v>
      </c>
      <c r="K853" s="5">
        <v>1.6016129999998165</v>
      </c>
      <c r="L853" s="5">
        <v>1.8738872099997137</v>
      </c>
      <c r="M853" s="5">
        <v>2.1924480356995812</v>
      </c>
      <c r="N853" s="5">
        <v>2.565164201768412</v>
      </c>
      <c r="O853" s="5">
        <v>3.0012421160689278</v>
      </c>
      <c r="P853" s="5">
        <v>3.5114532758005113</v>
      </c>
      <c r="Q853" s="5">
        <v>4.1084003326864416</v>
      </c>
      <c r="R853" s="5">
        <v>4.8068283892429529</v>
      </c>
      <c r="AH853" s="1">
        <f ca="1"/>
        <v>-0.85366602013291049</v>
      </c>
      <c r="AI853" s="1">
        <f ca="1"/>
        <v>-0.36607077702306168</v>
      </c>
      <c r="AJ853" s="1">
        <f ca="1"/>
        <v>0.59141334074421414</v>
      </c>
      <c r="AK853" s="1">
        <f ca="1"/>
        <v>1.299009989690378</v>
      </c>
      <c r="AL853" s="1">
        <f ca="1"/>
        <v>0.13025172676356689</v>
      </c>
    </row>
    <row r="854" spans="1:38" x14ac:dyDescent="0.35">
      <c r="A854" s="5">
        <f t="shared" si="13"/>
        <v>1.1749999999999552</v>
      </c>
      <c r="B854" s="6">
        <v>0.21971647488411244</v>
      </c>
      <c r="C854" s="7">
        <v>5.7293241792893967E-3</v>
      </c>
      <c r="D854" s="5">
        <v>-2.5283915427271775</v>
      </c>
      <c r="E854" s="5">
        <v>-2.308675067843065</v>
      </c>
      <c r="H854" s="5">
        <v>1</v>
      </c>
      <c r="I854" s="5">
        <v>1.1749999999999552</v>
      </c>
      <c r="J854" s="5">
        <v>1.3806249999998947</v>
      </c>
      <c r="K854" s="5">
        <v>1.6222343749998145</v>
      </c>
      <c r="L854" s="5">
        <v>1.9061253906247093</v>
      </c>
      <c r="M854" s="5">
        <v>2.2396973339839481</v>
      </c>
      <c r="N854" s="5">
        <v>2.6316443674310386</v>
      </c>
      <c r="O854" s="5">
        <v>3.0921821317313527</v>
      </c>
      <c r="P854" s="5">
        <v>3.6333140047842005</v>
      </c>
      <c r="Q854" s="5">
        <v>4.2691439556212725</v>
      </c>
      <c r="R854" s="5">
        <v>5.0162441478548043</v>
      </c>
      <c r="AH854" s="1">
        <f ca="1"/>
        <v>-0.97301187554569268</v>
      </c>
      <c r="AI854" s="1">
        <f ca="1"/>
        <v>-0.36868376970425087</v>
      </c>
      <c r="AJ854" s="1">
        <f ca="1"/>
        <v>0.60480776685100923</v>
      </c>
      <c r="AK854" s="1">
        <f ca="1"/>
        <v>1.2899879504564378</v>
      </c>
      <c r="AL854" s="1">
        <f ca="1"/>
        <v>0.16922696423792766</v>
      </c>
    </row>
    <row r="855" spans="1:38" x14ac:dyDescent="0.35">
      <c r="A855" s="5">
        <f t="shared" si="13"/>
        <v>1.1799999999999551</v>
      </c>
      <c r="B855" s="6">
        <v>0.21645045156294593</v>
      </c>
      <c r="C855" s="7">
        <v>0.20645928267395808</v>
      </c>
      <c r="D855" s="5">
        <v>-0.81876839623950981</v>
      </c>
      <c r="E855" s="5">
        <v>-0.60231794467656385</v>
      </c>
      <c r="H855" s="5">
        <v>1</v>
      </c>
      <c r="I855" s="5">
        <v>1.1799999999999551</v>
      </c>
      <c r="J855" s="5">
        <v>1.3923999999998939</v>
      </c>
      <c r="K855" s="5">
        <v>1.6430319999998124</v>
      </c>
      <c r="L855" s="5">
        <v>1.9387777599997047</v>
      </c>
      <c r="M855" s="5">
        <v>2.2877577567995644</v>
      </c>
      <c r="N855" s="5">
        <v>2.6995541530233833</v>
      </c>
      <c r="O855" s="5">
        <v>3.1854739005674713</v>
      </c>
      <c r="P855" s="5">
        <v>3.7588592026694725</v>
      </c>
      <c r="Q855" s="5">
        <v>4.4354538591498089</v>
      </c>
      <c r="R855" s="5">
        <v>5.2338355537965748</v>
      </c>
      <c r="AH855" s="1">
        <f ca="1"/>
        <v>-1.0943819033631392</v>
      </c>
      <c r="AI855" s="1">
        <f ca="1"/>
        <v>-0.3710144592272161</v>
      </c>
      <c r="AJ855" s="1">
        <f ca="1"/>
        <v>0.61735588037394851</v>
      </c>
      <c r="AK855" s="1">
        <f ca="1"/>
        <v>1.2810681415686871</v>
      </c>
      <c r="AL855" s="1">
        <f ca="1"/>
        <v>0.20865686228924851</v>
      </c>
    </row>
    <row r="856" spans="1:38" x14ac:dyDescent="0.35">
      <c r="A856" s="5">
        <f t="shared" si="13"/>
        <v>1.184999999999955</v>
      </c>
      <c r="B856" s="6">
        <v>0.21319000452250803</v>
      </c>
      <c r="C856" s="7">
        <v>0.85668112005443342</v>
      </c>
      <c r="D856" s="5">
        <v>1.065526456312148</v>
      </c>
      <c r="E856" s="5">
        <v>1.278716460834656</v>
      </c>
      <c r="H856" s="5">
        <v>1</v>
      </c>
      <c r="I856" s="5">
        <v>1.184999999999955</v>
      </c>
      <c r="J856" s="5">
        <v>1.4042249999998933</v>
      </c>
      <c r="K856" s="5">
        <v>1.6640066249998102</v>
      </c>
      <c r="L856" s="5">
        <v>1.9718478506247001</v>
      </c>
      <c r="M856" s="5">
        <v>2.3366397029901811</v>
      </c>
      <c r="N856" s="5">
        <v>2.7689180480432589</v>
      </c>
      <c r="O856" s="5">
        <v>3.2811678869311374</v>
      </c>
      <c r="P856" s="5">
        <v>3.8881839460132497</v>
      </c>
      <c r="Q856" s="5">
        <v>4.6074979760255257</v>
      </c>
      <c r="R856" s="5">
        <v>5.4598851015900403</v>
      </c>
      <c r="AH856" s="1">
        <f ca="1"/>
        <v>-1.2177356169794487</v>
      </c>
      <c r="AI856" s="1">
        <f ca="1"/>
        <v>-0.37305674129906241</v>
      </c>
      <c r="AJ856" s="1">
        <f ca="1"/>
        <v>0.62901422930769824</v>
      </c>
      <c r="AK856" s="1">
        <f ca="1"/>
        <v>1.2722703874942938</v>
      </c>
      <c r="AL856" s="1">
        <f ca="1"/>
        <v>0.24851729387170995</v>
      </c>
    </row>
    <row r="857" spans="1:38" x14ac:dyDescent="0.35">
      <c r="A857" s="5">
        <f t="shared" si="13"/>
        <v>1.1899999999999549</v>
      </c>
      <c r="B857" s="6">
        <v>0.20993548379853055</v>
      </c>
      <c r="C857" s="7">
        <v>0.15584335960897266</v>
      </c>
      <c r="D857" s="5">
        <v>-1.0116891200425795</v>
      </c>
      <c r="E857" s="5">
        <v>-0.80175363624404894</v>
      </c>
      <c r="H857" s="5">
        <v>1</v>
      </c>
      <c r="I857" s="5">
        <v>1.1899999999999549</v>
      </c>
      <c r="J857" s="5">
        <v>1.4160999999998927</v>
      </c>
      <c r="K857" s="5">
        <v>1.6851589999998084</v>
      </c>
      <c r="L857" s="5">
        <v>2.0053392099996961</v>
      </c>
      <c r="M857" s="5">
        <v>2.3863536598995476</v>
      </c>
      <c r="N857" s="5">
        <v>2.8397608552803542</v>
      </c>
      <c r="O857" s="5">
        <v>3.3793154177834936</v>
      </c>
      <c r="P857" s="5">
        <v>4.0213853471622052</v>
      </c>
      <c r="Q857" s="5">
        <v>4.7854485631228423</v>
      </c>
      <c r="R857" s="5">
        <v>5.6946837901159668</v>
      </c>
      <c r="AH857" s="1">
        <f ca="1"/>
        <v>-1.3430293719235844</v>
      </c>
      <c r="AI857" s="1">
        <f ca="1"/>
        <v>-0.37480457308323395</v>
      </c>
      <c r="AJ857" s="1">
        <f ca="1"/>
        <v>0.63973900896719982</v>
      </c>
      <c r="AK857" s="1">
        <f ca="1"/>
        <v>1.2636145560756697</v>
      </c>
      <c r="AL857" s="1">
        <f ca="1"/>
        <v>0.28878339479400483</v>
      </c>
    </row>
    <row r="858" spans="1:38" x14ac:dyDescent="0.35">
      <c r="A858" s="5">
        <f t="shared" si="13"/>
        <v>1.1949999999999548</v>
      </c>
      <c r="B858" s="6">
        <v>0.20668723520674126</v>
      </c>
      <c r="C858" s="7">
        <v>0.45856499840455611</v>
      </c>
      <c r="D858" s="5">
        <v>-0.1040495876934775</v>
      </c>
      <c r="E858" s="5">
        <v>0.10263764751326376</v>
      </c>
      <c r="H858" s="5">
        <v>1</v>
      </c>
      <c r="I858" s="5">
        <v>1.1949999999999548</v>
      </c>
      <c r="J858" s="5">
        <v>1.428024999999892</v>
      </c>
      <c r="K858" s="5">
        <v>1.7064898749998063</v>
      </c>
      <c r="L858" s="5">
        <v>2.0392554006246915</v>
      </c>
      <c r="M858" s="5">
        <v>2.4369102037464141</v>
      </c>
      <c r="N858" s="5">
        <v>2.9121076934768548</v>
      </c>
      <c r="O858" s="5">
        <v>3.4799686937047096</v>
      </c>
      <c r="P858" s="5">
        <v>4.1585625889769711</v>
      </c>
      <c r="Q858" s="5">
        <v>4.9694822938272925</v>
      </c>
      <c r="R858" s="5">
        <v>5.9385313411233902</v>
      </c>
      <c r="AH858" s="1">
        <f ca="1"/>
        <v>-1.4702162742892018</v>
      </c>
      <c r="AI858" s="1">
        <f ca="1"/>
        <v>-0.37625198129925419</v>
      </c>
      <c r="AJ858" s="1">
        <f ca="1"/>
        <v>0.64948608458395785</v>
      </c>
      <c r="AK858" s="1">
        <f ca="1"/>
        <v>1.2551205281496589</v>
      </c>
      <c r="AL858" s="1">
        <f ca="1"/>
        <v>0.32942956306476917</v>
      </c>
    </row>
    <row r="859" spans="1:38" x14ac:dyDescent="0.35">
      <c r="A859" s="5">
        <f t="shared" si="13"/>
        <v>1.1999999999999547</v>
      </c>
      <c r="B859" s="6">
        <v>0.20344560034184273</v>
      </c>
      <c r="C859" s="7">
        <v>0.9109412904630747</v>
      </c>
      <c r="D859" s="5">
        <v>1.3465741660008128</v>
      </c>
      <c r="E859" s="5">
        <v>1.5500197663426556</v>
      </c>
      <c r="H859" s="5">
        <v>1</v>
      </c>
      <c r="I859" s="5">
        <v>1.1999999999999547</v>
      </c>
      <c r="J859" s="5">
        <v>1.4399999999998911</v>
      </c>
      <c r="K859" s="5">
        <v>1.7279999999998041</v>
      </c>
      <c r="L859" s="5">
        <v>2.0735999999996864</v>
      </c>
      <c r="M859" s="5">
        <v>2.4883199999995296</v>
      </c>
      <c r="N859" s="5">
        <v>2.9859839999993225</v>
      </c>
      <c r="O859" s="5">
        <v>3.5831807999990519</v>
      </c>
      <c r="P859" s="5">
        <v>4.2998169599986991</v>
      </c>
      <c r="Q859" s="5">
        <v>5.1597803519982435</v>
      </c>
      <c r="R859" s="5">
        <v>6.1917364223976588</v>
      </c>
      <c r="AH859" s="1">
        <f ca="1"/>
        <v>-1.5992460875121435</v>
      </c>
      <c r="AI859" s="1">
        <f ca="1"/>
        <v>-0.37739307060212535</v>
      </c>
      <c r="AJ859" s="1">
        <f ca="1"/>
        <v>0.65821101476191846</v>
      </c>
      <c r="AK859" s="1">
        <f ca="1"/>
        <v>1.2468081659019499</v>
      </c>
      <c r="AL859" s="1">
        <f ca="1"/>
        <v>0.37042945860684456</v>
      </c>
    </row>
    <row r="860" spans="1:38" x14ac:dyDescent="0.35">
      <c r="A860" s="5">
        <f t="shared" si="13"/>
        <v>1.2049999999999546</v>
      </c>
      <c r="B860" s="6">
        <v>0.20021091657702592</v>
      </c>
      <c r="C860" s="7">
        <v>0.7958596362369541</v>
      </c>
      <c r="D860" s="5">
        <v>0.82692296230891393</v>
      </c>
      <c r="E860" s="5">
        <v>1.0271338788859399</v>
      </c>
      <c r="H860" s="5">
        <v>1</v>
      </c>
      <c r="I860" s="5">
        <v>1.2049999999999546</v>
      </c>
      <c r="J860" s="5">
        <v>1.4520249999998904</v>
      </c>
      <c r="K860" s="5">
        <v>1.749690124999802</v>
      </c>
      <c r="L860" s="5">
        <v>2.1083766006246818</v>
      </c>
      <c r="M860" s="5">
        <v>2.5405938037526457</v>
      </c>
      <c r="N860" s="5">
        <v>3.0614155335218225</v>
      </c>
      <c r="O860" s="5">
        <v>3.6890057178936573</v>
      </c>
      <c r="P860" s="5">
        <v>4.4452518900616891</v>
      </c>
      <c r="Q860" s="5">
        <v>5.3565285275241337</v>
      </c>
      <c r="R860" s="5">
        <v>6.4546168756663374</v>
      </c>
      <c r="AH860" s="1">
        <f ca="1"/>
        <v>-1.7300651374755696</v>
      </c>
      <c r="AI860" s="1">
        <f ca="1"/>
        <v>-0.37822203224694184</v>
      </c>
      <c r="AJ860" s="1">
        <f ca="1"/>
        <v>0.6658690758082646</v>
      </c>
      <c r="AK860" s="1">
        <f ca="1"/>
        <v>1.2386972799295248</v>
      </c>
      <c r="AL860" s="1">
        <f ca="1"/>
        <v>0.41175600335028523</v>
      </c>
    </row>
    <row r="861" spans="1:38" x14ac:dyDescent="0.35">
      <c r="A861" s="5">
        <f t="shared" si="13"/>
        <v>1.2099999999999544</v>
      </c>
      <c r="B861" s="6">
        <v>0.19698351706401387</v>
      </c>
      <c r="C861" s="7">
        <v>0.92631031385046736</v>
      </c>
      <c r="D861" s="5">
        <v>1.4488503747463612</v>
      </c>
      <c r="E861" s="5">
        <v>1.6458338918103752</v>
      </c>
      <c r="H861" s="5">
        <v>1</v>
      </c>
      <c r="I861" s="5">
        <v>1.2099999999999544</v>
      </c>
      <c r="J861" s="5">
        <v>1.4640999999998898</v>
      </c>
      <c r="K861" s="5">
        <v>1.7715609999997999</v>
      </c>
      <c r="L861" s="5">
        <v>2.1435888099996774</v>
      </c>
      <c r="M861" s="5">
        <v>2.593742460099512</v>
      </c>
      <c r="N861" s="5">
        <v>3.1384283767202916</v>
      </c>
      <c r="O861" s="5">
        <v>3.7974983358314094</v>
      </c>
      <c r="P861" s="5">
        <v>4.5949729863558328</v>
      </c>
      <c r="Q861" s="5">
        <v>5.5599173134903488</v>
      </c>
      <c r="R861" s="5">
        <v>6.7274999493230689</v>
      </c>
      <c r="AH861" s="1">
        <f ca="1"/>
        <v>-1.862616215922366</v>
      </c>
      <c r="AI861" s="1">
        <f ca="1"/>
        <v>-0.37873315304428817</v>
      </c>
      <c r="AJ861" s="1">
        <f ca="1"/>
        <v>0.6724152869542892</v>
      </c>
      <c r="AK861" s="1">
        <f ca="1"/>
        <v>1.2308075949845956</v>
      </c>
      <c r="AL861" s="1">
        <f ca="1"/>
        <v>0.45338138171345643</v>
      </c>
    </row>
    <row r="862" spans="1:38" x14ac:dyDescent="0.35">
      <c r="A862" s="5">
        <f t="shared" si="13"/>
        <v>1.2149999999999543</v>
      </c>
      <c r="B862" s="6">
        <v>0.19376373073363018</v>
      </c>
      <c r="C862" s="7">
        <v>0.84502126220337559</v>
      </c>
      <c r="D862" s="5">
        <v>1.0153112663775574</v>
      </c>
      <c r="E862" s="5">
        <v>1.2090749971111876</v>
      </c>
      <c r="H862" s="5">
        <v>1</v>
      </c>
      <c r="I862" s="5">
        <v>1.2149999999999543</v>
      </c>
      <c r="J862" s="5">
        <v>1.4762249999998891</v>
      </c>
      <c r="K862" s="5">
        <v>1.7936133749997978</v>
      </c>
      <c r="L862" s="5">
        <v>2.1792402506246726</v>
      </c>
      <c r="M862" s="5">
        <v>2.6477769045088779</v>
      </c>
      <c r="N862" s="5">
        <v>3.2170489389781656</v>
      </c>
      <c r="O862" s="5">
        <v>3.9087144608583242</v>
      </c>
      <c r="P862" s="5">
        <v>4.7490880699426858</v>
      </c>
      <c r="Q862" s="5">
        <v>5.7701420049801468</v>
      </c>
      <c r="R862" s="5">
        <v>7.0107225360506149</v>
      </c>
      <c r="AH862" s="1">
        <f ca="1"/>
        <v>-1.9968384821545722</v>
      </c>
      <c r="AI862" s="1">
        <f ca="1"/>
        <v>-0.37892082461207965</v>
      </c>
      <c r="AJ862" s="1">
        <f ca="1"/>
        <v>0.67780443648197053</v>
      </c>
      <c r="AK862" s="1">
        <f ca="1"/>
        <v>1.223158714372603</v>
      </c>
      <c r="AL862" s="1">
        <f ca="1"/>
        <v>0.49527704148227614</v>
      </c>
    </row>
    <row r="863" spans="1:38" x14ac:dyDescent="0.35">
      <c r="A863" s="5">
        <f t="shared" si="13"/>
        <v>1.2199999999999542</v>
      </c>
      <c r="B863" s="6">
        <v>0.19055188229688644</v>
      </c>
      <c r="C863" s="7">
        <v>0.70384508680393743</v>
      </c>
      <c r="D863" s="5">
        <v>0.53549179989707785</v>
      </c>
      <c r="E863" s="5">
        <v>0.72604368219396431</v>
      </c>
      <c r="H863" s="5">
        <v>1</v>
      </c>
      <c r="I863" s="5">
        <v>1.2199999999999542</v>
      </c>
      <c r="J863" s="5">
        <v>1.4883999999998883</v>
      </c>
      <c r="K863" s="5">
        <v>1.8158479999997956</v>
      </c>
      <c r="L863" s="5">
        <v>2.2153345599996674</v>
      </c>
      <c r="M863" s="5">
        <v>2.7027081631994929</v>
      </c>
      <c r="N863" s="5">
        <v>3.2973039591032576</v>
      </c>
      <c r="O863" s="5">
        <v>4.0227108301058232</v>
      </c>
      <c r="P863" s="5">
        <v>4.9077072127289201</v>
      </c>
      <c r="Q863" s="5">
        <v>5.9874027995290575</v>
      </c>
      <c r="R863" s="5">
        <v>7.3046314154251766</v>
      </c>
      <c r="AH863" s="1">
        <f ca="1"/>
        <v>-2.1326673629993489</v>
      </c>
      <c r="AI863" s="1">
        <f ca="1"/>
        <v>-0.3787795529296199</v>
      </c>
      <c r="AJ863" s="1">
        <f ca="1"/>
        <v>0.6819911087718773</v>
      </c>
      <c r="AK863" s="1">
        <f ca="1"/>
        <v>1.2157700829767362</v>
      </c>
      <c r="AL863" s="1">
        <f ca="1"/>
        <v>0.53741369509743397</v>
      </c>
    </row>
    <row r="864" spans="1:38" x14ac:dyDescent="0.35">
      <c r="A864" s="5">
        <f t="shared" si="13"/>
        <v>1.2249999999999541</v>
      </c>
      <c r="B864" s="6">
        <v>0.18734829224658409</v>
      </c>
      <c r="C864" s="7">
        <v>0.50913940428549154</v>
      </c>
      <c r="D864" s="5">
        <v>2.2911093445817071E-2</v>
      </c>
      <c r="E864" s="5">
        <v>0.21025938569240116</v>
      </c>
      <c r="H864" s="5">
        <v>1</v>
      </c>
      <c r="I864" s="5">
        <v>1.2249999999999541</v>
      </c>
      <c r="J864" s="5">
        <v>1.5006249999998875</v>
      </c>
      <c r="K864" s="5">
        <v>1.8382656249997933</v>
      </c>
      <c r="L864" s="5">
        <v>2.2518753906246625</v>
      </c>
      <c r="M864" s="5">
        <v>2.7585473535151084</v>
      </c>
      <c r="N864" s="5">
        <v>3.379220508055881</v>
      </c>
      <c r="O864" s="5">
        <v>4.1395451223682986</v>
      </c>
      <c r="P864" s="5">
        <v>5.0709427749009759</v>
      </c>
      <c r="Q864" s="5">
        <v>6.2119048992534625</v>
      </c>
      <c r="R864" s="5">
        <v>7.6095835015852069</v>
      </c>
      <c r="AH864" s="1">
        <f ca="1"/>
        <v>-2.2700344510206598</v>
      </c>
      <c r="AI864" s="1">
        <f ca="1"/>
        <v>-0.37830396819960743</v>
      </c>
      <c r="AJ864" s="1">
        <f ca="1"/>
        <v>0.68492971228816391</v>
      </c>
      <c r="AK864" s="1">
        <f ca="1"/>
        <v>1.2086609488810198</v>
      </c>
      <c r="AL864" s="1">
        <f ca="1"/>
        <v>0.57976132135974756</v>
      </c>
    </row>
    <row r="865" spans="1:38" x14ac:dyDescent="0.35">
      <c r="A865" s="5">
        <f t="shared" si="13"/>
        <v>1.229999999999954</v>
      </c>
      <c r="B865" s="6">
        <v>0.18415327685942445</v>
      </c>
      <c r="C865" s="7">
        <v>0.77656842681567484</v>
      </c>
      <c r="D865" s="5">
        <v>0.76065502195480539</v>
      </c>
      <c r="E865" s="5">
        <v>0.9448082988142299</v>
      </c>
      <c r="H865" s="5">
        <v>1</v>
      </c>
      <c r="I865" s="5">
        <v>1.229999999999954</v>
      </c>
      <c r="J865" s="5">
        <v>1.5128999999998869</v>
      </c>
      <c r="K865" s="5">
        <v>1.8608669999997913</v>
      </c>
      <c r="L865" s="5">
        <v>2.2888664099996578</v>
      </c>
      <c r="M865" s="5">
        <v>2.8153056842994739</v>
      </c>
      <c r="N865" s="5">
        <v>3.4628259916882236</v>
      </c>
      <c r="O865" s="5">
        <v>4.2592759697763558</v>
      </c>
      <c r="P865" s="5">
        <v>5.2389094428247214</v>
      </c>
      <c r="Q865" s="5">
        <v>6.4438586146741663</v>
      </c>
      <c r="R865" s="5">
        <v>7.9259460960489285</v>
      </c>
      <c r="AH865" s="1">
        <f ca="1"/>
        <v>-2.4088674009559186</v>
      </c>
      <c r="AI865" s="1">
        <f ca="1"/>
        <v>-0.37748883502398939</v>
      </c>
      <c r="AJ865" s="1">
        <f ca="1"/>
        <v>0.68657450851658763</v>
      </c>
      <c r="AK865" s="1">
        <f ca="1"/>
        <v>1.2018503235638087</v>
      </c>
      <c r="AL865" s="1">
        <f ca="1"/>
        <v>0.62228916756366826</v>
      </c>
    </row>
    <row r="866" spans="1:38" x14ac:dyDescent="0.35">
      <c r="A866" s="5">
        <f t="shared" si="13"/>
        <v>1.2349999999999539</v>
      </c>
      <c r="B866" s="6">
        <v>0.18096714819862278</v>
      </c>
      <c r="C866" s="7">
        <v>0.40444867518823513</v>
      </c>
      <c r="D866" s="5">
        <v>-0.24184876615823547</v>
      </c>
      <c r="E866" s="5">
        <v>-6.0881617959612694E-2</v>
      </c>
      <c r="H866" s="5">
        <v>1</v>
      </c>
      <c r="I866" s="5">
        <v>1.2349999999999539</v>
      </c>
      <c r="J866" s="5">
        <v>1.5252249999998861</v>
      </c>
      <c r="K866" s="5">
        <v>1.8836528749997892</v>
      </c>
      <c r="L866" s="5">
        <v>2.3263113006246527</v>
      </c>
      <c r="M866" s="5">
        <v>2.8729944562713388</v>
      </c>
      <c r="N866" s="5">
        <v>3.5481481534949713</v>
      </c>
      <c r="O866" s="5">
        <v>4.3819629695661257</v>
      </c>
      <c r="P866" s="5">
        <v>5.4117242674139634</v>
      </c>
      <c r="Q866" s="5">
        <v>6.6834794702559952</v>
      </c>
      <c r="R866" s="5">
        <v>8.2540971457658454</v>
      </c>
      <c r="AH866" s="1">
        <f ca="1"/>
        <v>-2.5490898243565541</v>
      </c>
      <c r="AI866" s="1">
        <f ca="1"/>
        <v>-0.37632906289962759</v>
      </c>
      <c r="AJ866" s="1">
        <f ca="1"/>
        <v>0.68687964187184791</v>
      </c>
      <c r="AK866" s="1">
        <f ca="1"/>
        <v>1.1953569406328601</v>
      </c>
      <c r="AL866" s="1">
        <f ca="1"/>
        <v>0.66496575206956976</v>
      </c>
    </row>
    <row r="867" spans="1:38" x14ac:dyDescent="0.35">
      <c r="A867" s="5">
        <f t="shared" si="13"/>
        <v>1.2399999999999538</v>
      </c>
      <c r="B867" s="6">
        <v>0.17779021411701984</v>
      </c>
      <c r="C867" s="7">
        <v>0.60412868247379514</v>
      </c>
      <c r="D867" s="5">
        <v>0.26404838558508936</v>
      </c>
      <c r="E867" s="5">
        <v>0.4418385997021092</v>
      </c>
      <c r="H867" s="5">
        <v>1</v>
      </c>
      <c r="I867" s="5">
        <v>1.2399999999999538</v>
      </c>
      <c r="J867" s="5">
        <v>1.5375999999998855</v>
      </c>
      <c r="K867" s="5">
        <v>1.9066239999997869</v>
      </c>
      <c r="L867" s="5">
        <v>2.364213759999648</v>
      </c>
      <c r="M867" s="5">
        <v>2.9316250623994544</v>
      </c>
      <c r="N867" s="5">
        <v>3.6352150773751881</v>
      </c>
      <c r="O867" s="5">
        <v>4.5076666959450655</v>
      </c>
      <c r="P867" s="5">
        <v>5.589506702971673</v>
      </c>
      <c r="Q867" s="5">
        <v>6.930988311684616</v>
      </c>
      <c r="R867" s="5">
        <v>8.594425506488605</v>
      </c>
      <c r="AH867" s="1">
        <f ca="1"/>
        <v>-2.6906211824113289</v>
      </c>
      <c r="AI867" s="1">
        <f ca="1"/>
        <v>-0.37481971703970485</v>
      </c>
      <c r="AJ867" s="1">
        <f ca="1"/>
        <v>0.68579917059036388</v>
      </c>
      <c r="AK867" s="1">
        <f ca="1"/>
        <v>1.1891992130733586</v>
      </c>
      <c r="AL867" s="1">
        <f ca="1"/>
        <v>0.70775886732489401</v>
      </c>
    </row>
    <row r="868" spans="1:38" x14ac:dyDescent="0.35">
      <c r="A868" s="5">
        <f t="shared" si="13"/>
        <v>1.2449999999999537</v>
      </c>
      <c r="B868" s="6">
        <v>0.17462277826068659</v>
      </c>
      <c r="C868" s="7">
        <v>0.50742185151828401</v>
      </c>
      <c r="D868" s="5">
        <v>1.8604896133273742E-2</v>
      </c>
      <c r="E868" s="5">
        <v>0.19322767439396032</v>
      </c>
      <c r="H868" s="5">
        <v>1</v>
      </c>
      <c r="I868" s="5">
        <v>1.2449999999999537</v>
      </c>
      <c r="J868" s="5">
        <v>1.5500249999998847</v>
      </c>
      <c r="K868" s="5">
        <v>1.9297811249997847</v>
      </c>
      <c r="L868" s="5">
        <v>2.4025775006246426</v>
      </c>
      <c r="M868" s="5">
        <v>2.991208988277569</v>
      </c>
      <c r="N868" s="5">
        <v>3.7240551904054349</v>
      </c>
      <c r="O868" s="5">
        <v>4.6364487120545936</v>
      </c>
      <c r="P868" s="5">
        <v>5.7723786465077547</v>
      </c>
      <c r="Q868" s="5">
        <v>7.1866114149018872</v>
      </c>
      <c r="R868" s="5">
        <v>8.9473312115525179</v>
      </c>
      <c r="AH868" s="1">
        <f ca="1"/>
        <v>-2.8333766769309916</v>
      </c>
      <c r="AI868" s="1">
        <f ca="1"/>
        <v>-0.37295602952703583</v>
      </c>
      <c r="AJ868" s="1">
        <f ca="1"/>
        <v>0.68328709862500592</v>
      </c>
      <c r="AK868" s="1">
        <f ca="1"/>
        <v>1.1833951889792576</v>
      </c>
      <c r="AL868" s="1">
        <f ca="1"/>
        <v>0.75063558334510228</v>
      </c>
    </row>
    <row r="869" spans="1:38" x14ac:dyDescent="0.35">
      <c r="A869" s="5">
        <f t="shared" si="13"/>
        <v>1.2499999999999536</v>
      </c>
      <c r="B869" s="6">
        <v>0.17146514007301575</v>
      </c>
      <c r="C869" s="7">
        <v>0.90792899496197788</v>
      </c>
      <c r="D869" s="5">
        <v>1.3281092742965439</v>
      </c>
      <c r="E869" s="5">
        <v>1.4995744143695597</v>
      </c>
      <c r="H869" s="5">
        <v>1</v>
      </c>
      <c r="I869" s="5">
        <v>1.2499999999999536</v>
      </c>
      <c r="J869" s="5">
        <v>1.5624999999998841</v>
      </c>
      <c r="K869" s="5">
        <v>1.9531249999997826</v>
      </c>
      <c r="L869" s="5">
        <v>2.4414062499996376</v>
      </c>
      <c r="M869" s="5">
        <v>3.0517578124994338</v>
      </c>
      <c r="N869" s="5">
        <v>3.8146972656241509</v>
      </c>
      <c r="O869" s="5">
        <v>4.7683715820300119</v>
      </c>
      <c r="P869" s="5">
        <v>5.9604644775372932</v>
      </c>
      <c r="Q869" s="5">
        <v>7.4505805969213403</v>
      </c>
      <c r="R869" s="5">
        <v>9.3132257461513301</v>
      </c>
      <c r="AH869" s="1">
        <f ca="1"/>
        <v>-2.9772671394728585</v>
      </c>
      <c r="AI869" s="1">
        <f ca="1"/>
        <v>-0.37073341080534328</v>
      </c>
      <c r="AJ869" s="1">
        <f ca="1"/>
        <v>0.67929740855845011</v>
      </c>
      <c r="AK869" s="1">
        <f ca="1"/>
        <v>1.1779625057384957</v>
      </c>
      <c r="AL869" s="1">
        <f ca="1"/>
        <v>0.79356225166486316</v>
      </c>
    </row>
    <row r="870" spans="1:38" x14ac:dyDescent="0.35">
      <c r="A870" s="5">
        <f t="shared" si="13"/>
        <v>1.2549999999999535</v>
      </c>
      <c r="B870" s="6">
        <v>0.16831759479929584</v>
      </c>
      <c r="C870" s="7">
        <v>5.4376442521734791E-2</v>
      </c>
      <c r="D870" s="5">
        <v>-1.6038238538401246</v>
      </c>
      <c r="E870" s="5">
        <v>-1.4355062590408287</v>
      </c>
      <c r="H870" s="5">
        <v>1</v>
      </c>
      <c r="I870" s="5">
        <v>1.2549999999999535</v>
      </c>
      <c r="J870" s="5">
        <v>1.5750249999998833</v>
      </c>
      <c r="K870" s="5">
        <v>1.9766563749997803</v>
      </c>
      <c r="L870" s="5">
        <v>2.4807037506246323</v>
      </c>
      <c r="M870" s="5">
        <v>3.1132832070337981</v>
      </c>
      <c r="N870" s="5">
        <v>3.9071704248272723</v>
      </c>
      <c r="O870" s="5">
        <v>4.9034988831580444</v>
      </c>
      <c r="P870" s="5">
        <v>6.1538910983631183</v>
      </c>
      <c r="Q870" s="5">
        <v>7.7231333284454271</v>
      </c>
      <c r="R870" s="5">
        <v>9.6925323271986521</v>
      </c>
      <c r="AH870" s="1">
        <f ca="1"/>
        <v>-3.1221989185835333</v>
      </c>
      <c r="AI870" s="1">
        <f ca="1"/>
        <v>-0.36814746151479988</v>
      </c>
      <c r="AJ870" s="1">
        <f ca="1"/>
        <v>0.67378409555189567</v>
      </c>
      <c r="AK870" s="1">
        <f ca="1"/>
        <v>1.1729183426420371</v>
      </c>
      <c r="AL870" s="1">
        <f ca="1"/>
        <v>0.83650450977056001</v>
      </c>
    </row>
    <row r="871" spans="1:38" x14ac:dyDescent="0.35">
      <c r="A871" s="5">
        <f t="shared" si="13"/>
        <v>1.2599999999999534</v>
      </c>
      <c r="B871" s="6">
        <v>0.16518043349176162</v>
      </c>
      <c r="C871" s="7">
        <v>0.82638575868874697</v>
      </c>
      <c r="D871" s="5">
        <v>0.93997870748852996</v>
      </c>
      <c r="E871" s="5">
        <v>1.1051591409802917</v>
      </c>
      <c r="H871" s="5">
        <v>1</v>
      </c>
      <c r="I871" s="5">
        <v>1.2599999999999534</v>
      </c>
      <c r="J871" s="5">
        <v>1.5875999999998824</v>
      </c>
      <c r="K871" s="5">
        <v>2.0003759999997777</v>
      </c>
      <c r="L871" s="5">
        <v>2.5204737599996268</v>
      </c>
      <c r="M871" s="5">
        <v>3.1757969375994124</v>
      </c>
      <c r="N871" s="5">
        <v>4.0015041413751113</v>
      </c>
      <c r="O871" s="5">
        <v>5.0418952181324528</v>
      </c>
      <c r="P871" s="5">
        <v>6.352787974846656</v>
      </c>
      <c r="Q871" s="5">
        <v>8.00451284830649</v>
      </c>
      <c r="R871" s="5">
        <v>10.085686188865804</v>
      </c>
      <c r="AH871" s="1">
        <f ca="1"/>
        <v>-3.2680737651379608</v>
      </c>
      <c r="AI871" s="1">
        <f ca="1"/>
        <v>-0.36519398467803105</v>
      </c>
      <c r="AJ871" s="1">
        <f ca="1"/>
        <v>0.6667012023461083</v>
      </c>
      <c r="AK871" s="1">
        <f ca="1"/>
        <v>1.168279371886463</v>
      </c>
      <c r="AL871" s="1">
        <f ca="1"/>
        <v>0.8794272860248411</v>
      </c>
    </row>
    <row r="872" spans="1:38" x14ac:dyDescent="0.35">
      <c r="A872" s="5">
        <f t="shared" si="13"/>
        <v>1.2649999999999533</v>
      </c>
      <c r="B872" s="6">
        <v>0.16205394301511583</v>
      </c>
      <c r="C872" s="7">
        <v>0.20952238555185776</v>
      </c>
      <c r="D872" s="5">
        <v>-0.8080795814145606</v>
      </c>
      <c r="E872" s="5">
        <v>-0.64602563839944471</v>
      </c>
      <c r="H872" s="5">
        <v>1</v>
      </c>
      <c r="I872" s="5">
        <v>1.2649999999999533</v>
      </c>
      <c r="J872" s="5">
        <v>1.6002249999998819</v>
      </c>
      <c r="K872" s="5">
        <v>2.0242846249997757</v>
      </c>
      <c r="L872" s="5">
        <v>2.5607200506246222</v>
      </c>
      <c r="M872" s="5">
        <v>3.2393108640400272</v>
      </c>
      <c r="N872" s="5">
        <v>4.0977282430104838</v>
      </c>
      <c r="O872" s="5">
        <v>5.1836262274080696</v>
      </c>
      <c r="P872" s="5">
        <v>6.5572871776709674</v>
      </c>
      <c r="Q872" s="5">
        <v>8.2949682797534674</v>
      </c>
      <c r="R872" s="5">
        <v>10.493134873887749</v>
      </c>
      <c r="AH872" s="1">
        <f ca="1"/>
        <v>-3.4147887157527785</v>
      </c>
      <c r="AI872" s="1">
        <f ca="1"/>
        <v>-0.36186899824303054</v>
      </c>
      <c r="AJ872" s="1">
        <f ca="1"/>
        <v>0.65800285533183933</v>
      </c>
      <c r="AK872" s="1">
        <f ca="1"/>
        <v>1.1640617079392221</v>
      </c>
      <c r="AL872" s="1">
        <f ca="1"/>
        <v>0.92229480509460904</v>
      </c>
    </row>
    <row r="873" spans="1:38" x14ac:dyDescent="0.35">
      <c r="A873" s="5">
        <f t="shared" si="13"/>
        <v>1.2699999999999532</v>
      </c>
      <c r="B873" s="6">
        <v>0.1589384060525168</v>
      </c>
      <c r="C873" s="7">
        <v>0.22270393648458076</v>
      </c>
      <c r="D873" s="5">
        <v>-0.76309310303293754</v>
      </c>
      <c r="E873" s="5">
        <v>-0.60415469698042079</v>
      </c>
      <c r="H873" s="5">
        <v>1</v>
      </c>
      <c r="I873" s="5">
        <v>1.2699999999999532</v>
      </c>
      <c r="J873" s="5">
        <v>1.612899999999881</v>
      </c>
      <c r="K873" s="5">
        <v>2.0483829999997734</v>
      </c>
      <c r="L873" s="5">
        <v>2.6014464099996162</v>
      </c>
      <c r="M873" s="5">
        <v>3.3038369406993908</v>
      </c>
      <c r="N873" s="5">
        <v>4.1958729146880716</v>
      </c>
      <c r="O873" s="5">
        <v>5.3287586016536546</v>
      </c>
      <c r="P873" s="5">
        <v>6.7675234240998909</v>
      </c>
      <c r="Q873" s="5">
        <v>8.5947547486065439</v>
      </c>
      <c r="R873" s="5">
        <v>10.915338530729908</v>
      </c>
      <c r="AH873" s="1">
        <f ca="1"/>
        <v>-3.5622359742517915</v>
      </c>
      <c r="AI873" s="1">
        <f ca="1"/>
        <v>-0.35816874798934961</v>
      </c>
      <c r="AJ873" s="1">
        <f ca="1"/>
        <v>0.64764330170711271</v>
      </c>
      <c r="AK873" s="1">
        <f ca="1"/>
        <v>1.1602808552356008</v>
      </c>
      <c r="AL873" s="1">
        <f ca="1"/>
        <v>0.9650705938934826</v>
      </c>
    </row>
    <row r="874" spans="1:38" x14ac:dyDescent="0.35">
      <c r="A874" s="5">
        <f t="shared" si="13"/>
        <v>1.2749999999999531</v>
      </c>
      <c r="B874" s="6">
        <v>0.15583410111202639</v>
      </c>
      <c r="C874" s="7">
        <v>0.29780062846358513</v>
      </c>
      <c r="D874" s="5">
        <v>-0.53073669046625993</v>
      </c>
      <c r="E874" s="5">
        <v>-0.37490258935423354</v>
      </c>
      <c r="H874" s="5">
        <v>1</v>
      </c>
      <c r="I874" s="5">
        <v>1.2749999999999531</v>
      </c>
      <c r="J874" s="5">
        <v>1.6256249999998802</v>
      </c>
      <c r="K874" s="5">
        <v>2.072671874999771</v>
      </c>
      <c r="L874" s="5">
        <v>2.6426566406246104</v>
      </c>
      <c r="M874" s="5">
        <v>3.369387216796254</v>
      </c>
      <c r="N874" s="5">
        <v>4.2959687014150658</v>
      </c>
      <c r="O874" s="5">
        <v>5.4773600943040073</v>
      </c>
      <c r="P874" s="5">
        <v>6.9836341202373511</v>
      </c>
      <c r="Q874" s="5">
        <v>8.9041335033022957</v>
      </c>
      <c r="R874" s="5">
        <v>11.352770216710008</v>
      </c>
      <c r="AH874" s="1">
        <f ca="1"/>
        <v>-3.7103027911611322</v>
      </c>
      <c r="AI874" s="1">
        <f ca="1"/>
        <v>-0.35408972080411</v>
      </c>
      <c r="AJ874" s="1">
        <f ca="1"/>
        <v>0.63557694773861029</v>
      </c>
      <c r="AK874" s="1">
        <f ca="1"/>
        <v>1.1569516541760541</v>
      </c>
      <c r="AL874" s="1">
        <f ca="1"/>
        <v>1.0077174880501958</v>
      </c>
    </row>
    <row r="875" spans="1:38" x14ac:dyDescent="0.35">
      <c r="A875" s="5">
        <f t="shared" si="13"/>
        <v>1.279999999999953</v>
      </c>
      <c r="B875" s="6">
        <v>0.15274130253351367</v>
      </c>
      <c r="C875" s="7">
        <v>0.11862124025913723</v>
      </c>
      <c r="D875" s="5">
        <v>-1.1819073115793963</v>
      </c>
      <c r="E875" s="5">
        <v>-1.0291660090458827</v>
      </c>
      <c r="H875" s="5">
        <v>1</v>
      </c>
      <c r="I875" s="5">
        <v>1.279999999999953</v>
      </c>
      <c r="J875" s="5">
        <v>1.6383999999998795</v>
      </c>
      <c r="K875" s="5">
        <v>2.0971519999997685</v>
      </c>
      <c r="L875" s="5">
        <v>2.6843545599996053</v>
      </c>
      <c r="M875" s="5">
        <v>3.4359738367993686</v>
      </c>
      <c r="N875" s="5">
        <v>4.39804651110303</v>
      </c>
      <c r="O875" s="5">
        <v>5.6294995342116705</v>
      </c>
      <c r="P875" s="5">
        <v>7.2057594037906743</v>
      </c>
      <c r="Q875" s="5">
        <v>9.2233720368517247</v>
      </c>
      <c r="R875" s="5">
        <v>11.805916207169773</v>
      </c>
      <c r="AH875" s="1">
        <f ca="1"/>
        <v>-3.858871341211711</v>
      </c>
      <c r="AI875" s="1">
        <f ca="1"/>
        <v>-0.34962865833438861</v>
      </c>
      <c r="AJ875" s="1">
        <f ca="1"/>
        <v>0.62175839814490141</v>
      </c>
      <c r="AK875" s="1">
        <f ca="1"/>
        <v>1.1540882253919555</v>
      </c>
      <c r="AL875" s="1">
        <f ca="1"/>
        <v>1.0501976389144954</v>
      </c>
    </row>
    <row r="876" spans="1:38" x14ac:dyDescent="0.35">
      <c r="A876" s="5">
        <f t="shared" si="13"/>
        <v>1.2849999999999528</v>
      </c>
      <c r="B876" s="6">
        <v>0.14966028049600735</v>
      </c>
      <c r="C876" s="7">
        <v>0.88802335271451904</v>
      </c>
      <c r="D876" s="5">
        <v>1.216083029412419</v>
      </c>
      <c r="E876" s="5">
        <v>1.3657433099084264</v>
      </c>
      <c r="H876" s="5">
        <v>1</v>
      </c>
      <c r="I876" s="5">
        <v>1.2849999999999528</v>
      </c>
      <c r="J876" s="5">
        <v>1.6512249999998787</v>
      </c>
      <c r="K876" s="5">
        <v>2.1218241249997662</v>
      </c>
      <c r="L876" s="5">
        <v>2.7265440006245996</v>
      </c>
      <c r="M876" s="5">
        <v>3.5036090408024818</v>
      </c>
      <c r="N876" s="5">
        <v>4.5021376174310239</v>
      </c>
      <c r="O876" s="5">
        <v>5.7852468383986535</v>
      </c>
      <c r="P876" s="5">
        <v>7.434042187341996</v>
      </c>
      <c r="Q876" s="5">
        <v>9.5527442107341134</v>
      </c>
      <c r="R876" s="5">
        <v>12.275276310792886</v>
      </c>
      <c r="AH876" s="1">
        <f ca="1"/>
        <v>-4.0078185988259838</v>
      </c>
      <c r="AI876" s="1">
        <f ca="1"/>
        <v>-0.34478257102264753</v>
      </c>
      <c r="AJ876" s="1">
        <f ca="1"/>
        <v>0.60614249661920705</v>
      </c>
      <c r="AK876" s="1">
        <f ca="1"/>
        <v>1.1517039122477386</v>
      </c>
      <c r="AL876" s="1">
        <f ca="1"/>
        <v>1.0924725211120228</v>
      </c>
    </row>
    <row r="877" spans="1:38" x14ac:dyDescent="0.35">
      <c r="A877" s="5">
        <f t="shared" si="13"/>
        <v>1.2899999999999527</v>
      </c>
      <c r="B877" s="6">
        <v>0.14659130102549367</v>
      </c>
      <c r="C877" s="7">
        <v>0.55839988250075157</v>
      </c>
      <c r="D877" s="5">
        <v>0.14691357739580213</v>
      </c>
      <c r="E877" s="5">
        <v>0.2935048784212958</v>
      </c>
      <c r="H877" s="5">
        <v>1</v>
      </c>
      <c r="I877" s="5">
        <v>1.2899999999999527</v>
      </c>
      <c r="J877" s="5">
        <v>1.664099999999878</v>
      </c>
      <c r="K877" s="5">
        <v>2.146688999999764</v>
      </c>
      <c r="L877" s="5">
        <v>2.7692288099995941</v>
      </c>
      <c r="M877" s="5">
        <v>3.5723051648993454</v>
      </c>
      <c r="N877" s="5">
        <v>4.608273662719987</v>
      </c>
      <c r="O877" s="5">
        <v>5.9446730249085649</v>
      </c>
      <c r="P877" s="5">
        <v>7.6686282021317682</v>
      </c>
      <c r="Q877" s="5">
        <v>9.8925303807496192</v>
      </c>
      <c r="R877" s="5">
        <v>12.761364191166541</v>
      </c>
      <c r="AH877" s="1">
        <f ca="1"/>
        <v>-4.1570162115664662</v>
      </c>
      <c r="AI877" s="1">
        <f ca="1"/>
        <v>-0.33954875253194194</v>
      </c>
      <c r="AJ877" s="1">
        <f ca="1"/>
        <v>0.5886843675099972</v>
      </c>
      <c r="AK877" s="1">
        <f ca="1"/>
        <v>1.1498112215467193</v>
      </c>
      <c r="AL877" s="1">
        <f ca="1"/>
        <v>1.1345029406603457</v>
      </c>
    </row>
    <row r="878" spans="1:38" x14ac:dyDescent="0.35">
      <c r="A878" s="5">
        <f t="shared" si="13"/>
        <v>1.2949999999999526</v>
      </c>
      <c r="B878" s="6">
        <v>0.14353462600315212</v>
      </c>
      <c r="C878" s="7">
        <v>0.22797043131656047</v>
      </c>
      <c r="D878" s="5">
        <v>-0.74554740822456955</v>
      </c>
      <c r="E878" s="5">
        <v>-0.60201278222141741</v>
      </c>
      <c r="H878" s="5">
        <v>1</v>
      </c>
      <c r="I878" s="5">
        <v>1.2949999999999526</v>
      </c>
      <c r="J878" s="5">
        <v>1.6770249999998774</v>
      </c>
      <c r="K878" s="5">
        <v>2.1717473749997618</v>
      </c>
      <c r="L878" s="5">
        <v>2.8124128506245887</v>
      </c>
      <c r="M878" s="5">
        <v>3.6420746415587093</v>
      </c>
      <c r="N878" s="5">
        <v>4.7164866608183562</v>
      </c>
      <c r="O878" s="5">
        <v>6.1078502257595479</v>
      </c>
      <c r="P878" s="5">
        <v>7.9096660423583254</v>
      </c>
      <c r="Q878" s="5">
        <v>10.243017524853657</v>
      </c>
      <c r="R878" s="5">
        <v>13.264707694685001</v>
      </c>
      <c r="AH878" s="1">
        <f ca="1"/>
        <v>-4.3063303715227637</v>
      </c>
      <c r="AI878" s="1">
        <f ca="1"/>
        <v>-0.33392479456765367</v>
      </c>
      <c r="AJ878" s="1">
        <f ca="1"/>
        <v>0.56933945867704372</v>
      </c>
      <c r="AK878" s="1">
        <f ca="1"/>
        <v>1.1484217624080562</v>
      </c>
      <c r="AL878" s="1">
        <f ca="1"/>
        <v>1.1762490436575754</v>
      </c>
    </row>
    <row r="879" spans="1:38" x14ac:dyDescent="0.35">
      <c r="A879" s="5">
        <f t="shared" si="13"/>
        <v>1.2999999999999525</v>
      </c>
      <c r="B879" s="6">
        <v>0.14049051317402569</v>
      </c>
      <c r="C879" s="7">
        <v>0.20315514652079125</v>
      </c>
      <c r="D879" s="5">
        <v>-0.83040419775573127</v>
      </c>
      <c r="E879" s="5">
        <v>-0.68991368458170554</v>
      </c>
      <c r="H879" s="5">
        <v>1</v>
      </c>
      <c r="I879" s="5">
        <v>1.2999999999999525</v>
      </c>
      <c r="J879" s="5">
        <v>1.6899999999998765</v>
      </c>
      <c r="K879" s="5">
        <v>2.1969999999997594</v>
      </c>
      <c r="L879" s="5">
        <v>2.8560999999995826</v>
      </c>
      <c r="M879" s="5">
        <v>3.7129299999993219</v>
      </c>
      <c r="N879" s="5">
        <v>4.8268089999989421</v>
      </c>
      <c r="O879" s="5">
        <v>6.2748516999983961</v>
      </c>
      <c r="P879" s="5">
        <v>8.1573072099976152</v>
      </c>
      <c r="Q879" s="5">
        <v>10.604499372996512</v>
      </c>
      <c r="R879" s="5">
        <v>13.785849184894962</v>
      </c>
      <c r="AH879" s="1">
        <f ca="1"/>
        <v>-4.455621684613698</v>
      </c>
      <c r="AI879" s="1">
        <f ca="1"/>
        <v>-0.32790860210272721</v>
      </c>
      <c r="AJ879" s="1">
        <f ca="1"/>
        <v>0.54806358554169476</v>
      </c>
      <c r="AK879" s="1">
        <f ca="1"/>
        <v>1.1475461832811651</v>
      </c>
      <c r="AL879" s="1">
        <f ca="1"/>
        <v>1.2176703255560744</v>
      </c>
    </row>
    <row r="880" spans="1:38" x14ac:dyDescent="0.35">
      <c r="A880" s="5">
        <f t="shared" si="13"/>
        <v>1.3049999999999524</v>
      </c>
      <c r="B880" s="6">
        <v>0.13745921615611875</v>
      </c>
      <c r="C880" s="7">
        <v>0.46976084170467136</v>
      </c>
      <c r="D880" s="5">
        <v>-7.5871057286480567E-2</v>
      </c>
      <c r="E880" s="5">
        <v>6.1588158869638185E-2</v>
      </c>
      <c r="H880" s="5">
        <v>1</v>
      </c>
      <c r="I880" s="5">
        <v>1.3049999999999524</v>
      </c>
      <c r="J880" s="5">
        <v>1.7030249999998759</v>
      </c>
      <c r="K880" s="5">
        <v>2.2224476249997571</v>
      </c>
      <c r="L880" s="5">
        <v>2.9002941506245774</v>
      </c>
      <c r="M880" s="5">
        <v>3.7848838665649356</v>
      </c>
      <c r="N880" s="5">
        <v>4.9392734458670606</v>
      </c>
      <c r="O880" s="5">
        <v>6.4457518468562798</v>
      </c>
      <c r="P880" s="5">
        <v>8.4117061601471388</v>
      </c>
      <c r="Q880" s="5">
        <v>10.977276538991616</v>
      </c>
      <c r="R880" s="5">
        <v>14.325345883383537</v>
      </c>
      <c r="AH880" s="1">
        <f ca="1"/>
        <v>-4.6047450377816279</v>
      </c>
      <c r="AI880" s="1">
        <f ca="1"/>
        <v>-0.32149840901325799</v>
      </c>
      <c r="AJ880" s="1">
        <f ca="1"/>
        <v>0.5248129763497078</v>
      </c>
      <c r="AK880" s="1">
        <f ca="1"/>
        <v>1.147194107064196</v>
      </c>
      <c r="AL880" s="1">
        <f ca="1"/>
        <v>1.2587256410332157</v>
      </c>
    </row>
    <row r="881" spans="1:38" x14ac:dyDescent="0.35">
      <c r="A881" s="5">
        <f t="shared" si="13"/>
        <v>1.3099999999999523</v>
      </c>
      <c r="B881" s="6">
        <v>0.13444098444991773</v>
      </c>
      <c r="C881" s="7">
        <v>0.26332380030819091</v>
      </c>
      <c r="D881" s="5">
        <v>-0.63313176465241994</v>
      </c>
      <c r="E881" s="5">
        <v>-0.49869078020250224</v>
      </c>
      <c r="H881" s="5">
        <v>1</v>
      </c>
      <c r="I881" s="5">
        <v>1.3099999999999523</v>
      </c>
      <c r="J881" s="5">
        <v>1.7160999999998752</v>
      </c>
      <c r="K881" s="5">
        <v>2.2480909999997545</v>
      </c>
      <c r="L881" s="5">
        <v>2.9449992099995717</v>
      </c>
      <c r="M881" s="5">
        <v>3.8579489650992986</v>
      </c>
      <c r="N881" s="5">
        <v>5.053913144279897</v>
      </c>
      <c r="O881" s="5">
        <v>6.6206262190064242</v>
      </c>
      <c r="P881" s="5">
        <v>8.6730203468981006</v>
      </c>
      <c r="Q881" s="5">
        <v>11.361656654436098</v>
      </c>
      <c r="R881" s="5">
        <v>14.883770217310747</v>
      </c>
      <c r="AH881" s="1">
        <f ca="1"/>
        <v>-4.7535494640547782</v>
      </c>
      <c r="AI881" s="1">
        <f ca="1"/>
        <v>-0.31469279413152473</v>
      </c>
      <c r="AJ881" s="1">
        <f ca="1"/>
        <v>0.49954431866514759</v>
      </c>
      <c r="AK881" s="1">
        <f ca="1"/>
        <v>1.1473740642926393</v>
      </c>
      <c r="AL881" s="1">
        <f ca="1"/>
        <v>1.2993732144716861</v>
      </c>
    </row>
    <row r="882" spans="1:38" x14ac:dyDescent="0.35">
      <c r="A882" s="5">
        <f t="shared" si="13"/>
        <v>1.3149999999999522</v>
      </c>
      <c r="B882" s="6">
        <v>0.13143606344832937</v>
      </c>
      <c r="C882" s="7">
        <v>3.8999928577938436E-2</v>
      </c>
      <c r="D882" s="5">
        <v>-1.7624111439230967</v>
      </c>
      <c r="E882" s="5">
        <v>-1.6309750804747674</v>
      </c>
      <c r="H882" s="5">
        <v>1</v>
      </c>
      <c r="I882" s="5">
        <v>1.3149999999999522</v>
      </c>
      <c r="J882" s="5">
        <v>1.7292249999998743</v>
      </c>
      <c r="K882" s="5">
        <v>2.2739308749997522</v>
      </c>
      <c r="L882" s="5">
        <v>2.9902191006245653</v>
      </c>
      <c r="M882" s="5">
        <v>3.9321381173211605</v>
      </c>
      <c r="N882" s="5">
        <v>5.1707616242771381</v>
      </c>
      <c r="O882" s="5">
        <v>6.7995515359241896</v>
      </c>
      <c r="P882" s="5">
        <v>8.9414102697399844</v>
      </c>
      <c r="Q882" s="5">
        <v>11.757954504707651</v>
      </c>
      <c r="R882" s="5">
        <v>15.461710173690001</v>
      </c>
      <c r="AH882" s="1">
        <f ca="1"/>
        <v>-4.9018780054541695</v>
      </c>
      <c r="AI882" s="1">
        <f ca="1"/>
        <v>-0.30749069772354798</v>
      </c>
      <c r="AJ882" s="1">
        <f ca="1"/>
        <v>0.47221480711452801</v>
      </c>
      <c r="AK882" s="1">
        <f ca="1"/>
        <v>1.1480934243632674</v>
      </c>
      <c r="AL882" s="1">
        <f ca="1"/>
        <v>1.3395706510617735</v>
      </c>
    </row>
    <row r="883" spans="1:38" x14ac:dyDescent="0.35">
      <c r="A883" s="5">
        <f t="shared" si="13"/>
        <v>1.3199999999999521</v>
      </c>
      <c r="B883" s="6">
        <v>0.12844469444703097</v>
      </c>
      <c r="C883" s="7">
        <v>0.62291149403359158</v>
      </c>
      <c r="D883" s="5">
        <v>0.31313643102013461</v>
      </c>
      <c r="E883" s="5">
        <v>0.44158112546716555</v>
      </c>
      <c r="H883" s="5">
        <v>1</v>
      </c>
      <c r="I883" s="5">
        <v>1.3199999999999521</v>
      </c>
      <c r="J883" s="5">
        <v>1.7423999999998736</v>
      </c>
      <c r="K883" s="5">
        <v>2.2999679999997498</v>
      </c>
      <c r="L883" s="5">
        <v>3.0359577599995595</v>
      </c>
      <c r="M883" s="5">
        <v>4.0074642431992729</v>
      </c>
      <c r="N883" s="5">
        <v>5.2898528010228487</v>
      </c>
      <c r="O883" s="5">
        <v>6.9826056973499071</v>
      </c>
      <c r="P883" s="5">
        <v>9.2170395205015438</v>
      </c>
      <c r="Q883" s="5">
        <v>12.166492167061596</v>
      </c>
      <c r="R883" s="5">
        <v>16.059769660520725</v>
      </c>
      <c r="AH883" s="1">
        <f ca="1"/>
        <v>-5.0495675737211991</v>
      </c>
      <c r="AI883" s="1">
        <f ca="1"/>
        <v>-0.29989143839837917</v>
      </c>
      <c r="AJ883" s="1">
        <f ca="1"/>
        <v>0.44278219240002992</v>
      </c>
      <c r="AK883" s="1">
        <f ca="1"/>
        <v>1.1493583247591332</v>
      </c>
      <c r="AL883" s="1">
        <f ca="1"/>
        <v>1.3792749485382945</v>
      </c>
    </row>
    <row r="884" spans="1:38" x14ac:dyDescent="0.35">
      <c r="A884" s="5">
        <f t="shared" si="13"/>
        <v>1.324999999999952</v>
      </c>
      <c r="B884" s="6">
        <v>0.12546711465522706</v>
      </c>
      <c r="C884" s="7">
        <v>0.72350423654553331</v>
      </c>
      <c r="D884" s="5">
        <v>0.59328336906027301</v>
      </c>
      <c r="E884" s="5">
        <v>0.7187504837155001</v>
      </c>
      <c r="H884" s="5">
        <v>1</v>
      </c>
      <c r="I884" s="5">
        <v>1.324999999999952</v>
      </c>
      <c r="J884" s="5">
        <v>1.7556249999998728</v>
      </c>
      <c r="K884" s="5">
        <v>2.326203124999747</v>
      </c>
      <c r="L884" s="5">
        <v>3.0822191406245532</v>
      </c>
      <c r="M884" s="5">
        <v>4.083940361327385</v>
      </c>
      <c r="N884" s="5">
        <v>5.411220978758589</v>
      </c>
      <c r="O884" s="5">
        <v>7.1698677968548701</v>
      </c>
      <c r="P884" s="5">
        <v>9.500074830832359</v>
      </c>
      <c r="Q884" s="5">
        <v>12.587599150852419</v>
      </c>
      <c r="R884" s="5">
        <v>16.678568874878852</v>
      </c>
      <c r="AH884" s="1">
        <f ca="1"/>
        <v>-5.1964488088415051</v>
      </c>
      <c r="AI884" s="1">
        <f ca="1"/>
        <v>-0.29189473045636172</v>
      </c>
      <c r="AJ884" s="1">
        <f ca="1"/>
        <v>0.41120483160086541</v>
      </c>
      <c r="AK884" s="1">
        <f ca="1"/>
        <v>1.1511735982400535</v>
      </c>
      <c r="AL884" s="1">
        <f ca="1"/>
        <v>1.41844250956495</v>
      </c>
    </row>
    <row r="885" spans="1:38" x14ac:dyDescent="0.35">
      <c r="A885" s="5">
        <f t="shared" si="13"/>
        <v>1.3299999999999519</v>
      </c>
      <c r="B885" s="6">
        <v>0.12250355720680736</v>
      </c>
      <c r="C885" s="7">
        <v>0.2156363340976083</v>
      </c>
      <c r="D885" s="5">
        <v>-0.78701571262058101</v>
      </c>
      <c r="E885" s="5">
        <v>-0.66451215541377362</v>
      </c>
      <c r="H885" s="5">
        <v>1</v>
      </c>
      <c r="I885" s="5">
        <v>1.3299999999999519</v>
      </c>
      <c r="J885" s="5">
        <v>1.768899999999872</v>
      </c>
      <c r="K885" s="5">
        <v>2.3526369999997447</v>
      </c>
      <c r="L885" s="5">
        <v>3.1290072099995472</v>
      </c>
      <c r="M885" s="5">
        <v>4.1615795892992473</v>
      </c>
      <c r="N885" s="5">
        <v>5.5349008537677982</v>
      </c>
      <c r="O885" s="5">
        <v>7.3614181355109061</v>
      </c>
      <c r="P885" s="5">
        <v>9.7906861202291502</v>
      </c>
      <c r="Q885" s="5">
        <v>13.021612539904298</v>
      </c>
      <c r="R885" s="5">
        <v>17.31874467807209</v>
      </c>
      <c r="AH885" s="1">
        <f ca="1"/>
        <v>-5.342345935341049</v>
      </c>
      <c r="AI885" s="1">
        <f ca="1"/>
        <v>-0.28350070168369002</v>
      </c>
      <c r="AJ885" s="1">
        <f ca="1"/>
        <v>0.37744173978246498</v>
      </c>
      <c r="AK885" s="1">
        <f ca="1"/>
        <v>1.1535426979632226</v>
      </c>
      <c r="AL885" s="1">
        <f ca="1"/>
        <v>1.4570291547790732</v>
      </c>
    </row>
    <row r="886" spans="1:38" x14ac:dyDescent="0.35">
      <c r="A886" s="5">
        <f t="shared" si="13"/>
        <v>1.3349999999999518</v>
      </c>
      <c r="B886" s="6">
        <v>0.11955425117190079</v>
      </c>
      <c r="C886" s="7">
        <v>0.28241629250240874</v>
      </c>
      <c r="D886" s="5">
        <v>-0.57567838942716743</v>
      </c>
      <c r="E886" s="5">
        <v>-0.45612413825526665</v>
      </c>
      <c r="H886" s="5">
        <v>1</v>
      </c>
      <c r="I886" s="5">
        <v>1.3349999999999518</v>
      </c>
      <c r="J886" s="5">
        <v>1.7822249999998712</v>
      </c>
      <c r="K886" s="5">
        <v>2.3792703749997419</v>
      </c>
      <c r="L886" s="5">
        <v>3.1763259506245407</v>
      </c>
      <c r="M886" s="5">
        <v>4.2403951440836085</v>
      </c>
      <c r="N886" s="5">
        <v>5.6609275173514124</v>
      </c>
      <c r="O886" s="5">
        <v>7.5573382356638623</v>
      </c>
      <c r="P886" s="5">
        <v>10.089046544610893</v>
      </c>
      <c r="Q886" s="5">
        <v>13.468877137055056</v>
      </c>
      <c r="R886" s="5">
        <v>17.980950977967851</v>
      </c>
      <c r="AH886" s="1">
        <f ca="1"/>
        <v>-5.4870766163297802</v>
      </c>
      <c r="AI886" s="1">
        <f ca="1"/>
        <v>-0.27470991160075631</v>
      </c>
      <c r="AJ886" s="1">
        <f ca="1"/>
        <v>0.34145264293288236</v>
      </c>
      <c r="AK886" s="1">
        <f ca="1"/>
        <v>1.1564676204979807</v>
      </c>
      <c r="AL886" s="1">
        <f ca="1"/>
        <v>1.4949901365098324</v>
      </c>
    </row>
    <row r="887" spans="1:38" x14ac:dyDescent="0.35">
      <c r="A887" s="5">
        <f t="shared" si="13"/>
        <v>1.3399999999999517</v>
      </c>
      <c r="B887" s="6">
        <v>0.1166194215688196</v>
      </c>
      <c r="C887" s="7">
        <v>0.89748605069273502</v>
      </c>
      <c r="D887" s="5">
        <v>1.2673563540948667</v>
      </c>
      <c r="E887" s="5">
        <v>1.3839757756636863</v>
      </c>
      <c r="H887" s="5">
        <v>1</v>
      </c>
      <c r="I887" s="5">
        <v>1.3399999999999517</v>
      </c>
      <c r="J887" s="5">
        <v>1.7955999999998704</v>
      </c>
      <c r="K887" s="5">
        <v>2.4061039999997398</v>
      </c>
      <c r="L887" s="5">
        <v>3.2241793599995345</v>
      </c>
      <c r="M887" s="5">
        <v>4.3204003423992203</v>
      </c>
      <c r="N887" s="5">
        <v>5.7893364588147467</v>
      </c>
      <c r="O887" s="5">
        <v>7.7577108548114815</v>
      </c>
      <c r="P887" s="5">
        <v>10.395332545447008</v>
      </c>
      <c r="Q887" s="5">
        <v>13.929745610898488</v>
      </c>
      <c r="R887" s="5">
        <v>18.665859118603301</v>
      </c>
      <c r="AH887" s="1">
        <f ca="1"/>
        <v>-5.630451805268363</v>
      </c>
      <c r="AI887" s="1">
        <f ca="1"/>
        <v>-0.26552337017167127</v>
      </c>
      <c r="AJ887" s="1">
        <f ca="1"/>
        <v>0.30319803224616404</v>
      </c>
      <c r="AK887" s="1">
        <f ca="1"/>
        <v>1.1599488266984048</v>
      </c>
      <c r="AL887" s="1">
        <f ca="1"/>
        <v>1.532280153183035</v>
      </c>
    </row>
    <row r="888" spans="1:38" x14ac:dyDescent="0.35">
      <c r="A888" s="5">
        <f t="shared" si="13"/>
        <v>1.3449999999999516</v>
      </c>
      <c r="B888" s="6">
        <v>0.113699289376389</v>
      </c>
      <c r="C888" s="7">
        <v>0.46464621571994302</v>
      </c>
      <c r="D888" s="5">
        <v>-8.8735106727027085E-2</v>
      </c>
      <c r="E888" s="5">
        <v>2.4964182649361913E-2</v>
      </c>
      <c r="H888" s="5">
        <v>1</v>
      </c>
      <c r="I888" s="5">
        <v>1.3449999999999516</v>
      </c>
      <c r="J888" s="5">
        <v>1.8090249999998698</v>
      </c>
      <c r="K888" s="5">
        <v>2.4331386249997373</v>
      </c>
      <c r="L888" s="5">
        <v>3.2725714506245289</v>
      </c>
      <c r="M888" s="5">
        <v>4.4016086010898325</v>
      </c>
      <c r="N888" s="5">
        <v>5.920163568465612</v>
      </c>
      <c r="O888" s="5">
        <v>7.9626199995859617</v>
      </c>
      <c r="P888" s="5">
        <v>10.709723899442734</v>
      </c>
      <c r="Q888" s="5">
        <v>14.404578644749959</v>
      </c>
      <c r="R888" s="5">
        <v>19.374158277187998</v>
      </c>
      <c r="AH888" s="1">
        <f ca="1"/>
        <v>-5.7722755954327791</v>
      </c>
      <c r="AI888" s="1">
        <f ca="1"/>
        <v>-0.25594255698265467</v>
      </c>
      <c r="AJ888" s="1">
        <f ca="1"/>
        <v>0.26263921977269411</v>
      </c>
      <c r="AK888" s="1">
        <f ca="1"/>
        <v>1.1639851603967895</v>
      </c>
      <c r="AL888" s="1">
        <f ca="1"/>
        <v>1.5688533644261589</v>
      </c>
    </row>
    <row r="889" spans="1:38" x14ac:dyDescent="0.35">
      <c r="A889" s="5">
        <f t="shared" si="13"/>
        <v>1.3499999999999515</v>
      </c>
      <c r="B889" s="6">
        <v>0.1107940715466561</v>
      </c>
      <c r="C889" s="7">
        <v>0.61064914518179525</v>
      </c>
      <c r="D889" s="5">
        <v>0.28101133016744773</v>
      </c>
      <c r="E889" s="5">
        <v>0.39180540171410383</v>
      </c>
      <c r="H889" s="5">
        <v>1</v>
      </c>
      <c r="I889" s="5">
        <v>1.3499999999999515</v>
      </c>
      <c r="J889" s="5">
        <v>1.822499999999869</v>
      </c>
      <c r="K889" s="5">
        <v>2.4603749999997349</v>
      </c>
      <c r="L889" s="5">
        <v>3.3215062499995227</v>
      </c>
      <c r="M889" s="5">
        <v>4.4840334374991944</v>
      </c>
      <c r="N889" s="5">
        <v>6.0534451406236949</v>
      </c>
      <c r="O889" s="5">
        <v>8.1721509398416945</v>
      </c>
      <c r="P889" s="5">
        <v>11.032403768785892</v>
      </c>
      <c r="Q889" s="5">
        <v>14.893745087860419</v>
      </c>
      <c r="R889" s="5">
        <v>20.106555868610844</v>
      </c>
      <c r="AH889" s="1">
        <f ca="1"/>
        <v>-5.9123450670522164</v>
      </c>
      <c r="AI889" s="1">
        <f ca="1"/>
        <v>-0.2459694408968448</v>
      </c>
      <c r="AJ889" s="1">
        <f ca="1"/>
        <v>0.21973839545645735</v>
      </c>
      <c r="AK889" s="1">
        <f ca="1"/>
        <v>1.1685737648813639</v>
      </c>
      <c r="AL889" s="1">
        <f ca="1"/>
        <v>1.6046634068868109</v>
      </c>
    </row>
    <row r="890" spans="1:38" x14ac:dyDescent="0.35">
      <c r="A890" s="5">
        <f t="shared" si="13"/>
        <v>1.3549999999999514</v>
      </c>
      <c r="B890" s="6">
        <v>0.10790398101797358</v>
      </c>
      <c r="C890" s="7">
        <v>0.26618369183858803</v>
      </c>
      <c r="D890" s="5">
        <v>-0.6243962553872876</v>
      </c>
      <c r="E890" s="5">
        <v>-0.516492274369314</v>
      </c>
      <c r="H890" s="5">
        <v>1</v>
      </c>
      <c r="I890" s="5">
        <v>1.3549999999999514</v>
      </c>
      <c r="J890" s="5">
        <v>1.8360249999998681</v>
      </c>
      <c r="K890" s="5">
        <v>2.4878138749997318</v>
      </c>
      <c r="L890" s="5">
        <v>3.3709878006245155</v>
      </c>
      <c r="M890" s="5">
        <v>4.5676884698460549</v>
      </c>
      <c r="N890" s="5">
        <v>6.1892178766411812</v>
      </c>
      <c r="O890" s="5">
        <v>8.3863902228484992</v>
      </c>
      <c r="P890" s="5">
        <v>11.363558751959308</v>
      </c>
      <c r="Q890" s="5">
        <v>15.39762210890431</v>
      </c>
      <c r="R890" s="5">
        <v>20.86377795756459</v>
      </c>
      <c r="AH890" s="1">
        <f ca="1"/>
        <v>-6.0504501320947117</v>
      </c>
      <c r="AI890" s="1">
        <f ca="1"/>
        <v>-0.23560650019337992</v>
      </c>
      <c r="AJ890" s="1">
        <f ca="1"/>
        <v>0.17445868557982291</v>
      </c>
      <c r="AK890" s="1">
        <f ca="1"/>
        <v>1.1737099971200715</v>
      </c>
      <c r="AL890" s="1">
        <f ca="1"/>
        <v>1.6396634107785164</v>
      </c>
    </row>
    <row r="891" spans="1:38" x14ac:dyDescent="0.35">
      <c r="A891" s="5">
        <f t="shared" si="13"/>
        <v>1.3599999999999512</v>
      </c>
      <c r="B891" s="6">
        <v>0.10502922672845219</v>
      </c>
      <c r="C891" s="7">
        <v>0.94408875396432523</v>
      </c>
      <c r="D891" s="5">
        <v>1.5900546275188641</v>
      </c>
      <c r="E891" s="5">
        <v>1.6950838542473163</v>
      </c>
      <c r="H891" s="5">
        <v>1</v>
      </c>
      <c r="I891" s="5">
        <v>1.3599999999999512</v>
      </c>
      <c r="J891" s="5">
        <v>1.8495999999998674</v>
      </c>
      <c r="K891" s="5">
        <v>2.5154559999997295</v>
      </c>
      <c r="L891" s="5">
        <v>3.4210201599995091</v>
      </c>
      <c r="M891" s="5">
        <v>4.6525874175991655</v>
      </c>
      <c r="N891" s="5">
        <v>6.3275188879346382</v>
      </c>
      <c r="O891" s="5">
        <v>8.6054256875908006</v>
      </c>
      <c r="P891" s="5">
        <v>11.703378935123068</v>
      </c>
      <c r="Q891" s="5">
        <v>15.916595351766802</v>
      </c>
      <c r="R891" s="5">
        <v>21.646569678402074</v>
      </c>
      <c r="AH891" s="1">
        <f ca="1"/>
        <v>-6.1863733766750775</v>
      </c>
      <c r="AI891" s="1">
        <f ca="1"/>
        <v>-0.22485674319844318</v>
      </c>
      <c r="AJ891" s="1">
        <f ca="1"/>
        <v>0.12676421263597226</v>
      </c>
      <c r="AK891" s="1">
        <f ca="1"/>
        <v>1.1793873396931591</v>
      </c>
      <c r="AL891" s="1">
        <f ca="1"/>
        <v>1.6738060171676461</v>
      </c>
    </row>
    <row r="892" spans="1:38" x14ac:dyDescent="0.35">
      <c r="A892" s="5">
        <f t="shared" si="13"/>
        <v>1.3649999999999511</v>
      </c>
      <c r="B892" s="6">
        <v>0.10217001362977705</v>
      </c>
      <c r="C892" s="7">
        <v>0.74914594680103397</v>
      </c>
      <c r="D892" s="5">
        <v>0.67180458980949054</v>
      </c>
      <c r="E892" s="5">
        <v>0.77397460343926761</v>
      </c>
      <c r="H892" s="5">
        <v>1</v>
      </c>
      <c r="I892" s="5">
        <v>1.3649999999999511</v>
      </c>
      <c r="J892" s="5">
        <v>1.8632249999998667</v>
      </c>
      <c r="K892" s="5">
        <v>2.5433021249997272</v>
      </c>
      <c r="L892" s="5">
        <v>3.471607400624503</v>
      </c>
      <c r="M892" s="5">
        <v>4.7387441018522773</v>
      </c>
      <c r="N892" s="5">
        <v>6.4683856990281265</v>
      </c>
      <c r="O892" s="5">
        <v>8.8293464791730774</v>
      </c>
      <c r="P892" s="5">
        <v>12.052057944070819</v>
      </c>
      <c r="Q892" s="5">
        <v>16.451059093656081</v>
      </c>
      <c r="R892" s="5">
        <v>22.455695662839744</v>
      </c>
      <c r="AH892" s="1">
        <f ca="1"/>
        <v>-6.3198899010599536</v>
      </c>
      <c r="AI892" s="1">
        <f ca="1"/>
        <v>-0.21372372941631845</v>
      </c>
      <c r="AJ892" s="1">
        <f ca="1"/>
        <v>7.6620156649968019E-2</v>
      </c>
      <c r="AK892" s="1">
        <f ca="1"/>
        <v>1.1855973103954618</v>
      </c>
      <c r="AL892" s="1">
        <f ca="1"/>
        <v>1.7070433960154023</v>
      </c>
    </row>
    <row r="893" spans="1:38" x14ac:dyDescent="0.35">
      <c r="A893" s="5">
        <f t="shared" si="13"/>
        <v>1.369999999999951</v>
      </c>
      <c r="B893" s="6">
        <v>9.9326542701382109E-2</v>
      </c>
      <c r="C893" s="7">
        <v>0.69894228483762488</v>
      </c>
      <c r="D893" s="5">
        <v>0.52136083349882067</v>
      </c>
      <c r="E893" s="5">
        <v>0.62068737620020276</v>
      </c>
      <c r="H893" s="5">
        <v>1</v>
      </c>
      <c r="I893" s="5">
        <v>1.369999999999951</v>
      </c>
      <c r="J893" s="5">
        <v>1.8768999999998659</v>
      </c>
      <c r="K893" s="5">
        <v>2.5713529999997244</v>
      </c>
      <c r="L893" s="5">
        <v>3.5227536099994965</v>
      </c>
      <c r="M893" s="5">
        <v>4.8261724456991377</v>
      </c>
      <c r="N893" s="5">
        <v>6.6118562506075822</v>
      </c>
      <c r="O893" s="5">
        <v>9.0582430633320641</v>
      </c>
      <c r="P893" s="5">
        <v>12.409792996764484</v>
      </c>
      <c r="Q893" s="5">
        <v>17.001416405566737</v>
      </c>
      <c r="R893" s="5">
        <v>23.291940475625594</v>
      </c>
      <c r="AH893" s="1">
        <f ca="1"/>
        <v>-6.4507671572435337</v>
      </c>
      <c r="AI893" s="1">
        <f ca="1"/>
        <v>-0.2022115911682919</v>
      </c>
      <c r="AJ893" s="1">
        <f ca="1"/>
        <v>2.3992817969042068E-2</v>
      </c>
      <c r="AK893" s="1">
        <f ca="1"/>
        <v>1.1923293694705146</v>
      </c>
      <c r="AL893" s="1">
        <f ca="1"/>
        <v>1.7393272649889409</v>
      </c>
    </row>
    <row r="894" spans="1:38" x14ac:dyDescent="0.35">
      <c r="A894" s="5">
        <f t="shared" si="13"/>
        <v>1.3749999999999509</v>
      </c>
      <c r="B894" s="6">
        <v>9.6499010964977788E-2</v>
      </c>
      <c r="C894" s="7">
        <v>0.99039413986982183</v>
      </c>
      <c r="D894" s="5">
        <v>2.3413971148706141</v>
      </c>
      <c r="E894" s="5">
        <v>2.437896125835592</v>
      </c>
      <c r="H894" s="5">
        <v>1</v>
      </c>
      <c r="I894" s="5">
        <v>1.3749999999999509</v>
      </c>
      <c r="J894" s="5">
        <v>1.890624999999865</v>
      </c>
      <c r="K894" s="5">
        <v>2.5996093749997216</v>
      </c>
      <c r="L894" s="5">
        <v>3.5744628906244893</v>
      </c>
      <c r="M894" s="5">
        <v>4.9148864746084975</v>
      </c>
      <c r="N894" s="5">
        <v>6.7579689025864429</v>
      </c>
      <c r="O894" s="5">
        <v>9.2922072410560261</v>
      </c>
      <c r="P894" s="5">
        <v>12.77678495645158</v>
      </c>
      <c r="Q894" s="5">
        <v>17.568079315120297</v>
      </c>
      <c r="R894" s="5">
        <v>24.156109058289545</v>
      </c>
      <c r="AH894" s="1">
        <f ca="1"/>
        <v>-6.5787647840686336</v>
      </c>
      <c r="AI894" s="1">
        <f ca="1"/>
        <v>-0.19032505574759317</v>
      </c>
      <c r="AJ894" s="1">
        <f ca="1"/>
        <v>-3.1150318456651949E-2</v>
      </c>
      <c r="AK894" s="1">
        <f ca="1"/>
        <v>1.1995708244365231</v>
      </c>
      <c r="AL894" s="1">
        <f ca="1"/>
        <v>1.7706089090561083</v>
      </c>
    </row>
    <row r="895" spans="1:38" x14ac:dyDescent="0.35">
      <c r="A895" s="5">
        <f t="shared" si="13"/>
        <v>1.3799999999999508</v>
      </c>
      <c r="B895" s="6">
        <v>9.3687611499426254E-2</v>
      </c>
      <c r="C895" s="7">
        <v>0.87712674170747162</v>
      </c>
      <c r="D895" s="5">
        <v>1.1607427856088472</v>
      </c>
      <c r="E895" s="5">
        <v>1.2544303971082735</v>
      </c>
      <c r="H895" s="5">
        <v>1</v>
      </c>
      <c r="I895" s="5">
        <v>1.3799999999999508</v>
      </c>
      <c r="J895" s="5">
        <v>1.9043999999998642</v>
      </c>
      <c r="K895" s="5">
        <v>2.6280719999997189</v>
      </c>
      <c r="L895" s="5">
        <v>3.6267393599994828</v>
      </c>
      <c r="M895" s="5">
        <v>5.004900316799108</v>
      </c>
      <c r="N895" s="5">
        <v>6.9067624371825227</v>
      </c>
      <c r="O895" s="5">
        <v>9.5313321633115411</v>
      </c>
      <c r="P895" s="5">
        <v>13.153238385369459</v>
      </c>
      <c r="Q895" s="5">
        <v>18.151468971809205</v>
      </c>
      <c r="R895" s="5">
        <v>25.049027181095813</v>
      </c>
      <c r="AH895" s="1">
        <f ca="1"/>
        <v>-6.7036344398664838</v>
      </c>
      <c r="AI895" s="1">
        <f ca="1"/>
        <v>-0.17806946809845225</v>
      </c>
      <c r="AJ895" s="1">
        <f ca="1"/>
        <v>-8.8840517281581377E-2</v>
      </c>
      <c r="AK895" s="1">
        <f ca="1"/>
        <v>1.2073067324651925</v>
      </c>
      <c r="AL895" s="1">
        <f ca="1"/>
        <v>1.8008392008781215</v>
      </c>
    </row>
    <row r="896" spans="1:38" x14ac:dyDescent="0.35">
      <c r="A896" s="5">
        <f t="shared" si="13"/>
        <v>1.3849999999999507</v>
      </c>
      <c r="B896" s="6">
        <v>9.0892533455959157E-2</v>
      </c>
      <c r="C896" s="7">
        <v>0.71542202499856444</v>
      </c>
      <c r="D896" s="5">
        <v>0.56929501388313997</v>
      </c>
      <c r="E896" s="5">
        <v>0.66018754733909912</v>
      </c>
      <c r="H896" s="5">
        <v>1</v>
      </c>
      <c r="I896" s="5">
        <v>1.3849999999999507</v>
      </c>
      <c r="J896" s="5">
        <v>1.9182249999998635</v>
      </c>
      <c r="K896" s="5">
        <v>2.6567416249997162</v>
      </c>
      <c r="L896" s="5">
        <v>3.6795871506244762</v>
      </c>
      <c r="M896" s="5">
        <v>5.096228203614718</v>
      </c>
      <c r="N896" s="5">
        <v>7.0582760620061338</v>
      </c>
      <c r="O896" s="5">
        <v>9.7757123458781461</v>
      </c>
      <c r="P896" s="5">
        <v>13.539361599040751</v>
      </c>
      <c r="Q896" s="5">
        <v>18.752015814670774</v>
      </c>
      <c r="R896" s="5">
        <v>25.971541903318098</v>
      </c>
      <c r="AH896" s="1">
        <f ca="1"/>
        <v>-6.8251196325892254</v>
      </c>
      <c r="AI896" s="1">
        <f ca="1"/>
        <v>-0.1654508140275357</v>
      </c>
      <c r="AJ896" s="1">
        <f ca="1"/>
        <v>-0.14910772543948414</v>
      </c>
      <c r="AK896" s="1">
        <f ca="1"/>
        <v>1.2155198002729914</v>
      </c>
      <c r="AL896" s="1">
        <f ca="1"/>
        <v>1.829968622014694</v>
      </c>
    </row>
    <row r="897" spans="1:38" x14ac:dyDescent="0.35">
      <c r="A897" s="5">
        <f t="shared" si="13"/>
        <v>1.3899999999999506</v>
      </c>
      <c r="B897" s="6">
        <v>8.8113962073732191E-2</v>
      </c>
      <c r="C897" s="7">
        <v>0.26616520839937718</v>
      </c>
      <c r="D897" s="5">
        <v>-0.62445255944507672</v>
      </c>
      <c r="E897" s="5">
        <v>-0.53633859737134448</v>
      </c>
      <c r="H897" s="5">
        <v>1</v>
      </c>
      <c r="I897" s="5">
        <v>1.3899999999999506</v>
      </c>
      <c r="J897" s="5">
        <v>1.9320999999998627</v>
      </c>
      <c r="K897" s="5">
        <v>2.6856189999997135</v>
      </c>
      <c r="L897" s="5">
        <v>3.7330104099994696</v>
      </c>
      <c r="M897" s="5">
        <v>5.1888844698990786</v>
      </c>
      <c r="N897" s="5">
        <v>7.2125494131594632</v>
      </c>
      <c r="O897" s="5">
        <v>10.025443684291297</v>
      </c>
      <c r="P897" s="5">
        <v>13.935366721164408</v>
      </c>
      <c r="Q897" s="5">
        <v>19.37015974241784</v>
      </c>
      <c r="R897" s="5">
        <v>26.92452204195984</v>
      </c>
      <c r="AH897" s="1">
        <f ca="1"/>
        <v>-6.9429555474082063</v>
      </c>
      <c r="AI897" s="1">
        <f ca="1"/>
        <v>-0.1524757439560791</v>
      </c>
      <c r="AJ897" s="1">
        <f ca="1"/>
        <v>-0.2119805032631088</v>
      </c>
      <c r="AK897" s="1">
        <f ca="1"/>
        <v>1.2241902814848729</v>
      </c>
      <c r="AL897" s="1">
        <f ca="1"/>
        <v>1.8579472849565883</v>
      </c>
    </row>
    <row r="898" spans="1:38" x14ac:dyDescent="0.35">
      <c r="A898" s="5">
        <f t="shared" si="13"/>
        <v>1.3949999999999505</v>
      </c>
      <c r="B898" s="6">
        <v>8.5352078695711833E-2</v>
      </c>
      <c r="C898" s="7">
        <v>0.4344792788534575</v>
      </c>
      <c r="D898" s="5">
        <v>-0.16498148178750549</v>
      </c>
      <c r="E898" s="5">
        <v>-7.9629403091793657E-2</v>
      </c>
      <c r="H898" s="5">
        <v>1</v>
      </c>
      <c r="I898" s="5">
        <v>1.3949999999999505</v>
      </c>
      <c r="J898" s="5">
        <v>1.946024999999862</v>
      </c>
      <c r="K898" s="5">
        <v>2.7147048749997111</v>
      </c>
      <c r="L898" s="5">
        <v>3.7870133006244631</v>
      </c>
      <c r="M898" s="5">
        <v>5.2828835543709385</v>
      </c>
      <c r="N898" s="5">
        <v>7.3696225583471984</v>
      </c>
      <c r="O898" s="5">
        <v>10.280623468893976</v>
      </c>
      <c r="P898" s="5">
        <v>14.341469739106589</v>
      </c>
      <c r="Q898" s="5">
        <v>20.006350286052982</v>
      </c>
      <c r="R898" s="5">
        <v>27.908858649042923</v>
      </c>
      <c r="AH898" s="1">
        <f ca="1"/>
        <v>-7.0568688717517407</v>
      </c>
      <c r="AI898" s="1">
        <f ca="1"/>
        <v>-0.13915159722111348</v>
      </c>
      <c r="AJ898" s="1">
        <f ca="1"/>
        <v>-0.27748595402763621</v>
      </c>
      <c r="AK898" s="1">
        <f ca="1"/>
        <v>1.2332958714292781</v>
      </c>
      <c r="AL898" s="1">
        <f ca="1"/>
        <v>1.8847249560003347</v>
      </c>
    </row>
    <row r="899" spans="1:38" x14ac:dyDescent="0.35">
      <c r="A899" s="5">
        <f t="shared" si="13"/>
        <v>1.3999999999999504</v>
      </c>
      <c r="B899" s="6">
        <v>8.2607060784888289E-2</v>
      </c>
      <c r="C899" s="7">
        <v>0.35220766687280536</v>
      </c>
      <c r="D899" s="5">
        <v>-0.37936702518975418</v>
      </c>
      <c r="E899" s="5">
        <v>-0.29675996440486591</v>
      </c>
      <c r="H899" s="5">
        <v>1</v>
      </c>
      <c r="I899" s="5">
        <v>1.3999999999999504</v>
      </c>
      <c r="J899" s="5">
        <v>1.9599999999998612</v>
      </c>
      <c r="K899" s="5">
        <v>2.7439999999997085</v>
      </c>
      <c r="L899" s="5">
        <v>3.8415999999994557</v>
      </c>
      <c r="M899" s="5">
        <v>5.3782399999990478</v>
      </c>
      <c r="N899" s="5">
        <v>7.5295359999983997</v>
      </c>
      <c r="O899" s="5">
        <v>10.541350399997386</v>
      </c>
      <c r="P899" s="5">
        <v>14.757890559995818</v>
      </c>
      <c r="Q899" s="5">
        <v>20.661046783993413</v>
      </c>
      <c r="R899" s="5">
        <v>28.925465497589755</v>
      </c>
      <c r="AH899" s="1">
        <f ca="1"/>
        <v>-7.1665776177550669</v>
      </c>
      <c r="AI899" s="1">
        <f ca="1"/>
        <v>-0.12548642693429013</v>
      </c>
      <c r="AJ899" s="1">
        <f ca="1"/>
        <v>-0.34564965189545349</v>
      </c>
      <c r="AK899" s="1">
        <f ca="1"/>
        <v>1.2428115993233</v>
      </c>
      <c r="AL899" s="1">
        <f ca="1"/>
        <v>1.9102510789803007</v>
      </c>
    </row>
    <row r="900" spans="1:38" x14ac:dyDescent="0.35">
      <c r="A900" s="5">
        <f t="shared" si="13"/>
        <v>1.4049999999999503</v>
      </c>
      <c r="B900" s="6">
        <v>7.9879081940809796E-2</v>
      </c>
      <c r="C900" s="7">
        <v>0.15367736967856593</v>
      </c>
      <c r="D900" s="5">
        <v>-1.0207883199546475</v>
      </c>
      <c r="E900" s="5">
        <v>-0.94090923801383763</v>
      </c>
      <c r="H900" s="5">
        <v>1</v>
      </c>
      <c r="I900" s="5">
        <v>1.4049999999999503</v>
      </c>
      <c r="J900" s="5">
        <v>1.9740249999998603</v>
      </c>
      <c r="K900" s="5">
        <v>2.7735051249997054</v>
      </c>
      <c r="L900" s="5">
        <v>3.8967747006244484</v>
      </c>
      <c r="M900" s="5">
        <v>5.474968454377156</v>
      </c>
      <c r="N900" s="5">
        <v>7.6923306783996326</v>
      </c>
      <c r="O900" s="5">
        <v>10.807724603151101</v>
      </c>
      <c r="P900" s="5">
        <v>15.18485306742676</v>
      </c>
      <c r="Q900" s="5">
        <v>21.334718559733844</v>
      </c>
      <c r="R900" s="5">
        <v>29.975279576424988</v>
      </c>
      <c r="AH900" s="1">
        <f ca="1"/>
        <v>-7.2717909420956124</v>
      </c>
      <c r="AI900" s="1">
        <f ca="1"/>
        <v>-0.11148902540685168</v>
      </c>
      <c r="AJ900" s="1">
        <f ca="1"/>
        <v>-0.41649556824035949</v>
      </c>
      <c r="AK900" s="1">
        <f ca="1"/>
        <v>1.2527097178063906</v>
      </c>
      <c r="AL900" s="1">
        <f ca="1"/>
        <v>1.9344747998732181</v>
      </c>
    </row>
    <row r="901" spans="1:38" x14ac:dyDescent="0.35">
      <c r="A901" s="5">
        <f t="shared" si="13"/>
        <v>1.4099999999999502</v>
      </c>
      <c r="B901" s="6">
        <v>7.7168311916433002E-2</v>
      </c>
      <c r="C901" s="7">
        <v>0.41067153959524694</v>
      </c>
      <c r="D901" s="5">
        <v>-0.22581786820599256</v>
      </c>
      <c r="E901" s="5">
        <v>-0.14864955628955956</v>
      </c>
      <c r="H901" s="5">
        <v>1</v>
      </c>
      <c r="I901" s="5">
        <v>1.4099999999999502</v>
      </c>
      <c r="J901" s="5">
        <v>1.9880999999998594</v>
      </c>
      <c r="K901" s="5">
        <v>2.8032209999997026</v>
      </c>
      <c r="L901" s="5">
        <v>3.9525416099994413</v>
      </c>
      <c r="M901" s="5">
        <v>5.573083670099015</v>
      </c>
      <c r="N901" s="5">
        <v>7.8580479748393337</v>
      </c>
      <c r="O901" s="5">
        <v>11.079847644523069</v>
      </c>
      <c r="P901" s="5">
        <v>15.622585178776975</v>
      </c>
      <c r="Q901" s="5">
        <v>22.027845102074757</v>
      </c>
      <c r="R901" s="5">
        <v>31.059261593924308</v>
      </c>
      <c r="AH901" s="1">
        <f ca="1"/>
        <v>-7.3722089631860745</v>
      </c>
      <c r="AI901" s="1">
        <f ca="1"/>
        <v>-9.7168950149449929E-2</v>
      </c>
      <c r="AJ901" s="1">
        <f ca="1"/>
        <v>-0.49004599632845425</v>
      </c>
      <c r="AK901" s="1">
        <f ca="1"/>
        <v>1.262959589780337</v>
      </c>
      <c r="AL901" s="1">
        <f ca="1"/>
        <v>1.9573449922907118</v>
      </c>
    </row>
    <row r="902" spans="1:38" x14ac:dyDescent="0.35">
      <c r="A902" s="5">
        <f t="shared" si="13"/>
        <v>1.4149999999999501</v>
      </c>
      <c r="B902" s="6">
        <v>7.4474916635283994E-2</v>
      </c>
      <c r="C902" s="7">
        <v>0.24839193312432972</v>
      </c>
      <c r="D902" s="5">
        <v>-0.67955879706626521</v>
      </c>
      <c r="E902" s="5">
        <v>-0.60508388043098127</v>
      </c>
      <c r="H902" s="5">
        <v>1</v>
      </c>
      <c r="I902" s="5">
        <v>1.4149999999999501</v>
      </c>
      <c r="J902" s="5">
        <v>2.0022249999998589</v>
      </c>
      <c r="K902" s="5">
        <v>2.8331483749997006</v>
      </c>
      <c r="L902" s="5">
        <v>4.0089049506244354</v>
      </c>
      <c r="M902" s="5">
        <v>5.6726005051333761</v>
      </c>
      <c r="N902" s="5">
        <v>8.0267297147634444</v>
      </c>
      <c r="O902" s="5">
        <v>11.357822546389874</v>
      </c>
      <c r="P902" s="5">
        <v>16.071318903141108</v>
      </c>
      <c r="Q902" s="5">
        <v>22.740916247943865</v>
      </c>
      <c r="R902" s="5">
        <v>32.17839649083944</v>
      </c>
      <c r="AH902" s="1">
        <f ca="1"/>
        <v>-7.4675225756980055</v>
      </c>
      <c r="AI902" s="1">
        <f ca="1"/>
        <v>-8.2536550455529767E-2</v>
      </c>
      <c r="AJ902" s="1">
        <f ca="1"/>
        <v>-0.56632147433349811</v>
      </c>
      <c r="AK902" s="1">
        <f ca="1"/>
        <v>1.2735275725132453</v>
      </c>
      <c r="AL902" s="1">
        <f ca="1"/>
        <v>1.9788102838752977</v>
      </c>
    </row>
    <row r="903" spans="1:38" x14ac:dyDescent="0.35">
      <c r="A903" s="5">
        <f t="shared" si="13"/>
        <v>1.41999999999995</v>
      </c>
      <c r="B903" s="6">
        <v>7.179905820892489E-2</v>
      </c>
      <c r="C903" s="7">
        <v>0.87112465866351785</v>
      </c>
      <c r="D903" s="5">
        <v>1.1317235375693857</v>
      </c>
      <c r="E903" s="5">
        <v>1.2035225957783107</v>
      </c>
      <c r="H903" s="5">
        <v>1</v>
      </c>
      <c r="I903" s="5">
        <v>1.41999999999995</v>
      </c>
      <c r="J903" s="5">
        <v>2.0163999999998579</v>
      </c>
      <c r="K903" s="5">
        <v>2.8632879999996974</v>
      </c>
      <c r="L903" s="5">
        <v>4.0658689599994267</v>
      </c>
      <c r="M903" s="5">
        <v>5.7735339231989826</v>
      </c>
      <c r="N903" s="5">
        <v>8.1984181709422668</v>
      </c>
      <c r="O903" s="5">
        <v>11.641753802737608</v>
      </c>
      <c r="P903" s="5">
        <v>16.531290399886821</v>
      </c>
      <c r="Q903" s="5">
        <v>23.474432367838457</v>
      </c>
      <c r="R903" s="5">
        <v>33.333693962329434</v>
      </c>
      <c r="AH903" s="1">
        <f ca="1"/>
        <v>-7.5574132623879482</v>
      </c>
      <c r="AI903" s="1">
        <f ca="1"/>
        <v>-6.7602994577139031E-2</v>
      </c>
      <c r="AJ903" s="1">
        <f ca="1"/>
        <v>-0.64534070666367738</v>
      </c>
      <c r="AK903" s="1">
        <f ca="1"/>
        <v>1.2843768989640605</v>
      </c>
      <c r="AL903" s="1">
        <f ca="1"/>
        <v>1.9988190836156088</v>
      </c>
    </row>
    <row r="904" spans="1:38" x14ac:dyDescent="0.35">
      <c r="A904" s="5">
        <f t="shared" si="13"/>
        <v>1.4249999999999499</v>
      </c>
      <c r="B904" s="6">
        <v>6.9140894954720755E-2</v>
      </c>
      <c r="C904" s="7">
        <v>0.6288322618152371</v>
      </c>
      <c r="D904" s="5">
        <v>0.32876214696529016</v>
      </c>
      <c r="E904" s="5">
        <v>0.39790304192001091</v>
      </c>
      <c r="H904" s="5">
        <v>1</v>
      </c>
      <c r="I904" s="5">
        <v>1.4249999999999499</v>
      </c>
      <c r="J904" s="5">
        <v>2.0306249999998571</v>
      </c>
      <c r="K904" s="5">
        <v>2.8936406249996947</v>
      </c>
      <c r="L904" s="5">
        <v>4.1234378906244196</v>
      </c>
      <c r="M904" s="5">
        <v>5.8758989941395914</v>
      </c>
      <c r="N904" s="5">
        <v>8.3731560666486224</v>
      </c>
      <c r="O904" s="5">
        <v>11.931747394973868</v>
      </c>
      <c r="P904" s="5">
        <v>17.002740037837164</v>
      </c>
      <c r="Q904" s="5">
        <v>24.228904553917104</v>
      </c>
      <c r="R904" s="5">
        <v>34.526188989330663</v>
      </c>
      <c r="AH904" s="1">
        <f ca="1"/>
        <v>-7.6415529031984368</v>
      </c>
      <c r="AI904" s="1">
        <f ca="1"/>
        <v>-5.2380297502062856E-2</v>
      </c>
      <c r="AJ904" s="1">
        <f ca="1"/>
        <v>-0.72712048357687253</v>
      </c>
      <c r="AK904" s="1">
        <f ca="1"/>
        <v>1.29546755628503</v>
      </c>
      <c r="AL904" s="1">
        <f ca="1"/>
        <v>2.0173196100966497</v>
      </c>
    </row>
    <row r="905" spans="1:38" x14ac:dyDescent="0.35">
      <c r="A905" s="5">
        <f t="shared" si="13"/>
        <v>1.4299999999999498</v>
      </c>
      <c r="B905" s="6">
        <v>6.6500581413901722E-2</v>
      </c>
      <c r="C905" s="7">
        <v>0.828792973480316</v>
      </c>
      <c r="D905" s="5">
        <v>0.94940621025385874</v>
      </c>
      <c r="E905" s="5">
        <v>1.0159067916677604</v>
      </c>
      <c r="H905" s="5">
        <v>1</v>
      </c>
      <c r="I905" s="5">
        <v>1.4299999999999498</v>
      </c>
      <c r="J905" s="5">
        <v>2.0448999999998563</v>
      </c>
      <c r="K905" s="5">
        <v>2.9242069999996918</v>
      </c>
      <c r="L905" s="5">
        <v>4.181616009999412</v>
      </c>
      <c r="M905" s="5">
        <v>5.9797108942989494</v>
      </c>
      <c r="N905" s="5">
        <v>8.5509865788471959</v>
      </c>
      <c r="O905" s="5">
        <v>12.227910807751062</v>
      </c>
      <c r="P905" s="5">
        <v>17.485912455083401</v>
      </c>
      <c r="Q905" s="5">
        <v>25.004854810768386</v>
      </c>
      <c r="R905" s="5">
        <v>35.756942379397536</v>
      </c>
      <c r="AH905" s="1">
        <f ca="1"/>
        <v>-7.7196035816057531</v>
      </c>
      <c r="AI905" s="1">
        <f ca="1"/>
        <v>-3.688134934131293E-2</v>
      </c>
      <c r="AJ905" s="1">
        <f ca="1"/>
        <v>-0.81167559906128117</v>
      </c>
      <c r="AK905" s="1">
        <f ca="1"/>
        <v>1.3067561614572005</v>
      </c>
      <c r="AL905" s="1">
        <f ca="1"/>
        <v>2.0342599207013303</v>
      </c>
    </row>
    <row r="906" spans="1:38" x14ac:dyDescent="0.35">
      <c r="A906" s="5">
        <f t="shared" si="13"/>
        <v>1.4349999999999496</v>
      </c>
      <c r="B906" s="6">
        <v>6.3878268369914878E-2</v>
      </c>
      <c r="C906" s="7">
        <v>0.67566605128078083</v>
      </c>
      <c r="D906" s="5">
        <v>0.45561355027869355</v>
      </c>
      <c r="E906" s="5">
        <v>0.51949181864860838</v>
      </c>
      <c r="H906" s="5">
        <v>1</v>
      </c>
      <c r="I906" s="5">
        <v>1.4349999999999496</v>
      </c>
      <c r="J906" s="5">
        <v>2.0592249999998553</v>
      </c>
      <c r="K906" s="5">
        <v>2.9549878749996887</v>
      </c>
      <c r="L906" s="5">
        <v>4.2404076006244038</v>
      </c>
      <c r="M906" s="5">
        <v>6.084984906895806</v>
      </c>
      <c r="N906" s="5">
        <v>8.7319533413951742</v>
      </c>
      <c r="O906" s="5">
        <v>12.530353044901636</v>
      </c>
      <c r="P906" s="5">
        <v>17.981056619433215</v>
      </c>
      <c r="Q906" s="5">
        <v>25.802816248885758</v>
      </c>
      <c r="R906" s="5">
        <v>37.027041317149759</v>
      </c>
      <c r="AH906" s="1">
        <f ca="1"/>
        <v>-7.7912173881858084</v>
      </c>
      <c r="AI906" s="1">
        <f ca="1"/>
        <v>-2.1119944336110752E-2</v>
      </c>
      <c r="AJ906" s="1">
        <f ca="1"/>
        <v>-0.89901876695780913</v>
      </c>
      <c r="AK906" s="1">
        <f ca="1"/>
        <v>1.3181958340156834</v>
      </c>
      <c r="AL906" s="1">
        <f ca="1"/>
        <v>2.0495879417792331</v>
      </c>
    </row>
    <row r="907" spans="1:38" x14ac:dyDescent="0.35">
      <c r="A907" s="5">
        <f t="shared" si="13"/>
        <v>1.4399999999999495</v>
      </c>
      <c r="B907" s="6">
        <v>6.1274102867061093E-2</v>
      </c>
      <c r="C907" s="7">
        <v>0.29397142443349555</v>
      </c>
      <c r="D907" s="5">
        <v>-0.54181951129663941</v>
      </c>
      <c r="E907" s="5">
        <v>-0.48054540842957832</v>
      </c>
      <c r="H907" s="5">
        <v>1</v>
      </c>
      <c r="I907" s="5">
        <v>1.4399999999999495</v>
      </c>
      <c r="J907" s="5">
        <v>2.0735999999998547</v>
      </c>
      <c r="K907" s="5">
        <v>2.9859839999996862</v>
      </c>
      <c r="L907" s="5">
        <v>4.2998169599993972</v>
      </c>
      <c r="M907" s="5">
        <v>6.1917364223989146</v>
      </c>
      <c r="N907" s="5">
        <v>8.9161004482541255</v>
      </c>
      <c r="O907" s="5">
        <v>12.83918464548549</v>
      </c>
      <c r="P907" s="5">
        <v>18.488425889498458</v>
      </c>
      <c r="Q907" s="5">
        <v>26.623333280876846</v>
      </c>
      <c r="R907" s="5">
        <v>38.337599924461315</v>
      </c>
      <c r="AH907" s="1">
        <f ca="1"/>
        <v>-7.8560362213702657</v>
      </c>
      <c r="AI907" s="1">
        <f ca="1"/>
        <v>-5.1108104934574072E-3</v>
      </c>
      <c r="AJ907" s="1">
        <f ca="1"/>
        <v>-0.98916053530098624</v>
      </c>
      <c r="AK907" s="1">
        <f ca="1"/>
        <v>1.329736065819227</v>
      </c>
      <c r="AL907" s="1">
        <f ca="1"/>
        <v>2.0632514997991973</v>
      </c>
    </row>
    <row r="908" spans="1:38" x14ac:dyDescent="0.35">
      <c r="A908" s="5">
        <f t="shared" si="13"/>
        <v>1.4449999999999494</v>
      </c>
      <c r="B908" s="6">
        <v>5.8688228229411339E-2</v>
      </c>
      <c r="C908" s="7">
        <v>0.6149600093672678</v>
      </c>
      <c r="D908" s="5">
        <v>0.29227027881211448</v>
      </c>
      <c r="E908" s="5">
        <v>0.35095850704152581</v>
      </c>
      <c r="H908" s="5">
        <v>1</v>
      </c>
      <c r="I908" s="5">
        <v>1.4449999999999494</v>
      </c>
      <c r="J908" s="5">
        <v>2.0880249999998539</v>
      </c>
      <c r="K908" s="5">
        <v>3.0171961249996833</v>
      </c>
      <c r="L908" s="5">
        <v>4.3598484006243901</v>
      </c>
      <c r="M908" s="5">
        <v>6.2999809389020234</v>
      </c>
      <c r="N908" s="5">
        <v>9.1034724567131047</v>
      </c>
      <c r="O908" s="5">
        <v>13.154517699949976</v>
      </c>
      <c r="P908" s="5">
        <v>19.00827807642705</v>
      </c>
      <c r="Q908" s="5">
        <v>27.466961820436126</v>
      </c>
      <c r="R908" s="5">
        <v>39.689759830528814</v>
      </c>
      <c r="AH908" s="1">
        <f ca="1"/>
        <v>-7.9136915853634857</v>
      </c>
      <c r="AI908" s="1">
        <f ca="1"/>
        <v>1.1130360140307438E-2</v>
      </c>
      <c r="AJ908" s="1">
        <f ca="1"/>
        <v>-1.082109198854234</v>
      </c>
      <c r="AK908" s="1">
        <f ca="1"/>
        <v>1.3413225878193273</v>
      </c>
      <c r="AL908" s="1">
        <f ca="1"/>
        <v>2.0751983535022354</v>
      </c>
    </row>
    <row r="909" spans="1:38" x14ac:dyDescent="0.35">
      <c r="A909" s="5">
        <f t="shared" si="13"/>
        <v>1.4499999999999493</v>
      </c>
      <c r="B909" s="6">
        <v>5.6120784079997599E-2</v>
      </c>
      <c r="C909" s="7">
        <v>0.93509375990336308</v>
      </c>
      <c r="D909" s="5">
        <v>1.5148417678016053</v>
      </c>
      <c r="E909" s="5">
        <v>1.5709625518816028</v>
      </c>
      <c r="H909" s="5">
        <v>1</v>
      </c>
      <c r="I909" s="5">
        <v>1.4499999999999493</v>
      </c>
      <c r="J909" s="5">
        <v>2.102499999999853</v>
      </c>
      <c r="K909" s="5">
        <v>3.0486249999996802</v>
      </c>
      <c r="L909" s="5">
        <v>4.4205062499993817</v>
      </c>
      <c r="M909" s="5">
        <v>6.4097340624988792</v>
      </c>
      <c r="N909" s="5">
        <v>9.2941143906230508</v>
      </c>
      <c r="O909" s="5">
        <v>13.47646586640295</v>
      </c>
      <c r="P909" s="5">
        <v>19.540875506283594</v>
      </c>
      <c r="Q909" s="5">
        <v>28.334269484110223</v>
      </c>
      <c r="R909" s="5">
        <v>41.084690751958384</v>
      </c>
      <c r="AH909" s="1">
        <f ca="1"/>
        <v>-7.9638043851920264</v>
      </c>
      <c r="AI909" s="1">
        <f ca="1"/>
        <v>2.7586880558666538E-2</v>
      </c>
      <c r="AJ909" s="1">
        <f ca="1"/>
        <v>-1.1778707098156804</v>
      </c>
      <c r="AK909" s="1">
        <f ca="1"/>
        <v>1.3528972337830041</v>
      </c>
      <c r="AL909" s="1">
        <f ca="1"/>
        <v>2.0853762270713139</v>
      </c>
    </row>
    <row r="910" spans="1:38" x14ac:dyDescent="0.35">
      <c r="A910" s="5">
        <f t="shared" si="13"/>
        <v>1.4549999999999492</v>
      </c>
      <c r="B910" s="6">
        <v>5.3571906360273064E-2</v>
      </c>
      <c r="C910" s="7">
        <v>0.93373936198865559</v>
      </c>
      <c r="D910" s="5">
        <v>1.504233417857108</v>
      </c>
      <c r="E910" s="5">
        <v>1.557805324217381</v>
      </c>
      <c r="H910" s="5">
        <v>1</v>
      </c>
      <c r="I910" s="5">
        <v>1.4549999999999492</v>
      </c>
      <c r="J910" s="5">
        <v>2.1170249999998521</v>
      </c>
      <c r="K910" s="5">
        <v>3.0802713749996773</v>
      </c>
      <c r="L910" s="5">
        <v>4.4817948506243734</v>
      </c>
      <c r="M910" s="5">
        <v>6.521011507658236</v>
      </c>
      <c r="N910" s="5">
        <v>9.4880717436424007</v>
      </c>
      <c r="O910" s="5">
        <v>13.805144386999212</v>
      </c>
      <c r="P910" s="5">
        <v>20.086485083083151</v>
      </c>
      <c r="Q910" s="5">
        <v>29.225835795884965</v>
      </c>
      <c r="R910" s="5">
        <v>42.523591083011134</v>
      </c>
      <c r="AH910" s="1">
        <f ca="1"/>
        <v>-8.0059847188572348</v>
      </c>
      <c r="AI910" s="1">
        <f ca="1"/>
        <v>4.4241037217303436E-2</v>
      </c>
      <c r="AJ910" s="1">
        <f ca="1"/>
        <v>-1.2764485866703299</v>
      </c>
      <c r="AK910" s="1">
        <f ca="1"/>
        <v>1.3643978009232836</v>
      </c>
      <c r="AL910" s="1">
        <f ca="1"/>
        <v>2.0937328443352423</v>
      </c>
    </row>
    <row r="911" spans="1:38" x14ac:dyDescent="0.35">
      <c r="A911" s="5">
        <f t="shared" si="13"/>
        <v>1.4599999999999491</v>
      </c>
      <c r="B911" s="6">
        <v>5.1041727349836676E-2</v>
      </c>
      <c r="C911" s="7">
        <v>0.4480912549945637</v>
      </c>
      <c r="D911" s="5">
        <v>-0.13048526665335744</v>
      </c>
      <c r="E911" s="5">
        <v>-7.9443539303520772E-2</v>
      </c>
      <c r="H911" s="5">
        <v>1</v>
      </c>
      <c r="I911" s="5">
        <v>1.4599999999999491</v>
      </c>
      <c r="J911" s="5">
        <v>2.1315999999998514</v>
      </c>
      <c r="K911" s="5">
        <v>3.1121359999996745</v>
      </c>
      <c r="L911" s="5">
        <v>4.5437185599993661</v>
      </c>
      <c r="M911" s="5">
        <v>6.6338290975988432</v>
      </c>
      <c r="N911" s="5">
        <v>9.6853904824939736</v>
      </c>
      <c r="O911" s="5">
        <v>14.140670104440709</v>
      </c>
      <c r="P911" s="5">
        <v>20.645378352482712</v>
      </c>
      <c r="Q911" s="5">
        <v>30.142252394623711</v>
      </c>
      <c r="R911" s="5">
        <v>44.007688496149079</v>
      </c>
      <c r="AH911" s="1">
        <f ca="1"/>
        <v>-8.0398316665616587</v>
      </c>
      <c r="AI911" s="1">
        <f ca="1"/>
        <v>6.1074057790162728E-2</v>
      </c>
      <c r="AJ911" s="1">
        <f ca="1"/>
        <v>-1.3778438211639585</v>
      </c>
      <c r="AK911" s="1">
        <f ca="1"/>
        <v>1.3757579073907902</v>
      </c>
      <c r="AL911" s="1">
        <f ca="1"/>
        <v>2.1002159640234588</v>
      </c>
    </row>
    <row r="912" spans="1:38" x14ac:dyDescent="0.35">
      <c r="A912" s="5">
        <f t="shared" si="13"/>
        <v>1.464999999999949</v>
      </c>
      <c r="B912" s="6">
        <v>4.853037568641673E-2</v>
      </c>
      <c r="C912" s="7">
        <v>9.5085197984756009E-2</v>
      </c>
      <c r="D912" s="5">
        <v>-1.3100752035510121</v>
      </c>
      <c r="E912" s="5">
        <v>-1.2615448278645953</v>
      </c>
      <c r="H912" s="5">
        <v>1</v>
      </c>
      <c r="I912" s="5">
        <v>1.464999999999949</v>
      </c>
      <c r="J912" s="5">
        <v>2.1462249999998506</v>
      </c>
      <c r="K912" s="5">
        <v>3.1442196249996717</v>
      </c>
      <c r="L912" s="5">
        <v>4.6062817506243592</v>
      </c>
      <c r="M912" s="5">
        <v>6.7482027646644509</v>
      </c>
      <c r="N912" s="5">
        <v>9.8861170502330769</v>
      </c>
      <c r="O912" s="5">
        <v>14.483161478590954</v>
      </c>
      <c r="P912" s="5">
        <v>21.217831566135011</v>
      </c>
      <c r="Q912" s="5">
        <v>31.08412324438671</v>
      </c>
      <c r="R912" s="5">
        <v>45.538240553024941</v>
      </c>
      <c r="AH912" s="1">
        <f ca="1"/>
        <v>-8.0649330769798571</v>
      </c>
      <c r="AI912" s="1">
        <f ca="1"/>
        <v>7.8066078249507287E-2</v>
      </c>
      <c r="AJ912" s="1">
        <f ca="1"/>
        <v>-1.4820547833744127</v>
      </c>
      <c r="AK912" s="1">
        <f ca="1"/>
        <v>1.386906846579528</v>
      </c>
      <c r="AL912" s="1">
        <f ca="1"/>
        <v>2.1047734160889111</v>
      </c>
    </row>
    <row r="913" spans="1:38" x14ac:dyDescent="0.35">
      <c r="A913" s="5">
        <f t="shared" si="13"/>
        <v>1.4699999999999489</v>
      </c>
      <c r="B913" s="6">
        <v>4.603797638610875E-2</v>
      </c>
      <c r="C913" s="7">
        <v>0.22126694438288519</v>
      </c>
      <c r="D913" s="5">
        <v>-0.76792138989707404</v>
      </c>
      <c r="E913" s="5">
        <v>-0.7218834135109653</v>
      </c>
      <c r="H913" s="5">
        <v>1</v>
      </c>
      <c r="I913" s="5">
        <v>1.4699999999999489</v>
      </c>
      <c r="J913" s="5">
        <v>2.1608999999998497</v>
      </c>
      <c r="K913" s="5">
        <v>3.1765229999996687</v>
      </c>
      <c r="L913" s="5">
        <v>4.6694888099993506</v>
      </c>
      <c r="M913" s="5">
        <v>6.8641485506988067</v>
      </c>
      <c r="N913" s="5">
        <v>10.090298369526895</v>
      </c>
      <c r="O913" s="5">
        <v>14.832738603204019</v>
      </c>
      <c r="P913" s="5">
        <v>21.80412574670915</v>
      </c>
      <c r="Q913" s="5">
        <v>32.052064847661335</v>
      </c>
      <c r="R913" s="5">
        <v>47.116535326060529</v>
      </c>
      <c r="AH913" s="1">
        <f ca="1"/>
        <v>-8.080865350544034</v>
      </c>
      <c r="AI913" s="1">
        <f ca="1"/>
        <v>9.5196109260284212E-2</v>
      </c>
      <c r="AJ913" s="1">
        <f ca="1"/>
        <v>-1.5890771248553972</v>
      </c>
      <c r="AK913" s="1">
        <f ca="1"/>
        <v>1.3977694381992318</v>
      </c>
      <c r="AL913" s="1">
        <f ca="1"/>
        <v>2.1073531391167095</v>
      </c>
    </row>
    <row r="914" spans="1:38" x14ac:dyDescent="0.35">
      <c r="A914" s="5">
        <f t="shared" si="13"/>
        <v>1.4749999999999488</v>
      </c>
      <c r="B914" s="6">
        <v>4.3564650863862332E-2</v>
      </c>
      <c r="C914" s="7">
        <v>2.0663373011540531E-2</v>
      </c>
      <c r="D914" s="5">
        <v>-2.0402368008389091</v>
      </c>
      <c r="E914" s="5">
        <v>-1.9966721499750468</v>
      </c>
      <c r="H914" s="5">
        <v>1</v>
      </c>
      <c r="I914" s="5">
        <v>1.4749999999999488</v>
      </c>
      <c r="J914" s="5">
        <v>2.1756249999998492</v>
      </c>
      <c r="K914" s="5">
        <v>3.2090468749996659</v>
      </c>
      <c r="L914" s="5">
        <v>4.7333441406243439</v>
      </c>
      <c r="M914" s="5">
        <v>6.981682607420665</v>
      </c>
      <c r="N914" s="5">
        <v>10.297981845945124</v>
      </c>
      <c r="O914" s="5">
        <v>15.18952322276853</v>
      </c>
      <c r="P914" s="5">
        <v>22.40454675358281</v>
      </c>
      <c r="Q914" s="5">
        <v>33.046706461533496</v>
      </c>
      <c r="R914" s="5">
        <v>48.743892030760222</v>
      </c>
      <c r="AH914" s="1">
        <f ca="1"/>
        <v>-8.0871932197140417</v>
      </c>
      <c r="AI914" s="1">
        <f ca="1"/>
        <v>0.11244200187892717</v>
      </c>
      <c r="AJ914" s="1">
        <f ca="1"/>
        <v>-1.6989036798272577</v>
      </c>
      <c r="AK914" s="1">
        <f ca="1"/>
        <v>1.4082658760666931</v>
      </c>
      <c r="AL914" s="1">
        <f ca="1"/>
        <v>2.1079032188358733</v>
      </c>
    </row>
    <row r="915" spans="1:38" x14ac:dyDescent="0.35">
      <c r="A915" s="5">
        <f t="shared" si="13"/>
        <v>1.4799999999999487</v>
      </c>
      <c r="B915" s="6">
        <v>4.1110516954212042E-2</v>
      </c>
      <c r="C915" s="7">
        <v>0.2468367944593034</v>
      </c>
      <c r="D915" s="5">
        <v>-0.68447766407460953</v>
      </c>
      <c r="E915" s="5">
        <v>-0.64336714712039744</v>
      </c>
      <c r="H915" s="5">
        <v>1</v>
      </c>
      <c r="I915" s="5">
        <v>1.4799999999999487</v>
      </c>
      <c r="J915" s="5">
        <v>2.190399999999848</v>
      </c>
      <c r="K915" s="5">
        <v>3.2417919999996627</v>
      </c>
      <c r="L915" s="5">
        <v>4.7978521599993345</v>
      </c>
      <c r="M915" s="5">
        <v>7.1008211967987691</v>
      </c>
      <c r="N915" s="5">
        <v>10.509215371261813</v>
      </c>
      <c r="O915" s="5">
        <v>15.553638749466945</v>
      </c>
      <c r="P915" s="5">
        <v>23.019385349210278</v>
      </c>
      <c r="Q915" s="5">
        <v>34.068690316830029</v>
      </c>
      <c r="R915" s="5">
        <v>50.421661668906694</v>
      </c>
      <c r="AH915" s="1">
        <f ca="1"/>
        <v>-8.0834695262024496</v>
      </c>
      <c r="AI915" s="1">
        <f ca="1"/>
        <v>0.12978041254662553</v>
      </c>
      <c r="AJ915" s="1">
        <f ca="1"/>
        <v>-1.8115243643904893</v>
      </c>
      <c r="AK915" s="1">
        <f ca="1"/>
        <v>1.4183115725670472</v>
      </c>
      <c r="AL915" s="1">
        <f ca="1"/>
        <v>2.1063719277520083</v>
      </c>
    </row>
    <row r="916" spans="1:38" x14ac:dyDescent="0.35">
      <c r="A916" s="5">
        <f t="shared" ref="A916:A979" si="14">A915 + x_delta</f>
        <v>1.4849999999999486</v>
      </c>
      <c r="B916" s="6">
        <v>3.8675688932247425E-2</v>
      </c>
      <c r="C916" s="7">
        <v>0.36390610391019396</v>
      </c>
      <c r="D916" s="5">
        <v>-0.34803725123803303</v>
      </c>
      <c r="E916" s="5">
        <v>-0.3093615623057856</v>
      </c>
      <c r="H916" s="5">
        <v>1</v>
      </c>
      <c r="I916" s="5">
        <v>1.4849999999999486</v>
      </c>
      <c r="J916" s="5">
        <v>2.2052249999998472</v>
      </c>
      <c r="K916" s="5">
        <v>3.2747591249996599</v>
      </c>
      <c r="L916" s="5">
        <v>4.8630173006243265</v>
      </c>
      <c r="M916" s="5">
        <v>7.2215806914268752</v>
      </c>
      <c r="N916" s="5">
        <v>10.724047326768538</v>
      </c>
      <c r="O916" s="5">
        <v>15.925210280250727</v>
      </c>
      <c r="P916" s="5">
        <v>23.648937266171512</v>
      </c>
      <c r="Q916" s="5">
        <v>35.118671840263481</v>
      </c>
      <c r="R916" s="5">
        <v>52.151227682789461</v>
      </c>
      <c r="AH916" s="1">
        <f ca="1"/>
        <v>-8.0692349951234661</v>
      </c>
      <c r="AI916" s="1">
        <f ca="1"/>
        <v>0.14718676736717917</v>
      </c>
      <c r="AJ916" s="1">
        <f ca="1"/>
        <v>-1.9269260737352858</v>
      </c>
      <c r="AK916" s="1">
        <f ca="1"/>
        <v>1.427816999736951</v>
      </c>
      <c r="AL916" s="1">
        <f ca="1"/>
        <v>2.1027077659189852</v>
      </c>
    </row>
    <row r="917" spans="1:38" x14ac:dyDescent="0.35">
      <c r="A917" s="5">
        <f t="shared" si="14"/>
        <v>1.4899999999999485</v>
      </c>
      <c r="B917" s="6">
        <v>3.6260277534816997E-2</v>
      </c>
      <c r="C917" s="7">
        <v>0.35124043844634745</v>
      </c>
      <c r="D917" s="5">
        <v>-0.38197369415321064</v>
      </c>
      <c r="E917" s="5">
        <v>-0.34571341661839367</v>
      </c>
      <c r="H917" s="5">
        <v>1</v>
      </c>
      <c r="I917" s="5">
        <v>1.4899999999999485</v>
      </c>
      <c r="J917" s="5">
        <v>2.2200999999998463</v>
      </c>
      <c r="K917" s="5">
        <v>3.3079489999996565</v>
      </c>
      <c r="L917" s="5">
        <v>4.9288440099993176</v>
      </c>
      <c r="M917" s="5">
        <v>7.3439775748987293</v>
      </c>
      <c r="N917" s="5">
        <v>10.942526586598728</v>
      </c>
      <c r="O917" s="5">
        <v>16.304364614031538</v>
      </c>
      <c r="P917" s="5">
        <v>24.293503274906154</v>
      </c>
      <c r="Q917" s="5">
        <v>36.197319879608919</v>
      </c>
      <c r="R917" s="5">
        <v>53.934006620615421</v>
      </c>
      <c r="AH917" s="1">
        <f ca="1"/>
        <v>-8.0440180060359374</v>
      </c>
      <c r="AI917" s="1">
        <f ca="1"/>
        <v>0.16463522565910216</v>
      </c>
      <c r="AJ917" s="1">
        <f ca="1"/>
        <v>-2.0450925773224817</v>
      </c>
      <c r="AK917" s="1">
        <f ca="1"/>
        <v>1.4366875269197958</v>
      </c>
      <c r="AL917" s="1">
        <f ca="1"/>
        <v>2.0968595028674182</v>
      </c>
    </row>
    <row r="918" spans="1:38" x14ac:dyDescent="0.35">
      <c r="A918" s="5">
        <f t="shared" si="14"/>
        <v>1.4949999999999484</v>
      </c>
      <c r="B918" s="6">
        <v>3.386438998196134E-2</v>
      </c>
      <c r="C918" s="7">
        <v>0.7009847908916963</v>
      </c>
      <c r="D918" s="5">
        <v>0.52723498271774227</v>
      </c>
      <c r="E918" s="5">
        <v>0.56109937269970356</v>
      </c>
      <c r="H918" s="5">
        <v>1</v>
      </c>
      <c r="I918" s="5">
        <v>1.4949999999999484</v>
      </c>
      <c r="J918" s="5">
        <v>2.2350249999998457</v>
      </c>
      <c r="K918" s="5">
        <v>3.3413623749996542</v>
      </c>
      <c r="L918" s="5">
        <v>4.9953367506243103</v>
      </c>
      <c r="M918" s="5">
        <v>7.468028442183086</v>
      </c>
      <c r="N918" s="5">
        <v>11.164702521063328</v>
      </c>
      <c r="O918" s="5">
        <v>16.691230268989102</v>
      </c>
      <c r="P918" s="5">
        <v>24.953389252137843</v>
      </c>
      <c r="Q918" s="5">
        <v>37.305316931944787</v>
      </c>
      <c r="R918" s="5">
        <v>55.771448813255532</v>
      </c>
      <c r="AH918" s="1">
        <f ca="1"/>
        <v>-8.0073343608490948</v>
      </c>
      <c r="AI918" s="1">
        <f ca="1"/>
        <v>0.18209864277201104</v>
      </c>
      <c r="AJ918" s="1">
        <f ca="1"/>
        <v>-2.1660044120095696</v>
      </c>
      <c r="AK918" s="1">
        <f ca="1"/>
        <v>1.4448232549432163</v>
      </c>
      <c r="AL918" s="1">
        <f ca="1"/>
        <v>2.0887762207085148</v>
      </c>
    </row>
    <row r="919" spans="1:38" x14ac:dyDescent="0.35">
      <c r="A919" s="5">
        <f t="shared" si="14"/>
        <v>1.4999999999999483</v>
      </c>
      <c r="B919" s="6">
        <v>3.1488129998570369E-2</v>
      </c>
      <c r="C919" s="7">
        <v>0.95443841559722498</v>
      </c>
      <c r="D919" s="5">
        <v>1.6895025228170157</v>
      </c>
      <c r="E919" s="5">
        <v>1.7209906528155861</v>
      </c>
      <c r="H919" s="5">
        <v>1</v>
      </c>
      <c r="I919" s="5">
        <v>1.4999999999999483</v>
      </c>
      <c r="J919" s="5">
        <v>2.2499999999998446</v>
      </c>
      <c r="K919" s="5">
        <v>3.3749999999996505</v>
      </c>
      <c r="L919" s="5">
        <v>5.0624999999993001</v>
      </c>
      <c r="M919" s="5">
        <v>7.5937499999986882</v>
      </c>
      <c r="N919" s="5">
        <v>11.390624999997639</v>
      </c>
      <c r="O919" s="5">
        <v>17.085937499995868</v>
      </c>
      <c r="P919" s="5">
        <v>25.628906249992912</v>
      </c>
      <c r="Q919" s="5">
        <v>38.443359374988042</v>
      </c>
      <c r="R919" s="5">
        <v>57.665039062480069</v>
      </c>
      <c r="AH919" s="1">
        <f ca="1"/>
        <v>-7.9586870485605656</v>
      </c>
      <c r="AI919" s="1">
        <f ca="1"/>
        <v>0.19954853215671209</v>
      </c>
      <c r="AJ919" s="1">
        <f ca="1"/>
        <v>-2.2896387730953269</v>
      </c>
      <c r="AK919" s="1">
        <f ca="1"/>
        <v>1.4521188467686343</v>
      </c>
      <c r="AL919" s="1">
        <f ca="1"/>
        <v>2.0784073584317708</v>
      </c>
    </row>
    <row r="920" spans="1:38" x14ac:dyDescent="0.35">
      <c r="A920" s="5">
        <f t="shared" si="14"/>
        <v>1.5049999999999482</v>
      </c>
      <c r="B920" s="6">
        <v>2.9131597836259775E-2</v>
      </c>
      <c r="C920" s="7">
        <v>0.49926180315158741</v>
      </c>
      <c r="D920" s="5">
        <v>-1.8503861484057099E-3</v>
      </c>
      <c r="E920" s="5">
        <v>2.7281211687854065E-2</v>
      </c>
      <c r="H920" s="5">
        <v>1</v>
      </c>
      <c r="I920" s="5">
        <v>1.5049999999999482</v>
      </c>
      <c r="J920" s="5">
        <v>2.2650249999998437</v>
      </c>
      <c r="K920" s="5">
        <v>3.4088626249996472</v>
      </c>
      <c r="L920" s="5">
        <v>5.1303382506242921</v>
      </c>
      <c r="M920" s="5">
        <v>7.7211590671892933</v>
      </c>
      <c r="N920" s="5">
        <v>11.620344396119485</v>
      </c>
      <c r="O920" s="5">
        <v>17.488618316159222</v>
      </c>
      <c r="P920" s="5">
        <v>26.32037056581872</v>
      </c>
      <c r="Q920" s="5">
        <v>39.612157701555809</v>
      </c>
      <c r="R920" s="5">
        <v>59.616297340839438</v>
      </c>
      <c r="AH920" s="1">
        <f ca="1"/>
        <v>-7.8975660067948965</v>
      </c>
      <c r="AI920" s="1">
        <f ca="1"/>
        <v>0.21695502667886757</v>
      </c>
      <c r="AJ920" s="1">
        <f ca="1"/>
        <v>-2.415969403257618</v>
      </c>
      <c r="AK920" s="1">
        <f ca="1"/>
        <v>1.4584633545625074</v>
      </c>
      <c r="AL920" s="1">
        <f ca="1"/>
        <v>2.0657027574147442</v>
      </c>
    </row>
    <row r="921" spans="1:38" x14ac:dyDescent="0.35">
      <c r="A921" s="5">
        <f t="shared" si="14"/>
        <v>1.5099999999999481</v>
      </c>
      <c r="B921" s="6">
        <v>2.6794890295461834E-2</v>
      </c>
      <c r="C921" s="7">
        <v>0.69831118869810116</v>
      </c>
      <c r="D921" s="5">
        <v>0.51954947276653018</v>
      </c>
      <c r="E921" s="5">
        <v>0.54634436306199197</v>
      </c>
      <c r="H921" s="5">
        <v>1</v>
      </c>
      <c r="I921" s="5">
        <v>1.5099999999999481</v>
      </c>
      <c r="J921" s="5">
        <v>2.2800999999998433</v>
      </c>
      <c r="K921" s="5">
        <v>3.442950999999645</v>
      </c>
      <c r="L921" s="5">
        <v>5.1988560099992851</v>
      </c>
      <c r="M921" s="5">
        <v>7.8502725750986508</v>
      </c>
      <c r="N921" s="5">
        <v>11.853911588398555</v>
      </c>
      <c r="O921" s="5">
        <v>17.899406498481202</v>
      </c>
      <c r="P921" s="5">
        <v>27.028103812705687</v>
      </c>
      <c r="Q921" s="5">
        <v>40.812436757184187</v>
      </c>
      <c r="R921" s="5">
        <v>61.626779503346</v>
      </c>
      <c r="AH921" s="1">
        <f ca="1"/>
        <v>-7.8234478801120062</v>
      </c>
      <c r="AI921" s="1">
        <f ca="1"/>
        <v>0.23428683916549708</v>
      </c>
      <c r="AJ921" s="1">
        <f ca="1"/>
        <v>-2.5449664793570257</v>
      </c>
      <c r="AK921" s="1">
        <f ca="1"/>
        <v>1.4637400431371113</v>
      </c>
      <c r="AL921" s="1">
        <f ca="1"/>
        <v>2.0506127081643122</v>
      </c>
    </row>
    <row r="922" spans="1:38" x14ac:dyDescent="0.35">
      <c r="A922" s="5">
        <f t="shared" si="14"/>
        <v>1.5149999999999479</v>
      </c>
      <c r="B922" s="6">
        <v>2.4478100747725613E-2</v>
      </c>
      <c r="C922" s="7">
        <v>0.74983150324289682</v>
      </c>
      <c r="D922" s="5">
        <v>0.67395960840420488</v>
      </c>
      <c r="E922" s="5">
        <v>0.69843770915193049</v>
      </c>
      <c r="H922" s="5">
        <v>1</v>
      </c>
      <c r="I922" s="5">
        <v>1.5149999999999479</v>
      </c>
      <c r="J922" s="5">
        <v>2.2952249999998422</v>
      </c>
      <c r="K922" s="5">
        <v>3.4772658749996412</v>
      </c>
      <c r="L922" s="5">
        <v>5.268057800624276</v>
      </c>
      <c r="M922" s="5">
        <v>7.9811075679455037</v>
      </c>
      <c r="N922" s="5">
        <v>12.091377965437022</v>
      </c>
      <c r="O922" s="5">
        <v>18.318437617636459</v>
      </c>
      <c r="P922" s="5">
        <v>27.752432990718283</v>
      </c>
      <c r="Q922" s="5">
        <v>42.044935980936756</v>
      </c>
      <c r="R922" s="5">
        <v>63.698078011116991</v>
      </c>
      <c r="AH922" s="1">
        <f ca="1"/>
        <v>-7.7357957750531892</v>
      </c>
      <c r="AI922" s="1">
        <f ca="1"/>
        <v>0.25151122217383737</v>
      </c>
      <c r="AJ922" s="1">
        <f ca="1"/>
        <v>-2.6765964970798253</v>
      </c>
      <c r="AK922" s="1">
        <f ca="1"/>
        <v>1.4678262097100685</v>
      </c>
      <c r="AL922" s="1">
        <f ca="1"/>
        <v>2.0330879983080559</v>
      </c>
    </row>
    <row r="923" spans="1:38" x14ac:dyDescent="0.35">
      <c r="A923" s="5">
        <f t="shared" si="14"/>
        <v>1.5199999999999478</v>
      </c>
      <c r="B923" s="6">
        <v>2.2181319158221757E-2</v>
      </c>
      <c r="C923" s="7">
        <v>0.3498495558915079</v>
      </c>
      <c r="D923" s="5">
        <v>-0.38572666589697818</v>
      </c>
      <c r="E923" s="5">
        <v>-0.36354534673875644</v>
      </c>
      <c r="H923" s="5">
        <v>1</v>
      </c>
      <c r="I923" s="5">
        <v>1.5199999999999478</v>
      </c>
      <c r="J923" s="5">
        <v>2.3103999999998415</v>
      </c>
      <c r="K923" s="5">
        <v>3.5118079999996383</v>
      </c>
      <c r="L923" s="5">
        <v>5.3379481599992671</v>
      </c>
      <c r="M923" s="5">
        <v>8.1136812031986079</v>
      </c>
      <c r="N923" s="5">
        <v>12.332795428861461</v>
      </c>
      <c r="O923" s="5">
        <v>18.745849051868774</v>
      </c>
      <c r="P923" s="5">
        <v>28.49369055883956</v>
      </c>
      <c r="Q923" s="5">
        <v>43.310409649434646</v>
      </c>
      <c r="R923" s="5">
        <v>65.831822667138397</v>
      </c>
      <c r="AH923" s="1">
        <f ca="1"/>
        <v>-7.6340590118932328</v>
      </c>
      <c r="AI923" s="1">
        <f ca="1"/>
        <v>0.26859392697182027</v>
      </c>
      <c r="AJ923" s="1">
        <f ca="1"/>
        <v>-2.810822153393489</v>
      </c>
      <c r="AK923" s="1">
        <f ca="1"/>
        <v>1.470592999929849</v>
      </c>
      <c r="AL923" s="1">
        <f ca="1"/>
        <v>2.0130799618549542</v>
      </c>
    </row>
    <row r="924" spans="1:38" x14ac:dyDescent="0.35">
      <c r="A924" s="5">
        <f t="shared" si="14"/>
        <v>1.5249999999999477</v>
      </c>
      <c r="B924" s="6">
        <v>1.9904632108447052E-2</v>
      </c>
      <c r="C924" s="7">
        <v>0.92854280046147331</v>
      </c>
      <c r="D924" s="5">
        <v>1.4650238931749746</v>
      </c>
      <c r="E924" s="5">
        <v>1.4849285252834217</v>
      </c>
      <c r="H924" s="5">
        <v>1</v>
      </c>
      <c r="I924" s="5">
        <v>1.5249999999999477</v>
      </c>
      <c r="J924" s="5">
        <v>2.3256249999998406</v>
      </c>
      <c r="K924" s="5">
        <v>3.5465781249996353</v>
      </c>
      <c r="L924" s="5">
        <v>5.4085316406242585</v>
      </c>
      <c r="M924" s="5">
        <v>8.2480107519517123</v>
      </c>
      <c r="N924" s="5">
        <v>12.57821639672593</v>
      </c>
      <c r="O924" s="5">
        <v>19.181780005006384</v>
      </c>
      <c r="P924" s="5">
        <v>29.252214507633735</v>
      </c>
      <c r="Q924" s="5">
        <v>44.609627124139919</v>
      </c>
      <c r="R924" s="5">
        <v>68.029681364311045</v>
      </c>
      <c r="AH924" s="1">
        <f ca="1"/>
        <v>-7.5176728730667239</v>
      </c>
      <c r="AI924" s="1">
        <f ca="1"/>
        <v>0.28549916171941492</v>
      </c>
      <c r="AJ924" s="1">
        <f ca="1"/>
        <v>-2.9476022267872812</v>
      </c>
      <c r="AK924" s="1">
        <f ca="1"/>
        <v>1.4719052201148131</v>
      </c>
      <c r="AL924" s="1">
        <f ca="1"/>
        <v>1.9905405297451102</v>
      </c>
    </row>
    <row r="925" spans="1:38" x14ac:dyDescent="0.35">
      <c r="A925" s="5">
        <f t="shared" si="14"/>
        <v>1.5299999999999476</v>
      </c>
      <c r="B925" s="6">
        <v>1.7648122819123896E-2</v>
      </c>
      <c r="C925" s="7">
        <v>0.67371271957048073</v>
      </c>
      <c r="D925" s="5">
        <v>0.4501884539763002</v>
      </c>
      <c r="E925" s="5">
        <v>0.46783657679542412</v>
      </c>
      <c r="H925" s="5">
        <v>1</v>
      </c>
      <c r="I925" s="5">
        <v>1.5299999999999476</v>
      </c>
      <c r="J925" s="5">
        <v>2.3408999999998397</v>
      </c>
      <c r="K925" s="5">
        <v>3.5815769999996321</v>
      </c>
      <c r="L925" s="5">
        <v>5.4798128099992489</v>
      </c>
      <c r="M925" s="5">
        <v>8.3841135992985638</v>
      </c>
      <c r="N925" s="5">
        <v>12.827693806926364</v>
      </c>
      <c r="O925" s="5">
        <v>19.626371524596664</v>
      </c>
      <c r="P925" s="5">
        <v>30.028348432631866</v>
      </c>
      <c r="Q925" s="5">
        <v>45.943373101925182</v>
      </c>
      <c r="R925" s="5">
        <v>70.293360845943113</v>
      </c>
      <c r="AH925" s="1">
        <f ca="1"/>
        <v>-7.3860583482361104</v>
      </c>
      <c r="AI925" s="1">
        <f ca="1"/>
        <v>0.30218954883980986</v>
      </c>
      <c r="AJ925" s="1">
        <f ca="1"/>
        <v>-3.0868914552707052</v>
      </c>
      <c r="AK925" s="1">
        <f ca="1"/>
        <v>1.4716211456523105</v>
      </c>
      <c r="AL925" s="1">
        <f ca="1"/>
        <v>1.9654222817074132</v>
      </c>
    </row>
    <row r="926" spans="1:38" x14ac:dyDescent="0.35">
      <c r="A926" s="5">
        <f t="shared" si="14"/>
        <v>1.5349999999999475</v>
      </c>
      <c r="B926" s="6">
        <v>1.5411871173289916E-2</v>
      </c>
      <c r="C926" s="7">
        <v>0.86387689318308136</v>
      </c>
      <c r="D926" s="5">
        <v>1.0979044522545085</v>
      </c>
      <c r="E926" s="5">
        <v>1.1133163234277985</v>
      </c>
      <c r="H926" s="5">
        <v>1</v>
      </c>
      <c r="I926" s="5">
        <v>1.5349999999999475</v>
      </c>
      <c r="J926" s="5">
        <v>2.356224999999839</v>
      </c>
      <c r="K926" s="5">
        <v>3.6168053749996294</v>
      </c>
      <c r="L926" s="5">
        <v>5.5517962506242418</v>
      </c>
      <c r="M926" s="5">
        <v>8.52200724470792</v>
      </c>
      <c r="N926" s="5">
        <v>13.08128112062621</v>
      </c>
      <c r="O926" s="5">
        <v>20.079766520160547</v>
      </c>
      <c r="P926" s="5">
        <v>30.822441608445388</v>
      </c>
      <c r="Q926" s="5">
        <v>47.312447868962053</v>
      </c>
      <c r="R926" s="5">
        <v>72.624607478854273</v>
      </c>
      <c r="AH926" s="1">
        <f ca="1"/>
        <v>-7.2386218759690832</v>
      </c>
      <c r="AI926" s="1">
        <f ca="1"/>
        <v>0.31862608156962802</v>
      </c>
      <c r="AJ926" s="1">
        <f ca="1"/>
        <v>-3.228640412102048</v>
      </c>
      <c r="AK926" s="1">
        <f ca="1"/>
        <v>1.46959232550428</v>
      </c>
      <c r="AL926" s="1">
        <f ca="1"/>
        <v>1.9376784994458074</v>
      </c>
    </row>
    <row r="927" spans="1:38" x14ac:dyDescent="0.35">
      <c r="A927" s="5">
        <f t="shared" si="14"/>
        <v>1.5399999999999474</v>
      </c>
      <c r="B927" s="6">
        <v>1.3195953739572967E-2</v>
      </c>
      <c r="C927" s="7">
        <v>0.34358895026205005</v>
      </c>
      <c r="D927" s="5">
        <v>-0.40268781288821098</v>
      </c>
      <c r="E927" s="5">
        <v>-0.38949185914863804</v>
      </c>
      <c r="H927" s="5">
        <v>1</v>
      </c>
      <c r="I927" s="5">
        <v>1.5399999999999474</v>
      </c>
      <c r="J927" s="5">
        <v>2.3715999999998378</v>
      </c>
      <c r="K927" s="5">
        <v>3.6522639999996254</v>
      </c>
      <c r="L927" s="5">
        <v>5.6244865599992311</v>
      </c>
      <c r="M927" s="5">
        <v>8.6617093023985205</v>
      </c>
      <c r="N927" s="5">
        <v>13.339032325693264</v>
      </c>
      <c r="O927" s="5">
        <v>20.542109781566925</v>
      </c>
      <c r="P927" s="5">
        <v>31.634849063611984</v>
      </c>
      <c r="Q927" s="5">
        <v>48.717667557960795</v>
      </c>
      <c r="R927" s="5">
        <v>75.025208039257052</v>
      </c>
      <c r="AH927" s="1">
        <f ca="1"/>
        <v>-7.0747550819926346</v>
      </c>
      <c r="AI927" s="1">
        <f ca="1"/>
        <v>0.33476807967689837</v>
      </c>
      <c r="AJ927" s="1">
        <f ca="1"/>
        <v>-3.372795379219057</v>
      </c>
      <c r="AK927" s="1">
        <f ca="1"/>
        <v>1.4656633827654861</v>
      </c>
      <c r="AL927" s="1">
        <f ca="1"/>
        <v>1.9072632211731007</v>
      </c>
    </row>
    <row r="928" spans="1:38" x14ac:dyDescent="0.35">
      <c r="A928" s="5">
        <f t="shared" si="14"/>
        <v>1.5449999999999473</v>
      </c>
      <c r="B928" s="6">
        <v>1.1000443795646783E-2</v>
      </c>
      <c r="C928" s="7">
        <v>0.56418088313672909</v>
      </c>
      <c r="D928" s="5">
        <v>0.16157793570651605</v>
      </c>
      <c r="E928" s="5">
        <v>0.17257837950216282</v>
      </c>
      <c r="H928" s="5">
        <v>1</v>
      </c>
      <c r="I928" s="5">
        <v>1.5449999999999473</v>
      </c>
      <c r="J928" s="5">
        <v>2.387024999999837</v>
      </c>
      <c r="K928" s="5">
        <v>3.6879536249996225</v>
      </c>
      <c r="L928" s="5">
        <v>5.6978883506242219</v>
      </c>
      <c r="M928" s="5">
        <v>8.803237501714122</v>
      </c>
      <c r="N928" s="5">
        <v>13.601001940147855</v>
      </c>
      <c r="O928" s="5">
        <v>21.01354799752772</v>
      </c>
      <c r="P928" s="5">
        <v>32.465931656179215</v>
      </c>
      <c r="Q928" s="5">
        <v>50.15986440879518</v>
      </c>
      <c r="R928" s="5">
        <v>77.496990511585892</v>
      </c>
      <c r="AH928" s="1">
        <f ca="1"/>
        <v>-6.8938345139909742</v>
      </c>
      <c r="AI928" s="1">
        <f ca="1"/>
        <v>0.35057314433566855</v>
      </c>
      <c r="AJ928" s="1">
        <f ca="1"/>
        <v>-3.5192982183441908</v>
      </c>
      <c r="AK928" s="1">
        <f ca="1"/>
        <v>1.4596718112192093</v>
      </c>
      <c r="AL928" s="1">
        <f ca="1"/>
        <v>1.8741312975132329</v>
      </c>
    </row>
    <row r="929" spans="1:38" x14ac:dyDescent="0.35">
      <c r="A929" s="5">
        <f t="shared" si="14"/>
        <v>1.5499999999999472</v>
      </c>
      <c r="B929" s="6">
        <v>8.8254113518625582E-3</v>
      </c>
      <c r="C929" s="7">
        <v>0.29520801587491319</v>
      </c>
      <c r="D929" s="5">
        <v>-0.53823324398995398</v>
      </c>
      <c r="E929" s="5">
        <v>-0.52940783263809144</v>
      </c>
      <c r="H929" s="5">
        <v>1</v>
      </c>
      <c r="I929" s="5">
        <v>1.5499999999999472</v>
      </c>
      <c r="J929" s="5">
        <v>2.4024999999998364</v>
      </c>
      <c r="K929" s="5">
        <v>3.7238749999996195</v>
      </c>
      <c r="L929" s="5">
        <v>5.7720062499992144</v>
      </c>
      <c r="M929" s="5">
        <v>8.9466096874984782</v>
      </c>
      <c r="N929" s="5">
        <v>13.867245015622169</v>
      </c>
      <c r="O929" s="5">
        <v>21.494229774213629</v>
      </c>
      <c r="P929" s="5">
        <v>33.316056150029993</v>
      </c>
      <c r="Q929" s="5">
        <v>51.639887032544728</v>
      </c>
      <c r="R929" s="5">
        <v>80.041824900441611</v>
      </c>
      <c r="AH929" s="1">
        <f ca="1"/>
        <v>-6.695221372914264</v>
      </c>
      <c r="AI929" s="1">
        <f ca="1"/>
        <v>0.36599711214591268</v>
      </c>
      <c r="AJ929" s="1">
        <f ca="1"/>
        <v>-3.668086239735155</v>
      </c>
      <c r="AK929" s="1">
        <f ca="1"/>
        <v>1.451447767834896</v>
      </c>
      <c r="AL929" s="1">
        <f ca="1"/>
        <v>1.8382384487919499</v>
      </c>
    </row>
    <row r="930" spans="1:38" x14ac:dyDescent="0.35">
      <c r="A930" s="5">
        <f t="shared" si="14"/>
        <v>1.5549999999999471</v>
      </c>
      <c r="B930" s="6">
        <v>6.6709231750517401E-3</v>
      </c>
      <c r="C930" s="7">
        <v>0.43676430850587267</v>
      </c>
      <c r="D930" s="5">
        <v>-0.1591780244994338</v>
      </c>
      <c r="E930" s="5">
        <v>-0.15250710132438206</v>
      </c>
      <c r="H930" s="5">
        <v>1</v>
      </c>
      <c r="I930" s="5">
        <v>1.5549999999999471</v>
      </c>
      <c r="J930" s="5">
        <v>2.4180249999998353</v>
      </c>
      <c r="K930" s="5">
        <v>3.760028874999616</v>
      </c>
      <c r="L930" s="5">
        <v>5.8468449006242036</v>
      </c>
      <c r="M930" s="5">
        <v>9.0918438204703271</v>
      </c>
      <c r="N930" s="5">
        <v>14.137817140830878</v>
      </c>
      <c r="O930" s="5">
        <v>21.984305653991267</v>
      </c>
      <c r="P930" s="5">
        <v>34.185595291955252</v>
      </c>
      <c r="Q930" s="5">
        <v>53.158600678988606</v>
      </c>
      <c r="R930" s="5">
        <v>82.661624055824475</v>
      </c>
      <c r="AH930" s="1">
        <f ca="1"/>
        <v>-6.4782612407642821</v>
      </c>
      <c r="AI930" s="1">
        <f ca="1"/>
        <v>0.38099400828746566</v>
      </c>
      <c r="AJ930" s="1">
        <f ca="1"/>
        <v>-3.8190920685533696</v>
      </c>
      <c r="AK930" s="1">
        <f ca="1"/>
        <v>1.4408138611536252</v>
      </c>
      <c r="AL930" s="1">
        <f ca="1"/>
        <v>1.7995413237362694</v>
      </c>
    </row>
    <row r="931" spans="1:38" x14ac:dyDescent="0.35">
      <c r="A931" s="5">
        <f t="shared" si="14"/>
        <v>1.559999999999947</v>
      </c>
      <c r="B931" s="6">
        <v>4.5370428124954223E-3</v>
      </c>
      <c r="C931" s="7">
        <v>0.97962982520170017</v>
      </c>
      <c r="D931" s="5">
        <v>2.0461628649246038</v>
      </c>
      <c r="E931" s="5">
        <v>2.0506999077370991</v>
      </c>
      <c r="H931" s="5">
        <v>1</v>
      </c>
      <c r="I931" s="5">
        <v>1.559999999999947</v>
      </c>
      <c r="J931" s="5">
        <v>2.4335999999998346</v>
      </c>
      <c r="K931" s="5">
        <v>3.796415999999613</v>
      </c>
      <c r="L931" s="5">
        <v>5.9224089599991947</v>
      </c>
      <c r="M931" s="5">
        <v>9.2389579775984298</v>
      </c>
      <c r="N931" s="5">
        <v>14.41277444505306</v>
      </c>
      <c r="O931" s="5">
        <v>22.48392813428201</v>
      </c>
      <c r="P931" s="5">
        <v>35.074927889478744</v>
      </c>
      <c r="Q931" s="5">
        <v>54.716887507584978</v>
      </c>
      <c r="R931" s="5">
        <v>85.358344511829671</v>
      </c>
      <c r="AH931" s="1">
        <f ca="1"/>
        <v>-6.2422838048244911</v>
      </c>
      <c r="AI931" s="1">
        <f ca="1"/>
        <v>0.39551599879617072</v>
      </c>
      <c r="AJ931" s="1">
        <f ca="1"/>
        <v>-3.9722435088204717</v>
      </c>
      <c r="AK931" s="1">
        <f ca="1"/>
        <v>1.4275849355025976</v>
      </c>
      <c r="AL931" s="1">
        <f ca="1"/>
        <v>1.7579975596039787</v>
      </c>
    </row>
    <row r="932" spans="1:38" x14ac:dyDescent="0.35">
      <c r="A932" s="5">
        <f t="shared" si="14"/>
        <v>1.5649999999999469</v>
      </c>
      <c r="B932" s="6">
        <v>2.4238306160556658E-3</v>
      </c>
      <c r="C932" s="7">
        <v>0.42341210696366294</v>
      </c>
      <c r="D932" s="5">
        <v>-0.19317206710664769</v>
      </c>
      <c r="E932" s="5">
        <v>-0.19074823649059203</v>
      </c>
      <c r="H932" s="5">
        <v>1</v>
      </c>
      <c r="I932" s="5">
        <v>1.5649999999999469</v>
      </c>
      <c r="J932" s="5">
        <v>2.4492249999998337</v>
      </c>
      <c r="K932" s="5">
        <v>3.8330371249996098</v>
      </c>
      <c r="L932" s="5">
        <v>5.9987031006241853</v>
      </c>
      <c r="M932" s="5">
        <v>9.3879703524765308</v>
      </c>
      <c r="N932" s="5">
        <v>14.692173601625273</v>
      </c>
      <c r="O932" s="5">
        <v>22.993251686542774</v>
      </c>
      <c r="P932" s="5">
        <v>35.984438889438216</v>
      </c>
      <c r="Q932" s="5">
        <v>56.315646861968894</v>
      </c>
      <c r="R932" s="5">
        <v>88.133987338978329</v>
      </c>
      <c r="AH932" s="1">
        <f ca="1"/>
        <v>-5.9866025782996788</v>
      </c>
      <c r="AI932" s="1">
        <f ca="1"/>
        <v>0.40951334195104483</v>
      </c>
      <c r="AJ932" s="1">
        <f ca="1"/>
        <v>-4.1274634049347956</v>
      </c>
      <c r="AK932" s="1">
        <f ca="1"/>
        <v>1.4115678509848451</v>
      </c>
      <c r="AL932" s="1">
        <f ca="1"/>
        <v>1.7135658437632371</v>
      </c>
    </row>
    <row r="933" spans="1:38" x14ac:dyDescent="0.35">
      <c r="A933" s="5">
        <f t="shared" si="14"/>
        <v>1.5699999999999468</v>
      </c>
      <c r="B933" s="6">
        <v>3.3134376646413403E-4</v>
      </c>
      <c r="C933" s="7">
        <v>0.18104333047266685</v>
      </c>
      <c r="D933" s="5">
        <v>-0.91139618890224172</v>
      </c>
      <c r="E933" s="5">
        <v>-0.91106484513577757</v>
      </c>
      <c r="H933" s="5">
        <v>1</v>
      </c>
      <c r="I933" s="5">
        <v>1.5699999999999468</v>
      </c>
      <c r="J933" s="5">
        <v>2.4648999999998327</v>
      </c>
      <c r="K933" s="5">
        <v>3.8698929999996059</v>
      </c>
      <c r="L933" s="5">
        <v>6.0757320099991752</v>
      </c>
      <c r="M933" s="5">
        <v>9.5388992556983823</v>
      </c>
      <c r="N933" s="5">
        <v>14.97607183144595</v>
      </c>
      <c r="O933" s="5">
        <v>23.512432775369344</v>
      </c>
      <c r="P933" s="5">
        <v>36.914519457328616</v>
      </c>
      <c r="Q933" s="5">
        <v>57.955795548003962</v>
      </c>
      <c r="R933" s="5">
        <v>90.990599010363127</v>
      </c>
      <c r="AH933" s="1">
        <f ca="1"/>
        <v>-5.710514617331925</v>
      </c>
      <c r="AI933" s="1">
        <f ca="1"/>
        <v>0.42293433876032172</v>
      </c>
      <c r="AJ933" s="1">
        <f ca="1"/>
        <v>-4.2846695007177908</v>
      </c>
      <c r="AK933" s="1">
        <f ca="1"/>
        <v>1.3925612591840633</v>
      </c>
      <c r="AL933" s="1">
        <f ca="1"/>
        <v>1.666205976744167</v>
      </c>
    </row>
    <row r="934" spans="1:38" x14ac:dyDescent="0.35">
      <c r="A934" s="5">
        <f t="shared" si="14"/>
        <v>1.5749999999999467</v>
      </c>
      <c r="B934" s="6">
        <v>-1.7403637022365298E-3</v>
      </c>
      <c r="C934" s="7">
        <v>0.89991130281099885</v>
      </c>
      <c r="D934" s="5">
        <v>1.2810463272345167</v>
      </c>
      <c r="E934" s="5">
        <v>1.2793059635322801</v>
      </c>
      <c r="H934" s="5">
        <v>1</v>
      </c>
      <c r="I934" s="5">
        <v>1.5749999999999467</v>
      </c>
      <c r="J934" s="5">
        <v>2.480624999999832</v>
      </c>
      <c r="K934" s="5">
        <v>3.9069843749996029</v>
      </c>
      <c r="L934" s="5">
        <v>6.1535003906241661</v>
      </c>
      <c r="M934" s="5">
        <v>9.6917631152327335</v>
      </c>
      <c r="N934" s="5">
        <v>15.264526906491039</v>
      </c>
      <c r="O934" s="5">
        <v>24.041629877722571</v>
      </c>
      <c r="P934" s="5">
        <v>37.865567057411766</v>
      </c>
      <c r="Q934" s="5">
        <v>59.638268115421511</v>
      </c>
      <c r="R934" s="5">
        <v>93.930272281785705</v>
      </c>
      <c r="AH934" s="1">
        <f ca="1"/>
        <v>-5.413300234358208</v>
      </c>
      <c r="AI934" s="1">
        <f ca="1"/>
        <v>0.43572528253490317</v>
      </c>
      <c r="AJ934" s="1">
        <f ca="1"/>
        <v>-4.4437742959617452</v>
      </c>
      <c r="AK934" s="1">
        <f ca="1"/>
        <v>1.370355374529634</v>
      </c>
      <c r="AL934" s="1">
        <f ca="1"/>
        <v>1.6158789367831279</v>
      </c>
    </row>
    <row r="935" spans="1:38" x14ac:dyDescent="0.35">
      <c r="A935" s="5">
        <f t="shared" si="14"/>
        <v>1.5799999999999466</v>
      </c>
      <c r="B935" s="6">
        <v>-3.7912408781031475E-3</v>
      </c>
      <c r="C935" s="7">
        <v>0.24291079672408589</v>
      </c>
      <c r="D935" s="5">
        <v>-0.69696996020354451</v>
      </c>
      <c r="E935" s="5">
        <v>-0.70076120108164763</v>
      </c>
      <c r="H935" s="5">
        <v>1</v>
      </c>
      <c r="I935" s="5">
        <v>1.5799999999999466</v>
      </c>
      <c r="J935" s="5">
        <v>2.4963999999998312</v>
      </c>
      <c r="K935" s="5">
        <v>3.9443119999995999</v>
      </c>
      <c r="L935" s="5">
        <v>6.2320129599991576</v>
      </c>
      <c r="M935" s="5">
        <v>9.8465804767983354</v>
      </c>
      <c r="N935" s="5">
        <v>15.557597153340845</v>
      </c>
      <c r="O935" s="5">
        <v>24.581003502277703</v>
      </c>
      <c r="P935" s="5">
        <v>38.837985533597461</v>
      </c>
      <c r="Q935" s="5">
        <v>61.364017143081909</v>
      </c>
      <c r="R935" s="5">
        <v>96.955147086066148</v>
      </c>
      <c r="AH935" s="1">
        <f ca="1"/>
        <v>-5.0942227077755824</v>
      </c>
      <c r="AI935" s="1">
        <f ca="1"/>
        <v>0.4478304075370878</v>
      </c>
      <c r="AJ935" s="1">
        <f ca="1"/>
        <v>-4.6046849004482215</v>
      </c>
      <c r="AK935" s="1">
        <f ca="1"/>
        <v>1.3447317412604498</v>
      </c>
      <c r="AL935" s="1">
        <f ca="1"/>
        <v>1.5625469458815884</v>
      </c>
    </row>
    <row r="936" spans="1:38" x14ac:dyDescent="0.35">
      <c r="A936" s="5">
        <f t="shared" si="14"/>
        <v>1.5849999999999465</v>
      </c>
      <c r="B936" s="6">
        <v>-5.821239946558812E-3</v>
      </c>
      <c r="C936" s="7">
        <v>0.90667062544363342</v>
      </c>
      <c r="D936" s="5">
        <v>1.3205281342280251</v>
      </c>
      <c r="E936" s="5">
        <v>1.3147068942814661</v>
      </c>
      <c r="H936" s="5">
        <v>1</v>
      </c>
      <c r="I936" s="5">
        <v>1.5849999999999465</v>
      </c>
      <c r="J936" s="5">
        <v>2.5122249999998303</v>
      </c>
      <c r="K936" s="5">
        <v>3.9818766249995963</v>
      </c>
      <c r="L936" s="5">
        <v>6.3112744506241469</v>
      </c>
      <c r="M936" s="5">
        <v>10.003370004238935</v>
      </c>
      <c r="N936" s="5">
        <v>15.855341456718177</v>
      </c>
      <c r="O936" s="5">
        <v>25.130716208897461</v>
      </c>
      <c r="P936" s="5">
        <v>39.832185191101125</v>
      </c>
      <c r="Q936" s="5">
        <v>63.134013527893153</v>
      </c>
      <c r="R936" s="5">
        <v>100.06741144170726</v>
      </c>
      <c r="AH936" s="1">
        <f ca="1"/>
        <v>-4.7525279878790538</v>
      </c>
      <c r="AI936" s="1">
        <f ca="1"/>
        <v>0.45919183669255137</v>
      </c>
      <c r="AJ936" s="1">
        <f ca="1"/>
        <v>-4.7673028854080783</v>
      </c>
      <c r="AK936" s="1">
        <f ca="1"/>
        <v>1.31546299593154</v>
      </c>
      <c r="AL936" s="1">
        <f ca="1"/>
        <v>1.5061735374008238</v>
      </c>
    </row>
    <row r="937" spans="1:38" x14ac:dyDescent="0.35">
      <c r="A937" s="5">
        <f t="shared" si="14"/>
        <v>1.5899999999999463</v>
      </c>
      <c r="B937" s="6">
        <v>-7.8303161655205542E-3</v>
      </c>
      <c r="C937" s="7">
        <v>0.97332050975713913</v>
      </c>
      <c r="D937" s="5">
        <v>1.9320042567155329</v>
      </c>
      <c r="E937" s="5">
        <v>1.9241739405500122</v>
      </c>
      <c r="H937" s="5">
        <v>1</v>
      </c>
      <c r="I937" s="5">
        <v>1.5899999999999463</v>
      </c>
      <c r="J937" s="5">
        <v>2.5280999999998293</v>
      </c>
      <c r="K937" s="5">
        <v>4.0196789999995932</v>
      </c>
      <c r="L937" s="5">
        <v>6.391289609999137</v>
      </c>
      <c r="M937" s="5">
        <v>10.162150479898285</v>
      </c>
      <c r="N937" s="5">
        <v>16.157819263037727</v>
      </c>
      <c r="O937" s="5">
        <v>25.69093262822912</v>
      </c>
      <c r="P937" s="5">
        <v>40.848582878882922</v>
      </c>
      <c r="Q937" s="5">
        <v>64.949246777421649</v>
      </c>
      <c r="R937" s="5">
        <v>103.26930237609695</v>
      </c>
      <c r="AH937" s="1">
        <f ca="1"/>
        <v>-4.3874443990370882</v>
      </c>
      <c r="AI937" s="1">
        <f ca="1"/>
        <v>0.46974952835360728</v>
      </c>
      <c r="AJ937" s="1">
        <f ca="1"/>
        <v>-4.9315241323923908</v>
      </c>
      <c r="AK937" s="1">
        <f ca="1"/>
        <v>1.2823126254026782</v>
      </c>
      <c r="AL937" s="1">
        <f ca="1"/>
        <v>1.4467236252146876</v>
      </c>
    </row>
    <row r="938" spans="1:38" x14ac:dyDescent="0.35">
      <c r="A938" s="5">
        <f t="shared" si="14"/>
        <v>1.5949999999999462</v>
      </c>
      <c r="B938" s="6">
        <v>-9.8184278403923488E-3</v>
      </c>
      <c r="C938" s="7">
        <v>0.37588461881912127</v>
      </c>
      <c r="D938" s="5">
        <v>-0.31630734368975161</v>
      </c>
      <c r="E938" s="5">
        <v>-0.32612577153014394</v>
      </c>
      <c r="H938" s="5">
        <v>1</v>
      </c>
      <c r="I938" s="5">
        <v>1.5949999999999462</v>
      </c>
      <c r="J938" s="5">
        <v>2.5440249999998286</v>
      </c>
      <c r="K938" s="5">
        <v>4.0577198749995897</v>
      </c>
      <c r="L938" s="5">
        <v>6.4720632006241274</v>
      </c>
      <c r="M938" s="5">
        <v>10.322940804995135</v>
      </c>
      <c r="N938" s="5">
        <v>16.465090583966685</v>
      </c>
      <c r="O938" s="5">
        <v>26.261819481425981</v>
      </c>
      <c r="P938" s="5">
        <v>41.887602072873023</v>
      </c>
      <c r="Q938" s="5">
        <v>66.810725306230225</v>
      </c>
      <c r="R938" s="5">
        <v>106.5631068634336</v>
      </c>
      <c r="AH938" s="1">
        <f ca="1"/>
        <v>-3.9981823380700989</v>
      </c>
      <c r="AI938" s="1">
        <f ca="1"/>
        <v>0.47944122210128359</v>
      </c>
      <c r="AJ938" s="1">
        <f ca="1"/>
        <v>-5.0972386795243407</v>
      </c>
      <c r="AK938" s="1">
        <f ca="1"/>
        <v>1.2450347202489986</v>
      </c>
      <c r="AL938" s="1">
        <f ca="1"/>
        <v>1.3841635744423115</v>
      </c>
    </row>
    <row r="939" spans="1:38" x14ac:dyDescent="0.35">
      <c r="A939" s="5">
        <f t="shared" si="14"/>
        <v>1.5999999999999461</v>
      </c>
      <c r="B939" s="6">
        <v>-1.1785536298927904E-2</v>
      </c>
      <c r="C939" s="7">
        <v>0.45779918834287281</v>
      </c>
      <c r="D939" s="5">
        <v>-0.10597980314311015</v>
      </c>
      <c r="E939" s="5">
        <v>-0.11776533944203806</v>
      </c>
      <c r="H939" s="5">
        <v>1</v>
      </c>
      <c r="I939" s="5">
        <v>1.5999999999999461</v>
      </c>
      <c r="J939" s="5">
        <v>2.5599999999998277</v>
      </c>
      <c r="K939" s="5">
        <v>4.0959999999995862</v>
      </c>
      <c r="L939" s="5">
        <v>6.5535999999991184</v>
      </c>
      <c r="M939" s="5">
        <v>10.485759999998237</v>
      </c>
      <c r="N939" s="5">
        <v>16.777215999996614</v>
      </c>
      <c r="O939" s="5">
        <v>26.843545599993679</v>
      </c>
      <c r="P939" s="5">
        <v>42.949672959988447</v>
      </c>
      <c r="Q939" s="5">
        <v>68.7194767359792</v>
      </c>
      <c r="R939" s="5">
        <v>109.95116277756303</v>
      </c>
      <c r="AH939" s="1">
        <f ca="1"/>
        <v>-3.583933968796293</v>
      </c>
      <c r="AI939" s="1">
        <f ca="1"/>
        <v>0.48820238357402967</v>
      </c>
      <c r="AJ939" s="1">
        <f ca="1"/>
        <v>-5.2643305651006775</v>
      </c>
      <c r="AK939" s="1">
        <f ca="1"/>
        <v>1.2033737235339181</v>
      </c>
      <c r="AL939" s="1">
        <f ca="1"/>
        <v>1.3184612737830825</v>
      </c>
    </row>
    <row r="940" spans="1:38" x14ac:dyDescent="0.35">
      <c r="A940" s="5">
        <f t="shared" si="14"/>
        <v>1.604999999999946</v>
      </c>
      <c r="B940" s="6">
        <v>-1.3731605865967679E-2</v>
      </c>
      <c r="C940" s="7">
        <v>0.32136990269047727</v>
      </c>
      <c r="D940" s="5">
        <v>-0.46387151047753616</v>
      </c>
      <c r="E940" s="5">
        <v>-0.47760311634350383</v>
      </c>
      <c r="H940" s="5">
        <v>1</v>
      </c>
      <c r="I940" s="5">
        <v>1.604999999999946</v>
      </c>
      <c r="J940" s="5">
        <v>2.5760249999998268</v>
      </c>
      <c r="K940" s="5">
        <v>4.1345201249995833</v>
      </c>
      <c r="L940" s="5">
        <v>6.6359048006241075</v>
      </c>
      <c r="M940" s="5">
        <v>10.650627205001335</v>
      </c>
      <c r="N940" s="5">
        <v>17.094256664026567</v>
      </c>
      <c r="O940" s="5">
        <v>27.436281945761721</v>
      </c>
      <c r="P940" s="5">
        <v>44.035232522946075</v>
      </c>
      <c r="Q940" s="5">
        <v>70.676548199326078</v>
      </c>
      <c r="R940" s="5">
        <v>113.43585985991453</v>
      </c>
      <c r="AH940" s="1">
        <f ca="1"/>
        <v>-3.1438729127089573</v>
      </c>
      <c r="AI940" s="1">
        <f ca="1"/>
        <v>0.49596614831050534</v>
      </c>
      <c r="AJ940" s="1">
        <f ca="1"/>
        <v>-5.4326776685129667</v>
      </c>
      <c r="AK940" s="1">
        <f ca="1"/>
        <v>1.1570641748832031</v>
      </c>
      <c r="AL940" s="1">
        <f ca="1"/>
        <v>1.2495862094762575</v>
      </c>
    </row>
    <row r="941" spans="1:38" x14ac:dyDescent="0.35">
      <c r="A941" s="5">
        <f t="shared" si="14"/>
        <v>1.6099999999999459</v>
      </c>
      <c r="B941" s="6">
        <v>-1.5656603838054502E-2</v>
      </c>
      <c r="C941" s="7">
        <v>0.23225198233474953</v>
      </c>
      <c r="D941" s="5">
        <v>-0.73145060541795626</v>
      </c>
      <c r="E941" s="5">
        <v>-0.74710720925601071</v>
      </c>
      <c r="H941" s="5">
        <v>1</v>
      </c>
      <c r="I941" s="5">
        <v>1.6099999999999459</v>
      </c>
      <c r="J941" s="5">
        <v>2.5920999999998258</v>
      </c>
      <c r="K941" s="5">
        <v>4.1732809999995792</v>
      </c>
      <c r="L941" s="5">
        <v>6.7189824099990965</v>
      </c>
      <c r="M941" s="5">
        <v>10.817561680098182</v>
      </c>
      <c r="N941" s="5">
        <v>17.416274304957486</v>
      </c>
      <c r="O941" s="5">
        <v>28.040201630980611</v>
      </c>
      <c r="P941" s="5">
        <v>45.144724625877267</v>
      </c>
      <c r="Q941" s="5">
        <v>72.683006647659951</v>
      </c>
      <c r="R941" s="5">
        <v>117.01964070272859</v>
      </c>
      <c r="AH941" s="1">
        <f ca="1"/>
        <v>-2.6771539357502574</v>
      </c>
      <c r="AI941" s="1">
        <f ca="1"/>
        <v>0.50266326459392285</v>
      </c>
      <c r="AJ941" s="1">
        <f ca="1"/>
        <v>-5.6021515484563462</v>
      </c>
      <c r="AK941" s="1">
        <f ca="1"/>
        <v>1.1058304497978924</v>
      </c>
      <c r="AL941" s="1">
        <f ca="1"/>
        <v>1.1775095409082592</v>
      </c>
    </row>
    <row r="942" spans="1:38" x14ac:dyDescent="0.35">
      <c r="A942" s="5">
        <f t="shared" si="14"/>
        <v>1.6149999999999458</v>
      </c>
      <c r="B942" s="6">
        <v>-1.756050045793214E-2</v>
      </c>
      <c r="C942" s="7">
        <v>0.74414382268049173</v>
      </c>
      <c r="D942" s="5">
        <v>0.65617372190513634</v>
      </c>
      <c r="E942" s="5">
        <v>0.63861322144720423</v>
      </c>
      <c r="H942" s="5">
        <v>1</v>
      </c>
      <c r="I942" s="5">
        <v>1.6149999999999458</v>
      </c>
      <c r="J942" s="5">
        <v>2.608224999999825</v>
      </c>
      <c r="K942" s="5">
        <v>4.2122833749995765</v>
      </c>
      <c r="L942" s="5">
        <v>6.8028376506240873</v>
      </c>
      <c r="M942" s="5">
        <v>10.986582805757532</v>
      </c>
      <c r="N942" s="5">
        <v>17.74333123129782</v>
      </c>
      <c r="O942" s="5">
        <v>28.655479938545021</v>
      </c>
      <c r="P942" s="5">
        <v>46.278600100748655</v>
      </c>
      <c r="Q942" s="5">
        <v>74.739939162706563</v>
      </c>
      <c r="R942" s="5">
        <v>120.70500174776706</v>
      </c>
      <c r="AH942" s="1">
        <f ca="1"/>
        <v>-2.1829126311445082</v>
      </c>
      <c r="AI942" s="1">
        <f ca="1"/>
        <v>0.50822203528524579</v>
      </c>
      <c r="AJ942" s="1">
        <f ca="1"/>
        <v>-5.7726172783955274</v>
      </c>
      <c r="AK942" s="1">
        <f ca="1"/>
        <v>1.0493864941457787</v>
      </c>
      <c r="AL942" s="1">
        <f ca="1"/>
        <v>1.1022041778897478</v>
      </c>
    </row>
    <row r="943" spans="1:38" x14ac:dyDescent="0.35">
      <c r="A943" s="5">
        <f t="shared" si="14"/>
        <v>1.6199999999999457</v>
      </c>
      <c r="B943" s="6">
        <v>-1.9443268888931199E-2</v>
      </c>
      <c r="C943" s="7">
        <v>0.70172522921378389</v>
      </c>
      <c r="D943" s="5">
        <v>0.52936893802537766</v>
      </c>
      <c r="E943" s="5">
        <v>0.50992566913644644</v>
      </c>
      <c r="H943" s="5">
        <v>1</v>
      </c>
      <c r="I943" s="5">
        <v>1.6199999999999457</v>
      </c>
      <c r="J943" s="5">
        <v>2.6243999999998242</v>
      </c>
      <c r="K943" s="5">
        <v>4.2515279999995723</v>
      </c>
      <c r="L943" s="5">
        <v>6.887475359999077</v>
      </c>
      <c r="M943" s="5">
        <v>11.157710083198131</v>
      </c>
      <c r="N943" s="5">
        <v>18.075490334780365</v>
      </c>
      <c r="O943" s="5">
        <v>29.28229434234321</v>
      </c>
      <c r="P943" s="5">
        <v>47.437316834594412</v>
      </c>
      <c r="Q943" s="5">
        <v>76.848453272040373</v>
      </c>
      <c r="R943" s="5">
        <v>124.49449430070123</v>
      </c>
      <c r="AH943" s="1">
        <f ca="1"/>
        <v>-1.6602650982554863</v>
      </c>
      <c r="AI943" s="1">
        <f ca="1"/>
        <v>0.51256825863246469</v>
      </c>
      <c r="AJ943" s="1">
        <f ca="1"/>
        <v>-5.9439332792554449</v>
      </c>
      <c r="AK943" s="1">
        <f ca="1"/>
        <v>0.98743555376649184</v>
      </c>
      <c r="AL943" s="1">
        <f ca="1"/>
        <v>1.0236448596266055</v>
      </c>
    </row>
    <row r="944" spans="1:38" x14ac:dyDescent="0.35">
      <c r="A944" s="5">
        <f t="shared" si="14"/>
        <v>1.6249999999999456</v>
      </c>
      <c r="B944" s="6">
        <v>-2.1304885189246642E-2</v>
      </c>
      <c r="C944" s="7">
        <v>0.53992092920078349</v>
      </c>
      <c r="D944" s="5">
        <v>0.10023451925625934</v>
      </c>
      <c r="E944" s="5">
        <v>7.8929634067012699E-2</v>
      </c>
      <c r="H944" s="5">
        <v>1</v>
      </c>
      <c r="I944" s="5">
        <v>1.6249999999999456</v>
      </c>
      <c r="J944" s="5">
        <v>2.6406249999998233</v>
      </c>
      <c r="K944" s="5">
        <v>4.2910156249995692</v>
      </c>
      <c r="L944" s="5">
        <v>6.9729003906240665</v>
      </c>
      <c r="M944" s="5">
        <v>11.33096313476373</v>
      </c>
      <c r="N944" s="5">
        <v>18.412815093990442</v>
      </c>
      <c r="O944" s="5">
        <v>29.920824527733469</v>
      </c>
      <c r="P944" s="5">
        <v>48.62133985756526</v>
      </c>
      <c r="Q944" s="5">
        <v>79.009677268540898</v>
      </c>
      <c r="R944" s="5">
        <v>128.39072556137467</v>
      </c>
      <c r="AH944" s="1">
        <f ca="1"/>
        <v>-1.1083076174305786</v>
      </c>
      <c r="AI944" s="1">
        <f ca="1"/>
        <v>0.51562516804309588</v>
      </c>
      <c r="AJ944" s="1">
        <f ca="1"/>
        <v>-6.1159511493058041</v>
      </c>
      <c r="AK944" s="1">
        <f ca="1"/>
        <v>0.91966989912991792</v>
      </c>
      <c r="AL944" s="1">
        <f ca="1"/>
        <v>0.94180823540695258</v>
      </c>
    </row>
    <row r="945" spans="1:38" x14ac:dyDescent="0.35">
      <c r="A945" s="5">
        <f t="shared" si="14"/>
        <v>1.6299999999999455</v>
      </c>
      <c r="B945" s="6">
        <v>-2.3145328286111169E-2</v>
      </c>
      <c r="C945" s="7">
        <v>0.47549761617272235</v>
      </c>
      <c r="D945" s="5">
        <v>-6.1457033052704529E-2</v>
      </c>
      <c r="E945" s="5">
        <v>-8.4602361338815699E-2</v>
      </c>
      <c r="H945" s="5">
        <v>1</v>
      </c>
      <c r="I945" s="5">
        <v>1.6299999999999455</v>
      </c>
      <c r="J945" s="5">
        <v>2.6568999999998222</v>
      </c>
      <c r="K945" s="5">
        <v>4.3307469999995654</v>
      </c>
      <c r="L945" s="5">
        <v>7.0591176099990554</v>
      </c>
      <c r="M945" s="5">
        <v>11.506361704298076</v>
      </c>
      <c r="N945" s="5">
        <v>18.755369578005237</v>
      </c>
      <c r="O945" s="5">
        <v>30.571252412147512</v>
      </c>
      <c r="P945" s="5">
        <v>49.831141431798777</v>
      </c>
      <c r="Q945" s="5">
        <v>81.224760533829297</v>
      </c>
      <c r="R945" s="5">
        <v>132.39635967013731</v>
      </c>
      <c r="AH945" s="1">
        <f ca="1"/>
        <v>-0.52611632079569493</v>
      </c>
      <c r="AI945" s="1">
        <f ca="1"/>
        <v>0.51731337080671747</v>
      </c>
      <c r="AJ945" s="1">
        <f ca="1"/>
        <v>-6.2885154912061765</v>
      </c>
      <c r="AK945" s="1">
        <f ca="1"/>
        <v>0.84577054498117477</v>
      </c>
      <c r="AL945" s="1">
        <f ca="1"/>
        <v>0.85667294702894203</v>
      </c>
    </row>
    <row r="946" spans="1:38" x14ac:dyDescent="0.35">
      <c r="A946" s="5">
        <f t="shared" si="14"/>
        <v>1.6349999999999454</v>
      </c>
      <c r="B946" s="6">
        <v>-2.4964579949868778E-2</v>
      </c>
      <c r="C946" s="7">
        <v>0.72352503624797104</v>
      </c>
      <c r="D946" s="5">
        <v>0.59334554003428197</v>
      </c>
      <c r="E946" s="5">
        <v>0.56838096008441319</v>
      </c>
      <c r="H946" s="5">
        <v>1</v>
      </c>
      <c r="I946" s="5">
        <v>1.6349999999999454</v>
      </c>
      <c r="J946" s="5">
        <v>2.6732249999998214</v>
      </c>
      <c r="K946" s="5">
        <v>4.3707228749995624</v>
      </c>
      <c r="L946" s="5">
        <v>7.1461319006240451</v>
      </c>
      <c r="M946" s="5">
        <v>11.683925657519923</v>
      </c>
      <c r="N946" s="5">
        <v>19.103218450044437</v>
      </c>
      <c r="O946" s="5">
        <v>31.233762165821613</v>
      </c>
      <c r="P946" s="5">
        <v>51.067201141116627</v>
      </c>
      <c r="Q946" s="5">
        <v>83.494873865722894</v>
      </c>
      <c r="R946" s="5">
        <v>136.51411877045237</v>
      </c>
      <c r="AH946" s="1">
        <f ca="1"/>
        <v>8.7253141036574888E-2</v>
      </c>
      <c r="AI946" s="1">
        <f ca="1"/>
        <v>0.51755078575477054</v>
      </c>
      <c r="AJ946" s="1">
        <f ca="1"/>
        <v>-6.4614637361806686</v>
      </c>
      <c r="AK946" s="1">
        <f ca="1"/>
        <v>0.76540696491086635</v>
      </c>
      <c r="AL946" s="1">
        <f ca="1"/>
        <v>0.76821971299174407</v>
      </c>
    </row>
    <row r="947" spans="1:38" x14ac:dyDescent="0.35">
      <c r="A947" s="5">
        <f t="shared" si="14"/>
        <v>1.6399999999999453</v>
      </c>
      <c r="B947" s="6">
        <v>-2.6762624767952638E-2</v>
      </c>
      <c r="C947" s="7">
        <v>0.77703820111881439</v>
      </c>
      <c r="D947" s="5">
        <v>0.7622285692193127</v>
      </c>
      <c r="E947" s="5">
        <v>0.73546594445136004</v>
      </c>
      <c r="H947" s="5">
        <v>1</v>
      </c>
      <c r="I947" s="5">
        <v>1.6399999999999453</v>
      </c>
      <c r="J947" s="5">
        <v>2.6895999999998206</v>
      </c>
      <c r="K947" s="5">
        <v>4.4109439999995583</v>
      </c>
      <c r="L947" s="5">
        <v>7.2339481599990352</v>
      </c>
      <c r="M947" s="5">
        <v>11.863674982398022</v>
      </c>
      <c r="N947" s="5">
        <v>19.456426971132107</v>
      </c>
      <c r="O947" s="5">
        <v>31.908540232655589</v>
      </c>
      <c r="P947" s="5">
        <v>52.330005981553427</v>
      </c>
      <c r="Q947" s="5">
        <v>85.821209809744758</v>
      </c>
      <c r="R947" s="5">
        <v>140.74678408797672</v>
      </c>
      <c r="AH947" s="1">
        <f ca="1"/>
        <v>0.73276593638241394</v>
      </c>
      <c r="AI947" s="1">
        <f ca="1"/>
        <v>0.51625257984390682</v>
      </c>
      <c r="AJ947" s="1">
        <f ca="1"/>
        <v>-6.6346259652881816</v>
      </c>
      <c r="AK947" s="1">
        <f ca="1"/>
        <v>0.67823680078315363</v>
      </c>
      <c r="AL947" s="1">
        <f ca="1"/>
        <v>0.6764314144748198</v>
      </c>
    </row>
    <row r="948" spans="1:38" x14ac:dyDescent="0.35">
      <c r="A948" s="5">
        <f t="shared" si="14"/>
        <v>1.6449999999999452</v>
      </c>
      <c r="B948" s="6">
        <v>-2.8539450118771553E-2</v>
      </c>
      <c r="C948" s="7">
        <v>0.80152932176556424</v>
      </c>
      <c r="D948" s="5">
        <v>0.84709646295298036</v>
      </c>
      <c r="E948" s="5">
        <v>0.81855701283420879</v>
      </c>
      <c r="H948" s="5">
        <v>1</v>
      </c>
      <c r="I948" s="5">
        <v>1.6449999999999452</v>
      </c>
      <c r="J948" s="5">
        <v>2.7060249999998196</v>
      </c>
      <c r="K948" s="5">
        <v>4.4514111249995549</v>
      </c>
      <c r="L948" s="5">
        <v>7.3225713006240234</v>
      </c>
      <c r="M948" s="5">
        <v>12.045629789526117</v>
      </c>
      <c r="N948" s="5">
        <v>19.815061003769802</v>
      </c>
      <c r="O948" s="5">
        <v>32.595775351200238</v>
      </c>
      <c r="P948" s="5">
        <v>53.620050452722602</v>
      </c>
      <c r="Q948" s="5">
        <v>88.204982994725739</v>
      </c>
      <c r="R948" s="5">
        <v>145.09719702631901</v>
      </c>
      <c r="AH948" s="1">
        <f ca="1"/>
        <v>1.4114083940634972</v>
      </c>
      <c r="AI948" s="1">
        <f ca="1"/>
        <v>0.51333110365014178</v>
      </c>
      <c r="AJ948" s="1">
        <f ca="1"/>
        <v>-6.8078247277572856</v>
      </c>
      <c r="AK948" s="1">
        <f ca="1"/>
        <v>0.58390556695896478</v>
      </c>
      <c r="AL948" s="1">
        <f ca="1"/>
        <v>0.58129318312843736</v>
      </c>
    </row>
    <row r="949" spans="1:38" x14ac:dyDescent="0.35">
      <c r="A949" s="5">
        <f t="shared" si="14"/>
        <v>1.6499999999999451</v>
      </c>
      <c r="B949" s="6">
        <v>-3.0295046145509104E-2</v>
      </c>
      <c r="C949" s="7">
        <v>2.7552481756831115E-2</v>
      </c>
      <c r="D949" s="5">
        <v>-1.9180476968963396</v>
      </c>
      <c r="E949" s="5">
        <v>-1.9483427430418487</v>
      </c>
      <c r="H949" s="5">
        <v>1</v>
      </c>
      <c r="I949" s="5">
        <v>1.6499999999999451</v>
      </c>
      <c r="J949" s="5">
        <v>2.7224999999998185</v>
      </c>
      <c r="K949" s="5">
        <v>4.4921249999995512</v>
      </c>
      <c r="L949" s="5">
        <v>7.4120062499990116</v>
      </c>
      <c r="M949" s="5">
        <v>12.229810312497962</v>
      </c>
      <c r="N949" s="5">
        <v>20.179187015620965</v>
      </c>
      <c r="O949" s="5">
        <v>33.29565857577348</v>
      </c>
      <c r="P949" s="5">
        <v>54.937836650024408</v>
      </c>
      <c r="Q949" s="5">
        <v>90.647430472537252</v>
      </c>
      <c r="R949" s="5">
        <v>149.56826027968148</v>
      </c>
      <c r="AH949" s="1">
        <f ca="1"/>
        <v>2.124188349182468</v>
      </c>
      <c r="AI949" s="1">
        <f ca="1"/>
        <v>0.50869582575967343</v>
      </c>
      <c r="AJ949" s="1">
        <f ca="1"/>
        <v>-6.980874856350253</v>
      </c>
      <c r="AK949" s="1">
        <f ca="1"/>
        <v>0.48204634924584866</v>
      </c>
      <c r="AL949" s="1">
        <f ca="1"/>
        <v>0.48279249070117736</v>
      </c>
    </row>
    <row r="950" spans="1:38" x14ac:dyDescent="0.35">
      <c r="A950" s="5">
        <f t="shared" si="14"/>
        <v>1.654999999999945</v>
      </c>
      <c r="B950" s="6">
        <v>-3.2029405729839637E-2</v>
      </c>
      <c r="C950" s="7">
        <v>0.30160886277974019</v>
      </c>
      <c r="D950" s="5">
        <v>-0.51977884517222062</v>
      </c>
      <c r="E950" s="5">
        <v>-0.5518082509020602</v>
      </c>
      <c r="H950" s="5">
        <v>1</v>
      </c>
      <c r="I950" s="5">
        <v>1.654999999999945</v>
      </c>
      <c r="J950" s="5">
        <v>2.7390249999998177</v>
      </c>
      <c r="K950" s="5">
        <v>4.5330863749995478</v>
      </c>
      <c r="L950" s="5">
        <v>7.5022579506240019</v>
      </c>
      <c r="M950" s="5">
        <v>12.416236908282309</v>
      </c>
      <c r="N950" s="5">
        <v>20.54887208320654</v>
      </c>
      <c r="O950" s="5">
        <v>34.008383297705691</v>
      </c>
      <c r="P950" s="5">
        <v>56.283874357701052</v>
      </c>
      <c r="Q950" s="5">
        <v>93.149812061992137</v>
      </c>
      <c r="R950" s="5">
        <v>154.16293896259185</v>
      </c>
      <c r="AH950" s="1">
        <f ca="1"/>
        <v>2.8721354931356924</v>
      </c>
      <c r="AI950" s="1">
        <f ca="1"/>
        <v>0.50225326604342424</v>
      </c>
      <c r="AJ950" s="1">
        <f ca="1"/>
        <v>-7.1535832797253995</v>
      </c>
      <c r="AK950" s="1">
        <f ca="1"/>
        <v>0.37227949850994335</v>
      </c>
      <c r="AL950" s="1">
        <f ca="1"/>
        <v>0.3809192405271542</v>
      </c>
    </row>
    <row r="951" spans="1:38" x14ac:dyDescent="0.35">
      <c r="A951" s="5">
        <f t="shared" si="14"/>
        <v>1.6599999999999449</v>
      </c>
      <c r="B951" s="6">
        <v>-3.3742524465565145E-2</v>
      </c>
      <c r="C951" s="7">
        <v>0.70295625661784011</v>
      </c>
      <c r="D951" s="5">
        <v>0.53292212808407546</v>
      </c>
      <c r="E951" s="5">
        <v>0.49917960361851033</v>
      </c>
      <c r="H951" s="5">
        <v>1</v>
      </c>
      <c r="I951" s="5">
        <v>1.6599999999999449</v>
      </c>
      <c r="J951" s="5">
        <v>2.7555999999998169</v>
      </c>
      <c r="K951" s="5">
        <v>4.5742959999995438</v>
      </c>
      <c r="L951" s="5">
        <v>7.5933313599989907</v>
      </c>
      <c r="M951" s="5">
        <v>12.604930057597906</v>
      </c>
      <c r="N951" s="5">
        <v>20.924183895611829</v>
      </c>
      <c r="O951" s="5">
        <v>34.734145266714478</v>
      </c>
      <c r="P951" s="5">
        <v>57.658681142744122</v>
      </c>
      <c r="Q951" s="5">
        <v>95.713410696952067</v>
      </c>
      <c r="R951" s="5">
        <v>158.88426175693513</v>
      </c>
      <c r="AH951" s="1">
        <f ca="1"/>
        <v>3.6563017278996668</v>
      </c>
      <c r="AI951" s="1">
        <f ca="1"/>
        <v>0.49390692780115497</v>
      </c>
      <c r="AJ951" s="1">
        <f ca="1"/>
        <v>-7.3257488317621124</v>
      </c>
      <c r="AK951" s="1">
        <f ca="1"/>
        <v>0.25421231888179818</v>
      </c>
      <c r="AL951" s="1">
        <f ca="1"/>
        <v>0.275665860899732</v>
      </c>
    </row>
    <row r="952" spans="1:38" x14ac:dyDescent="0.35">
      <c r="A952" s="5">
        <f t="shared" si="14"/>
        <v>1.6649999999999447</v>
      </c>
      <c r="B952" s="6">
        <v>-3.5434400632177197E-2</v>
      </c>
      <c r="C952" s="7">
        <v>0.10253661281030735</v>
      </c>
      <c r="D952" s="5">
        <v>-1.2672295415367727</v>
      </c>
      <c r="E952" s="5">
        <v>-1.3026639421689499</v>
      </c>
      <c r="H952" s="5">
        <v>1</v>
      </c>
      <c r="I952" s="5">
        <v>1.6649999999999447</v>
      </c>
      <c r="J952" s="5">
        <v>2.7722249999998159</v>
      </c>
      <c r="K952" s="5">
        <v>4.61575462499954</v>
      </c>
      <c r="L952" s="5">
        <v>7.6852314506239789</v>
      </c>
      <c r="M952" s="5">
        <v>12.795910365288501</v>
      </c>
      <c r="N952" s="5">
        <v>21.305190758204645</v>
      </c>
      <c r="O952" s="5">
        <v>35.473142612409553</v>
      </c>
      <c r="P952" s="5">
        <v>59.062782449659949</v>
      </c>
      <c r="Q952" s="5">
        <v>98.33953277868055</v>
      </c>
      <c r="R952" s="5">
        <v>163.73532207649768</v>
      </c>
      <c r="AH952" s="1">
        <f ca="1"/>
        <v>4.4777615246325322</v>
      </c>
      <c r="AI952" s="1">
        <f ca="1"/>
        <v>0.48355722876166762</v>
      </c>
      <c r="AJ952" s="1">
        <f ca="1"/>
        <v>-7.4971620578165314</v>
      </c>
      <c r="AK952" s="1">
        <f ca="1"/>
        <v>0.12743875048965947</v>
      </c>
      <c r="AL952" s="1">
        <f ca="1"/>
        <v>0.16702740035482044</v>
      </c>
    </row>
    <row r="953" spans="1:38" x14ac:dyDescent="0.35">
      <c r="A953" s="5">
        <f t="shared" si="14"/>
        <v>1.6699999999999446</v>
      </c>
      <c r="B953" s="6">
        <v>-3.71050351683479E-2</v>
      </c>
      <c r="C953" s="7">
        <v>0.22657295876739814</v>
      </c>
      <c r="D953" s="5">
        <v>-0.75018063943121061</v>
      </c>
      <c r="E953" s="5">
        <v>-0.78728567459955845</v>
      </c>
      <c r="H953" s="5">
        <v>1</v>
      </c>
      <c r="I953" s="5">
        <v>1.6699999999999446</v>
      </c>
      <c r="J953" s="5">
        <v>2.7888999999998152</v>
      </c>
      <c r="K953" s="5">
        <v>4.6574629999995372</v>
      </c>
      <c r="L953" s="5">
        <v>7.7779632099989691</v>
      </c>
      <c r="M953" s="5">
        <v>12.989198560697847</v>
      </c>
      <c r="N953" s="5">
        <v>21.691961596364688</v>
      </c>
      <c r="O953" s="5">
        <v>36.22557586592783</v>
      </c>
      <c r="P953" s="5">
        <v>60.496711696097464</v>
      </c>
      <c r="Q953" s="5">
        <v>101.02950853247941</v>
      </c>
      <c r="R953" s="5">
        <v>168.71927924923503</v>
      </c>
      <c r="AH953" s="1">
        <f ca="1"/>
        <v>5.3376122866261113</v>
      </c>
      <c r="AI953" s="1">
        <f ca="1"/>
        <v>0.47110143092494994</v>
      </c>
      <c r="AJ953" s="1">
        <f ca="1"/>
        <v>-7.6676050178721802</v>
      </c>
      <c r="AK953" s="1">
        <f ca="1"/>
        <v>-8.4609533496688982E-3</v>
      </c>
      <c r="AL953" s="1">
        <f ca="1"/>
        <v>5.5001624890422818E-2</v>
      </c>
    </row>
    <row r="954" spans="1:38" x14ac:dyDescent="0.35">
      <c r="A954" s="5">
        <f t="shared" si="14"/>
        <v>1.6749999999999445</v>
      </c>
      <c r="B954" s="6">
        <v>-3.8754431645353749E-2</v>
      </c>
      <c r="C954" s="7">
        <v>0.78734679381122741</v>
      </c>
      <c r="D954" s="5">
        <v>0.79724903598498753</v>
      </c>
      <c r="E954" s="5">
        <v>0.75849460433963378</v>
      </c>
      <c r="H954" s="5">
        <v>1</v>
      </c>
      <c r="I954" s="5">
        <v>1.6749999999999445</v>
      </c>
      <c r="J954" s="5">
        <v>2.8056249999998144</v>
      </c>
      <c r="K954" s="5">
        <v>4.6994218749995333</v>
      </c>
      <c r="L954" s="5">
        <v>7.8715316406239584</v>
      </c>
      <c r="M954" s="5">
        <v>13.184815498044694</v>
      </c>
      <c r="N954" s="5">
        <v>22.084565959224133</v>
      </c>
      <c r="O954" s="5">
        <v>36.991647981699195</v>
      </c>
      <c r="P954" s="5">
        <v>61.961010369344109</v>
      </c>
      <c r="Q954" s="5">
        <v>103.78469236864795</v>
      </c>
      <c r="R954" s="5">
        <v>173.83935971747957</v>
      </c>
      <c r="AH954" s="1">
        <f ca="1"/>
        <v>6.2369747166495291</v>
      </c>
      <c r="AI954" s="1">
        <f ca="1"/>
        <v>0.45643356923236134</v>
      </c>
      <c r="AJ954" s="1">
        <f ca="1"/>
        <v>-7.8368510865521284</v>
      </c>
      <c r="AK954" s="1">
        <f ca="1"/>
        <v>-0.15392055454968556</v>
      </c>
      <c r="AL954" s="1">
        <f ca="1"/>
        <v>-6.0410882853069836E-2</v>
      </c>
    </row>
    <row r="955" spans="1:38" x14ac:dyDescent="0.35">
      <c r="A955" s="5">
        <f t="shared" si="14"/>
        <v>1.6799999999999444</v>
      </c>
      <c r="B955" s="6">
        <v>-4.0382596240436761E-2</v>
      </c>
      <c r="C955" s="7">
        <v>1.3907809877972577E-2</v>
      </c>
      <c r="D955" s="5">
        <v>-2.1998770451145404</v>
      </c>
      <c r="E955" s="5">
        <v>-2.2402596413549771</v>
      </c>
      <c r="H955" s="5">
        <v>1</v>
      </c>
      <c r="I955" s="5">
        <v>1.6799999999999444</v>
      </c>
      <c r="J955" s="5">
        <v>2.8223999999998131</v>
      </c>
      <c r="K955" s="5">
        <v>4.7416319999995293</v>
      </c>
      <c r="L955" s="5">
        <v>7.9659417599989446</v>
      </c>
      <c r="M955" s="5">
        <v>13.382782156797784</v>
      </c>
      <c r="N955" s="5">
        <v>22.483074023419533</v>
      </c>
      <c r="O955" s="5">
        <v>37.771564359343564</v>
      </c>
      <c r="P955" s="5">
        <v>63.456228123695084</v>
      </c>
      <c r="Q955" s="5">
        <v>106.60646324780421</v>
      </c>
      <c r="R955" s="5">
        <v>179.09885825630514</v>
      </c>
      <c r="AH955" s="1">
        <f ca="1"/>
        <v>7.1769931887225269</v>
      </c>
      <c r="AI955" s="1">
        <f ca="1"/>
        <v>0.43944437905071965</v>
      </c>
      <c r="AJ955" s="1">
        <f ca="1"/>
        <v>-8.0046647499586143</v>
      </c>
      <c r="AK955" s="1">
        <f ca="1"/>
        <v>-0.30938816435232752</v>
      </c>
      <c r="AL955" s="1">
        <f ca="1"/>
        <v>-0.17920662242606689</v>
      </c>
    </row>
    <row r="956" spans="1:38" x14ac:dyDescent="0.35">
      <c r="A956" s="5">
        <f t="shared" si="14"/>
        <v>1.6849999999999443</v>
      </c>
      <c r="B956" s="6">
        <v>-4.1989537710106238E-2</v>
      </c>
      <c r="C956" s="7">
        <v>0.75947151001965552</v>
      </c>
      <c r="D956" s="5">
        <v>0.7046035639771413</v>
      </c>
      <c r="E956" s="5">
        <v>0.66261402626703503</v>
      </c>
      <c r="H956" s="5">
        <v>1</v>
      </c>
      <c r="I956" s="5">
        <v>1.6849999999999443</v>
      </c>
      <c r="J956" s="5">
        <v>2.8392249999998125</v>
      </c>
      <c r="K956" s="5">
        <v>4.7840941249995259</v>
      </c>
      <c r="L956" s="5">
        <v>8.0611986006239356</v>
      </c>
      <c r="M956" s="5">
        <v>13.583119642050882</v>
      </c>
      <c r="N956" s="5">
        <v>22.887556596854981</v>
      </c>
      <c r="O956" s="5">
        <v>38.565532865699367</v>
      </c>
      <c r="P956" s="5">
        <v>64.982922878701302</v>
      </c>
      <c r="Q956" s="5">
        <v>109.49622505060807</v>
      </c>
      <c r="R956" s="5">
        <v>184.50113921026852</v>
      </c>
      <c r="AH956" s="1">
        <f ca="1"/>
        <v>8.1588361243585847</v>
      </c>
      <c r="AI956" s="1">
        <f ca="1"/>
        <v>0.4200212224558717</v>
      </c>
      <c r="AJ956" s="1">
        <f ca="1"/>
        <v>-8.1708013993038318</v>
      </c>
      <c r="AK956" s="1">
        <f ca="1"/>
        <v>-0.47532658317637555</v>
      </c>
      <c r="AL956" s="1">
        <f ca="1"/>
        <v>-0.30137907239005024</v>
      </c>
    </row>
    <row r="957" spans="1:38" x14ac:dyDescent="0.35">
      <c r="A957" s="5">
        <f t="shared" si="14"/>
        <v>1.6899999999999442</v>
      </c>
      <c r="B957" s="6">
        <v>-4.3575267363385607E-2</v>
      </c>
      <c r="C957" s="7">
        <v>0.51726515344608892</v>
      </c>
      <c r="D957" s="5">
        <v>4.329083986432275E-2</v>
      </c>
      <c r="E957" s="5">
        <v>-2.844274990628573E-4</v>
      </c>
      <c r="H957" s="5">
        <v>1</v>
      </c>
      <c r="I957" s="5">
        <v>1.6899999999999442</v>
      </c>
      <c r="J957" s="5">
        <v>2.8560999999998113</v>
      </c>
      <c r="K957" s="5">
        <v>4.8268089999995221</v>
      </c>
      <c r="L957" s="5">
        <v>8.1573072099989226</v>
      </c>
      <c r="M957" s="5">
        <v>13.785849184897724</v>
      </c>
      <c r="N957" s="5">
        <v>23.298085122476383</v>
      </c>
      <c r="O957" s="5">
        <v>39.373763856983793</v>
      </c>
      <c r="P957" s="5">
        <v>66.541660918300408</v>
      </c>
      <c r="Q957" s="5">
        <v>112.45540695192398</v>
      </c>
      <c r="R957" s="5">
        <v>190.04963774874525</v>
      </c>
      <c r="AH957" s="1">
        <f ca="1"/>
        <v>9.1836963733160299</v>
      </c>
      <c r="AI957" s="1">
        <f ca="1"/>
        <v>0.39804801330157602</v>
      </c>
      <c r="AJ957" s="1">
        <f ca="1"/>
        <v>-8.3350071212981387</v>
      </c>
      <c r="AK957" s="1">
        <f ca="1"/>
        <v>-0.65221364628511935</v>
      </c>
      <c r="AL957" s="1">
        <f ca="1"/>
        <v>-0.42691858509971503</v>
      </c>
    </row>
    <row r="958" spans="1:38" x14ac:dyDescent="0.35">
      <c r="A958" s="5">
        <f t="shared" si="14"/>
        <v>1.6949999999999441</v>
      </c>
      <c r="B958" s="6">
        <v>-4.5139799035007887E-2</v>
      </c>
      <c r="C958" s="7">
        <v>0.33587914329884383</v>
      </c>
      <c r="D958" s="5">
        <v>-0.42373609718680277</v>
      </c>
      <c r="E958" s="5">
        <v>-0.46887589622181064</v>
      </c>
      <c r="H958" s="5">
        <v>1</v>
      </c>
      <c r="I958" s="5">
        <v>1.6949999999999441</v>
      </c>
      <c r="J958" s="5">
        <v>2.8730249999998105</v>
      </c>
      <c r="K958" s="5">
        <v>4.8697773749995186</v>
      </c>
      <c r="L958" s="5">
        <v>8.2542726506239106</v>
      </c>
      <c r="M958" s="5">
        <v>13.990992142807068</v>
      </c>
      <c r="N958" s="5">
        <v>23.714731682057195</v>
      </c>
      <c r="O958" s="5">
        <v>40.196470201085624</v>
      </c>
      <c r="P958" s="5">
        <v>68.133016990837874</v>
      </c>
      <c r="Q958" s="5">
        <v>115.48546379946639</v>
      </c>
      <c r="R958" s="5">
        <v>195.74786114008907</v>
      </c>
      <c r="AH958" s="1">
        <f ca="1"/>
        <v>10.252791598899329</v>
      </c>
      <c r="AI958" s="1">
        <f ca="1"/>
        <v>0.37340514105898137</v>
      </c>
      <c r="AJ958" s="1">
        <f ca="1"/>
        <v>-8.4970184852594617</v>
      </c>
      <c r="AK958" s="1">
        <f ca="1"/>
        <v>-0.84054257534593546</v>
      </c>
      <c r="AL958" s="1">
        <f ca="1"/>
        <v>-0.55581227942007061</v>
      </c>
    </row>
    <row r="959" spans="1:38" x14ac:dyDescent="0.35">
      <c r="A959" s="5">
        <f t="shared" si="14"/>
        <v>1.699999999999944</v>
      </c>
      <c r="B959" s="6">
        <v>-4.6683149058563793E-2</v>
      </c>
      <c r="C959" s="7">
        <v>0.38553418591325117</v>
      </c>
      <c r="D959" s="5">
        <v>-0.29097770383144156</v>
      </c>
      <c r="E959" s="5">
        <v>-0.33766085289000536</v>
      </c>
      <c r="H959" s="5">
        <v>1</v>
      </c>
      <c r="I959" s="5">
        <v>1.699999999999944</v>
      </c>
      <c r="J959" s="5">
        <v>2.8899999999998096</v>
      </c>
      <c r="K959" s="5">
        <v>4.9129999999995144</v>
      </c>
      <c r="L959" s="5">
        <v>8.3520999999988987</v>
      </c>
      <c r="M959" s="5">
        <v>14.198569999997661</v>
      </c>
      <c r="N959" s="5">
        <v>24.137568999995228</v>
      </c>
      <c r="O959" s="5">
        <v>41.033867299990533</v>
      </c>
      <c r="P959" s="5">
        <v>69.757574409981601</v>
      </c>
      <c r="Q959" s="5">
        <v>118.58787649696481</v>
      </c>
      <c r="R959" s="5">
        <v>201.59939004483354</v>
      </c>
      <c r="AH959" s="1">
        <f ca="1"/>
        <v>11.367364667848131</v>
      </c>
      <c r="AI959" s="1">
        <f ca="1"/>
        <v>0.34596939341228961</v>
      </c>
      <c r="AJ959" s="1">
        <f ca="1"/>
        <v>-8.6565623269090484</v>
      </c>
      <c r="AK959" s="1">
        <f ca="1"/>
        <v>-1.0408223359521145</v>
      </c>
      <c r="AL959" s="1">
        <f ca="1"/>
        <v>-0.68804393135219222</v>
      </c>
    </row>
    <row r="960" spans="1:38" x14ac:dyDescent="0.35">
      <c r="A960" s="5">
        <f t="shared" si="14"/>
        <v>1.7049999999999439</v>
      </c>
      <c r="B960" s="6">
        <v>-4.8205336239606107E-2</v>
      </c>
      <c r="C960" s="7">
        <v>0.5127416654846001</v>
      </c>
      <c r="D960" s="5">
        <v>3.1944050875573796E-2</v>
      </c>
      <c r="E960" s="5">
        <v>-1.6261285364032312E-2</v>
      </c>
      <c r="H960" s="5">
        <v>1</v>
      </c>
      <c r="I960" s="5">
        <v>1.7049999999999439</v>
      </c>
      <c r="J960" s="5">
        <v>2.9070249999998086</v>
      </c>
      <c r="K960" s="5">
        <v>4.9564776249995104</v>
      </c>
      <c r="L960" s="5">
        <v>8.4507943506238874</v>
      </c>
      <c r="M960" s="5">
        <v>14.408604367813254</v>
      </c>
      <c r="N960" s="5">
        <v>24.566670447120789</v>
      </c>
      <c r="O960" s="5">
        <v>41.886173112339563</v>
      </c>
      <c r="P960" s="5">
        <v>71.415925156536616</v>
      </c>
      <c r="Q960" s="5">
        <v>121.76415239189092</v>
      </c>
      <c r="R960" s="5">
        <v>207.6078798281672</v>
      </c>
      <c r="AH960" s="1">
        <f ca="1"/>
        <v>12.528684044856361</v>
      </c>
      <c r="AI960" s="1">
        <f ca="1"/>
        <v>0.31561387759565385</v>
      </c>
      <c r="AJ960" s="1">
        <f ca="1"/>
        <v>-8.8133555288167678</v>
      </c>
      <c r="AK960" s="1">
        <f ca="1"/>
        <v>-1.2535780011799602</v>
      </c>
      <c r="AL960" s="1">
        <f ca="1"/>
        <v>-0.82359386254103839</v>
      </c>
    </row>
    <row r="961" spans="1:38" x14ac:dyDescent="0.35">
      <c r="A961" s="5">
        <f t="shared" si="14"/>
        <v>1.7099999999999438</v>
      </c>
      <c r="B961" s="6">
        <v>-4.9706381828714355E-2</v>
      </c>
      <c r="C961" s="7">
        <v>4.032343169632413E-3</v>
      </c>
      <c r="D961" s="5">
        <v>-2.6493495812694183</v>
      </c>
      <c r="E961" s="5">
        <v>-2.6990559630981328</v>
      </c>
      <c r="H961" s="5">
        <v>1</v>
      </c>
      <c r="I961" s="5">
        <v>1.7099999999999438</v>
      </c>
      <c r="J961" s="5">
        <v>2.9240999999998079</v>
      </c>
      <c r="K961" s="5">
        <v>5.0002109999995072</v>
      </c>
      <c r="L961" s="5">
        <v>8.5503608099988764</v>
      </c>
      <c r="M961" s="5">
        <v>14.621116985097599</v>
      </c>
      <c r="N961" s="5">
        <v>25.002110044516073</v>
      </c>
      <c r="O961" s="5">
        <v>42.753608176121077</v>
      </c>
      <c r="P961" s="5">
        <v>73.108669981164638</v>
      </c>
      <c r="Q961" s="5">
        <v>125.01582566778742</v>
      </c>
      <c r="R961" s="5">
        <v>213.77706189190948</v>
      </c>
      <c r="AH961" s="1">
        <f ca="1"/>
        <v>13.738044191760448</v>
      </c>
      <c r="AI961" s="1">
        <f ca="1"/>
        <v>0.28220794045659581</v>
      </c>
      <c r="AJ961" s="1">
        <f ca="1"/>
        <v>-8.9671047974612907</v>
      </c>
      <c r="AK961" s="1">
        <f ca="1"/>
        <v>-1.4793511212541546</v>
      </c>
      <c r="AL961" s="1">
        <f ca="1"/>
        <v>-0.96243882663826952</v>
      </c>
    </row>
    <row r="962" spans="1:38" x14ac:dyDescent="0.35">
      <c r="A962" s="5">
        <f t="shared" si="14"/>
        <v>1.7149999999999437</v>
      </c>
      <c r="B962" s="6">
        <v>-5.1186309494523297E-2</v>
      </c>
      <c r="C962" s="7">
        <v>0.11972689743341325</v>
      </c>
      <c r="D962" s="5">
        <v>-1.1763531251587309</v>
      </c>
      <c r="E962" s="5">
        <v>-1.2275394346532542</v>
      </c>
      <c r="H962" s="5">
        <v>1</v>
      </c>
      <c r="I962" s="5">
        <v>1.7149999999999437</v>
      </c>
      <c r="J962" s="5">
        <v>2.941224999999807</v>
      </c>
      <c r="K962" s="5">
        <v>5.0442008749995031</v>
      </c>
      <c r="L962" s="5">
        <v>8.650804500623865</v>
      </c>
      <c r="M962" s="5">
        <v>14.836129718569442</v>
      </c>
      <c r="N962" s="5">
        <v>25.443962467345759</v>
      </c>
      <c r="O962" s="5">
        <v>43.636395631496541</v>
      </c>
      <c r="P962" s="5">
        <v>74.83641850801412</v>
      </c>
      <c r="Q962" s="5">
        <v>128.34445774124001</v>
      </c>
      <c r="R962" s="5">
        <v>220.11074502621938</v>
      </c>
      <c r="AH962" s="1">
        <f ca="1"/>
        <v>14.996765971439379</v>
      </c>
      <c r="AI962" s="1">
        <f ca="1"/>
        <v>0.24561708723086717</v>
      </c>
      <c r="AJ962" s="1">
        <f ca="1"/>
        <v>-9.1175064368664192</v>
      </c>
      <c r="AK962" s="1">
        <f ca="1"/>
        <v>-1.7187000993944039</v>
      </c>
      <c r="AL962" s="1">
        <f ca="1"/>
        <v>-1.1045518934925234</v>
      </c>
    </row>
    <row r="963" spans="1:38" x14ac:dyDescent="0.35">
      <c r="A963" s="5">
        <f t="shared" si="14"/>
        <v>1.7199999999999436</v>
      </c>
      <c r="B963" s="6">
        <v>-5.2645145296719091E-2</v>
      </c>
      <c r="C963" s="7">
        <v>0.19407538256360024</v>
      </c>
      <c r="D963" s="5">
        <v>-0.8629758135509209</v>
      </c>
      <c r="E963" s="5">
        <v>-0.91562095884763994</v>
      </c>
      <c r="H963" s="5">
        <v>1</v>
      </c>
      <c r="I963" s="5">
        <v>1.7199999999999436</v>
      </c>
      <c r="J963" s="5">
        <v>2.9583999999998061</v>
      </c>
      <c r="K963" s="5">
        <v>5.0884479999994996</v>
      </c>
      <c r="L963" s="5">
        <v>8.7521305599988519</v>
      </c>
      <c r="M963" s="5">
        <v>15.053664563197531</v>
      </c>
      <c r="N963" s="5">
        <v>25.892303048698906</v>
      </c>
      <c r="O963" s="5">
        <v>44.534761243760656</v>
      </c>
      <c r="P963" s="5">
        <v>76.599789339265811</v>
      </c>
      <c r="Q963" s="5">
        <v>131.75163766353288</v>
      </c>
      <c r="R963" s="5">
        <v>226.61281678126912</v>
      </c>
      <c r="AH963" s="1">
        <f ca="1"/>
        <v>16.306197056465614</v>
      </c>
      <c r="AI963" s="1">
        <f ca="1"/>
        <v>0.20570289901373862</v>
      </c>
      <c r="AJ963" s="1">
        <f ca="1"/>
        <v>-9.2642461187795355</v>
      </c>
      <c r="AK963" s="1">
        <f ca="1"/>
        <v>-1.9722005739180091</v>
      </c>
      <c r="AL963" s="1">
        <f ca="1"/>
        <v>-1.2499023311407136</v>
      </c>
    </row>
    <row r="964" spans="1:38" x14ac:dyDescent="0.35">
      <c r="A964" s="5">
        <f t="shared" si="14"/>
        <v>1.7249999999999435</v>
      </c>
      <c r="B964" s="6">
        <v>-5.4082917659006711E-2</v>
      </c>
      <c r="C964" s="7">
        <v>0.95355498748250911</v>
      </c>
      <c r="D964" s="5">
        <v>1.6803459533319201</v>
      </c>
      <c r="E964" s="5">
        <v>1.6262630356729133</v>
      </c>
      <c r="H964" s="5">
        <v>1</v>
      </c>
      <c r="I964" s="5">
        <v>1.7249999999999435</v>
      </c>
      <c r="J964" s="5">
        <v>2.975624999999805</v>
      </c>
      <c r="K964" s="5">
        <v>5.1329531249994957</v>
      </c>
      <c r="L964" s="5">
        <v>8.854344140623839</v>
      </c>
      <c r="M964" s="5">
        <v>15.273743642575623</v>
      </c>
      <c r="N964" s="5">
        <v>26.347207783442084</v>
      </c>
      <c r="O964" s="5">
        <v>45.448933426436106</v>
      </c>
      <c r="P964" s="5">
        <v>78.399410160599714</v>
      </c>
      <c r="Q964" s="5">
        <v>135.23898252703009</v>
      </c>
      <c r="R964" s="5">
        <v>233.28724485911923</v>
      </c>
      <c r="AH964" s="1">
        <f ca="1"/>
        <v>17.667712342549727</v>
      </c>
      <c r="AI964" s="1">
        <f ca="1"/>
        <v>0.16232294891233678</v>
      </c>
      <c r="AJ964" s="1">
        <f ca="1"/>
        <v>-9.4069986493536923</v>
      </c>
      <c r="AK964" s="1">
        <f ca="1"/>
        <v>-2.240445806672632</v>
      </c>
      <c r="AL964" s="1">
        <f ca="1"/>
        <v>-1.3984554855715352</v>
      </c>
    </row>
    <row r="965" spans="1:38" x14ac:dyDescent="0.35">
      <c r="A965" s="5">
        <f t="shared" si="14"/>
        <v>1.7299999999999434</v>
      </c>
      <c r="B965" s="6">
        <v>-5.5499657342052394E-2</v>
      </c>
      <c r="C965" s="7">
        <v>9.1905820379299397E-2</v>
      </c>
      <c r="D965" s="5">
        <v>-1.3291101237374607</v>
      </c>
      <c r="E965" s="5">
        <v>-1.384609781079513</v>
      </c>
      <c r="H965" s="5">
        <v>1</v>
      </c>
      <c r="I965" s="5">
        <v>1.7299999999999434</v>
      </c>
      <c r="J965" s="5">
        <v>2.9928999999998038</v>
      </c>
      <c r="K965" s="5">
        <v>5.1777169999994914</v>
      </c>
      <c r="L965" s="5">
        <v>8.9574504099988257</v>
      </c>
      <c r="M965" s="5">
        <v>15.496389209297462</v>
      </c>
      <c r="N965" s="5">
        <v>26.808753332083729</v>
      </c>
      <c r="O965" s="5">
        <v>46.379143264503334</v>
      </c>
      <c r="P965" s="5">
        <v>80.235917847588127</v>
      </c>
      <c r="Q965" s="5">
        <v>138.80813787632292</v>
      </c>
      <c r="R965" s="5">
        <v>240.13807852603077</v>
      </c>
      <c r="AH965" s="1">
        <f ca="1"/>
        <v>19.082714366819623</v>
      </c>
      <c r="AI965" s="1">
        <f ca="1"/>
        <v>0.11533071686395324</v>
      </c>
      <c r="AJ965" s="1">
        <f ca="1"/>
        <v>-9.545427732296325</v>
      </c>
      <c r="AK965" s="1">
        <f ca="1"/>
        <v>-2.5240470778745134</v>
      </c>
      <c r="AL965" s="1">
        <f ca="1"/>
        <v>-1.5501726582342386</v>
      </c>
    </row>
    <row r="966" spans="1:38" x14ac:dyDescent="0.35">
      <c r="A966" s="5">
        <f t="shared" si="14"/>
        <v>1.7349999999999433</v>
      </c>
      <c r="B966" s="6">
        <v>-5.6895397416404536E-2</v>
      </c>
      <c r="C966" s="7">
        <v>4.8572514789826382E-2</v>
      </c>
      <c r="D966" s="5">
        <v>-1.6588549242496504</v>
      </c>
      <c r="E966" s="5">
        <v>-1.715750321666055</v>
      </c>
      <c r="H966" s="5">
        <v>1</v>
      </c>
      <c r="I966" s="5">
        <v>1.7349999999999433</v>
      </c>
      <c r="J966" s="5">
        <v>3.010224999999803</v>
      </c>
      <c r="K966" s="5">
        <v>5.2227403749994874</v>
      </c>
      <c r="L966" s="5">
        <v>9.0614545506238144</v>
      </c>
      <c r="M966" s="5">
        <v>15.721623645331803</v>
      </c>
      <c r="N966" s="5">
        <v>27.277017024649787</v>
      </c>
      <c r="O966" s="5">
        <v>47.325624537765833</v>
      </c>
      <c r="P966" s="5">
        <v>82.109958573021032</v>
      </c>
      <c r="Q966" s="5">
        <v>142.46077812418685</v>
      </c>
      <c r="R966" s="5">
        <v>247.16945004545605</v>
      </c>
      <c r="AH966" s="1">
        <f ca="1"/>
        <v>20.552633730976829</v>
      </c>
      <c r="AI966" s="1">
        <f ca="1"/>
        <v>6.4575503104462584E-2</v>
      </c>
      <c r="AJ966" s="1">
        <f ca="1"/>
        <v>-9.6791857284469671</v>
      </c>
      <c r="AK966" s="1">
        <f ca="1"/>
        <v>-2.8236340874289496</v>
      </c>
      <c r="AL966" s="1">
        <f ca="1"/>
        <v>-1.7050109812640386</v>
      </c>
    </row>
    <row r="967" spans="1:38" x14ac:dyDescent="0.35">
      <c r="A967" s="5">
        <f t="shared" si="14"/>
        <v>1.7399999999999431</v>
      </c>
      <c r="B967" s="6">
        <v>-5.8270173235396849E-2</v>
      </c>
      <c r="C967" s="7">
        <v>0.56070916765136902</v>
      </c>
      <c r="D967" s="5">
        <v>0.1527674535778647</v>
      </c>
      <c r="E967" s="5">
        <v>9.4497280342467849E-2</v>
      </c>
      <c r="H967" s="5">
        <v>1</v>
      </c>
      <c r="I967" s="5">
        <v>1.7399999999999431</v>
      </c>
      <c r="J967" s="5">
        <v>3.027599999999802</v>
      </c>
      <c r="K967" s="5">
        <v>5.2680239999994836</v>
      </c>
      <c r="L967" s="5">
        <v>9.1663617599988019</v>
      </c>
      <c r="M967" s="5">
        <v>15.949469462397394</v>
      </c>
      <c r="N967" s="5">
        <v>27.752076864570558</v>
      </c>
      <c r="O967" s="5">
        <v>48.288613744351196</v>
      </c>
      <c r="P967" s="5">
        <v>84.022187915168331</v>
      </c>
      <c r="Q967" s="5">
        <v>146.19860697238812</v>
      </c>
      <c r="R967" s="5">
        <v>254.385576131947</v>
      </c>
      <c r="AH967" s="1">
        <f ca="1"/>
        <v>22.078929529370928</v>
      </c>
      <c r="AI967" s="1">
        <f ca="1"/>
        <v>9.9023402715960884E-3</v>
      </c>
      <c r="AJ967" s="1">
        <f ca="1"/>
        <v>-9.8079134117476983</v>
      </c>
      <c r="AK967" s="1">
        <f ca="1"/>
        <v>-3.13985536280817</v>
      </c>
      <c r="AL967" s="1">
        <f ca="1"/>
        <v>-1.862923290396207</v>
      </c>
    </row>
    <row r="968" spans="1:38" x14ac:dyDescent="0.35">
      <c r="A968" s="5">
        <f t="shared" si="14"/>
        <v>1.744999999999943</v>
      </c>
      <c r="B968" s="6">
        <v>-5.9624022408037193E-2</v>
      </c>
      <c r="C968" s="7">
        <v>0.28671275749027558</v>
      </c>
      <c r="D968" s="5">
        <v>-0.56301375884389915</v>
      </c>
      <c r="E968" s="5">
        <v>-0.62263778125193636</v>
      </c>
      <c r="H968" s="5">
        <v>1</v>
      </c>
      <c r="I968" s="5">
        <v>1.744999999999943</v>
      </c>
      <c r="J968" s="5">
        <v>3.0450249999998014</v>
      </c>
      <c r="K968" s="5">
        <v>5.3135686249994798</v>
      </c>
      <c r="L968" s="5">
        <v>9.2721772506237912</v>
      </c>
      <c r="M968" s="5">
        <v>16.179949302337988</v>
      </c>
      <c r="N968" s="5">
        <v>28.234011532578869</v>
      </c>
      <c r="O968" s="5">
        <v>49.268350124348515</v>
      </c>
      <c r="P968" s="5">
        <v>85.973270966985368</v>
      </c>
      <c r="Q968" s="5">
        <v>150.02335783738457</v>
      </c>
      <c r="R968" s="5">
        <v>261.79075942622757</v>
      </c>
      <c r="AH968" s="1">
        <f ca="1"/>
        <v>23.663089782036025</v>
      </c>
      <c r="AI968" s="1">
        <f ca="1"/>
        <v>-4.8848095872861208E-2</v>
      </c>
      <c r="AJ968" s="1">
        <f ca="1"/>
        <v>-9.9312397215658947</v>
      </c>
      <c r="AK968" s="1">
        <f ca="1"/>
        <v>-3.4733786735652359</v>
      </c>
      <c r="AL968" s="1">
        <f ca="1"/>
        <v>-2.0238579955397711</v>
      </c>
    </row>
    <row r="969" spans="1:38" x14ac:dyDescent="0.35">
      <c r="A969" s="5">
        <f t="shared" si="14"/>
        <v>1.7499999999999429</v>
      </c>
      <c r="B969" s="6">
        <v>-6.0956984771885526E-2</v>
      </c>
      <c r="C969" s="7">
        <v>0.12969588827738754</v>
      </c>
      <c r="D969" s="5">
        <v>-1.127829868579985</v>
      </c>
      <c r="E969" s="5">
        <v>-1.1887868533518706</v>
      </c>
      <c r="H969" s="5">
        <v>1</v>
      </c>
      <c r="I969" s="5">
        <v>1.7499999999999429</v>
      </c>
      <c r="J969" s="5">
        <v>3.0624999999998002</v>
      </c>
      <c r="K969" s="5">
        <v>5.3593749999994751</v>
      </c>
      <c r="L969" s="5">
        <v>9.3789062499987761</v>
      </c>
      <c r="M969" s="5">
        <v>16.413085937497321</v>
      </c>
      <c r="N969" s="5">
        <v>28.722900390619376</v>
      </c>
      <c r="O969" s="5">
        <v>50.265075683582268</v>
      </c>
      <c r="P969" s="5">
        <v>87.963882446266098</v>
      </c>
      <c r="Q969" s="5">
        <v>153.93679428096064</v>
      </c>
      <c r="R969" s="5">
        <v>269.38938999167237</v>
      </c>
      <c r="AH969" s="1">
        <f ca="1"/>
        <v>25.306631872729874</v>
      </c>
      <c r="AI969" s="1">
        <f ca="1"/>
        <v>-0.11183957711761749</v>
      </c>
      <c r="AJ969" s="1">
        <f ca="1"/>
        <v>-10.048781511333292</v>
      </c>
      <c r="AK969" s="1">
        <f ca="1"/>
        <v>-3.8248914525607134</v>
      </c>
      <c r="AL969" s="1">
        <f ca="1"/>
        <v>-2.1877589489830314</v>
      </c>
    </row>
    <row r="970" spans="1:38" x14ac:dyDescent="0.35">
      <c r="A970" s="5">
        <f t="shared" si="14"/>
        <v>1.7549999999999428</v>
      </c>
      <c r="B970" s="6">
        <v>-6.2269102365924672E-2</v>
      </c>
      <c r="C970" s="7">
        <v>0.50943639258609974</v>
      </c>
      <c r="D970" s="5">
        <v>2.3655734548630406E-2</v>
      </c>
      <c r="E970" s="5">
        <v>-3.861336781729427E-2</v>
      </c>
      <c r="H970" s="5">
        <v>1</v>
      </c>
      <c r="I970" s="5">
        <v>1.7549999999999428</v>
      </c>
      <c r="J970" s="5">
        <v>3.0800249999997993</v>
      </c>
      <c r="K970" s="5">
        <v>5.405443874999472</v>
      </c>
      <c r="L970" s="5">
        <v>9.4865540006237641</v>
      </c>
      <c r="M970" s="5">
        <v>16.648902271094162</v>
      </c>
      <c r="N970" s="5">
        <v>29.218823485769306</v>
      </c>
      <c r="O970" s="5">
        <v>51.279035217523464</v>
      </c>
      <c r="P970" s="5">
        <v>89.994706806750742</v>
      </c>
      <c r="Q970" s="5">
        <v>157.9407104458424</v>
      </c>
      <c r="R970" s="5">
        <v>277.18594683244442</v>
      </c>
      <c r="AH970" s="1">
        <f ca="1"/>
        <v>27.011102992021307</v>
      </c>
      <c r="AI970" s="1">
        <f ca="1"/>
        <v>-0.17924041488948461</v>
      </c>
      <c r="AJ970" s="1">
        <f ca="1"/>
        <v>-10.160143293461111</v>
      </c>
      <c r="AK970" s="1">
        <f ca="1"/>
        <v>-4.195101223981176</v>
      </c>
      <c r="AL970" s="1">
        <f ca="1"/>
        <v>-2.3545653112002221</v>
      </c>
    </row>
    <row r="971" spans="1:38" x14ac:dyDescent="0.35">
      <c r="A971" s="5">
        <f t="shared" si="14"/>
        <v>1.7599999999999427</v>
      </c>
      <c r="B971" s="6">
        <v>-6.3560419403427146E-2</v>
      </c>
      <c r="C971" s="7">
        <v>0.67998633267032804</v>
      </c>
      <c r="D971" s="5">
        <v>0.46766058102430891</v>
      </c>
      <c r="E971" s="5">
        <v>0.40410016162088175</v>
      </c>
      <c r="H971" s="5">
        <v>1</v>
      </c>
      <c r="I971" s="5">
        <v>1.7599999999999427</v>
      </c>
      <c r="J971" s="5">
        <v>3.0975999999997983</v>
      </c>
      <c r="K971" s="5">
        <v>5.4517759999994677</v>
      </c>
      <c r="L971" s="5">
        <v>9.5951257599987496</v>
      </c>
      <c r="M971" s="5">
        <v>16.88742133759725</v>
      </c>
      <c r="N971" s="5">
        <v>29.721861554170193</v>
      </c>
      <c r="O971" s="5">
        <v>52.310476335337839</v>
      </c>
      <c r="P971" s="5">
        <v>92.066438350191589</v>
      </c>
      <c r="Q971" s="5">
        <v>162.03693149633193</v>
      </c>
      <c r="R971" s="5">
        <v>285.18499943353487</v>
      </c>
      <c r="AH971" s="1">
        <f ca="1"/>
        <v>28.778080585465801</v>
      </c>
      <c r="AI971" s="1">
        <f ca="1"/>
        <v>-0.25122355376958261</v>
      </c>
      <c r="AJ971" s="1">
        <f ca="1"/>
        <v>-10.264916980493854</v>
      </c>
      <c r="AK971" s="1">
        <f ca="1"/>
        <v>-4.5847360382282858</v>
      </c>
      <c r="AL971" s="1">
        <f ca="1"/>
        <v>-2.5242114142318748</v>
      </c>
    </row>
    <row r="972" spans="1:38" x14ac:dyDescent="0.35">
      <c r="A972" s="5">
        <f t="shared" si="14"/>
        <v>1.7649999999999426</v>
      </c>
      <c r="B972" s="6">
        <v>-6.483098224482152E-2</v>
      </c>
      <c r="C972" s="7">
        <v>0.15136366989508721</v>
      </c>
      <c r="D972" s="5">
        <v>-1.0306023368461414</v>
      </c>
      <c r="E972" s="5">
        <v>-1.0954333190909629</v>
      </c>
      <c r="H972" s="5">
        <v>1</v>
      </c>
      <c r="I972" s="5">
        <v>1.7649999999999426</v>
      </c>
      <c r="J972" s="5">
        <v>3.1152249999997976</v>
      </c>
      <c r="K972" s="5">
        <v>5.4983721249994639</v>
      </c>
      <c r="L972" s="5">
        <v>9.7046268006237391</v>
      </c>
      <c r="M972" s="5">
        <v>17.128666303100342</v>
      </c>
      <c r="N972" s="5">
        <v>30.232096024971124</v>
      </c>
      <c r="O972" s="5">
        <v>53.3596494840723</v>
      </c>
      <c r="P972" s="5">
        <v>94.179781339384547</v>
      </c>
      <c r="Q972" s="5">
        <v>166.22731406400831</v>
      </c>
      <c r="R972" s="5">
        <v>293.39120932296515</v>
      </c>
      <c r="AH972" s="1">
        <f ca="1"/>
        <v>30.609172806915474</v>
      </c>
      <c r="AI972" s="1">
        <f ca="1"/>
        <v>-0.32796666645507244</v>
      </c>
      <c r="AJ972" s="1">
        <f ca="1"/>
        <v>-10.362681622461498</v>
      </c>
      <c r="AK972" s="1">
        <f ca="1"/>
        <v>-4.9945449137576574</v>
      </c>
      <c r="AL972" s="1">
        <f ca="1"/>
        <v>-2.6966266226084272</v>
      </c>
    </row>
    <row r="973" spans="1:38" x14ac:dyDescent="0.35">
      <c r="A973" s="5">
        <f t="shared" si="14"/>
        <v>1.7699999999999425</v>
      </c>
      <c r="B973" s="6">
        <v>-6.608083937056182E-2</v>
      </c>
      <c r="C973" s="7">
        <v>0.85004429246504309</v>
      </c>
      <c r="D973" s="5">
        <v>1.0366233751641256</v>
      </c>
      <c r="E973" s="5">
        <v>0.97054253579356375</v>
      </c>
      <c r="H973" s="5">
        <v>1</v>
      </c>
      <c r="I973" s="5">
        <v>1.7699999999999425</v>
      </c>
      <c r="J973" s="5">
        <v>3.1328999999997964</v>
      </c>
      <c r="K973" s="5">
        <v>5.5452329999994596</v>
      </c>
      <c r="L973" s="5">
        <v>9.815062409998724</v>
      </c>
      <c r="M973" s="5">
        <v>17.372660465697177</v>
      </c>
      <c r="N973" s="5">
        <v>30.749609024283004</v>
      </c>
      <c r="O973" s="5">
        <v>54.426807972979148</v>
      </c>
      <c r="P973" s="5">
        <v>96.335450112169966</v>
      </c>
      <c r="Q973" s="5">
        <v>170.5137466985353</v>
      </c>
      <c r="R973" s="5">
        <v>301.80933165639766</v>
      </c>
      <c r="AH973" s="1">
        <f ca="1"/>
        <v>32.506018977005361</v>
      </c>
      <c r="AI973" s="1">
        <f ca="1"/>
        <v>-0.40965225018211626</v>
      </c>
      <c r="AJ973" s="1">
        <f ca="1"/>
        <v>-10.453003140391477</v>
      </c>
      <c r="AK973" s="1">
        <f ca="1"/>
        <v>-5.4252982859495305</v>
      </c>
      <c r="AL973" s="1">
        <f ca="1"/>
        <v>-2.8717351917869998</v>
      </c>
    </row>
    <row r="974" spans="1:38" x14ac:dyDescent="0.35">
      <c r="A974" s="5">
        <f t="shared" si="14"/>
        <v>1.7749999999999424</v>
      </c>
      <c r="B974" s="6">
        <v>-6.731004135400305E-2</v>
      </c>
      <c r="C974" s="7">
        <v>0.84505308367535603</v>
      </c>
      <c r="D974" s="5">
        <v>1.0154448297553047</v>
      </c>
      <c r="E974" s="5">
        <v>0.94813478840130161</v>
      </c>
      <c r="H974" s="5">
        <v>1</v>
      </c>
      <c r="I974" s="5">
        <v>1.7749999999999424</v>
      </c>
      <c r="J974" s="5">
        <v>3.1506249999997955</v>
      </c>
      <c r="K974" s="5">
        <v>5.5923593749994556</v>
      </c>
      <c r="L974" s="5">
        <v>9.9264378906237116</v>
      </c>
      <c r="M974" s="5">
        <v>17.619427255856518</v>
      </c>
      <c r="N974" s="5">
        <v>31.2744833791443</v>
      </c>
      <c r="O974" s="5">
        <v>55.512207997979331</v>
      </c>
      <c r="P974" s="5">
        <v>98.534169196410119</v>
      </c>
      <c r="Q974" s="5">
        <v>174.89815032362227</v>
      </c>
      <c r="R974" s="5">
        <v>310.44421682441947</v>
      </c>
      <c r="AH974" s="1">
        <f ca="1"/>
        <v>34.470290046861052</v>
      </c>
      <c r="AI974" s="1">
        <f ca="1"/>
        <v>-0.49646772462706679</v>
      </c>
      <c r="AJ974" s="1">
        <f ca="1"/>
        <v>-10.535434055940566</v>
      </c>
      <c r="AK974" s="1">
        <f ca="1"/>
        <v>-5.877788463090198</v>
      </c>
      <c r="AL974" s="1">
        <f ca="1"/>
        <v>-3.0494561240723606</v>
      </c>
    </row>
    <row r="975" spans="1:38" x14ac:dyDescent="0.35">
      <c r="A975" s="5">
        <f t="shared" si="14"/>
        <v>1.7799999999999423</v>
      </c>
      <c r="B975" s="6">
        <v>-6.8518640834286423E-2</v>
      </c>
      <c r="C975" s="7">
        <v>0.49592263314481966</v>
      </c>
      <c r="D975" s="5">
        <v>-1.0220620985323916E-2</v>
      </c>
      <c r="E975" s="5">
        <v>-7.8739261819610343E-2</v>
      </c>
      <c r="H975" s="5">
        <v>1</v>
      </c>
      <c r="I975" s="5">
        <v>1.7799999999999423</v>
      </c>
      <c r="J975" s="5">
        <v>3.1683999999997945</v>
      </c>
      <c r="K975" s="5">
        <v>5.6397519999994516</v>
      </c>
      <c r="L975" s="5">
        <v>10.038758559998698</v>
      </c>
      <c r="M975" s="5">
        <v>17.868990236797103</v>
      </c>
      <c r="N975" s="5">
        <v>31.806802621497809</v>
      </c>
      <c r="O975" s="5">
        <v>56.616108666264267</v>
      </c>
      <c r="P975" s="5">
        <v>100.77667342594712</v>
      </c>
      <c r="Q975" s="5">
        <v>179.38247869818005</v>
      </c>
      <c r="R975" s="5">
        <v>319.30081208275016</v>
      </c>
      <c r="AH975" s="1">
        <f ca="1"/>
        <v>36.503689067070916</v>
      </c>
      <c r="AI975" s="1">
        <f ca="1"/>
        <v>-0.58860553130203641</v>
      </c>
      <c r="AJ975" s="1">
        <f ca="1"/>
        <v>-10.60951321710651</v>
      </c>
      <c r="AK975" s="1">
        <f ca="1"/>
        <v>-6.3528300895464866</v>
      </c>
      <c r="AL975" s="1">
        <f ca="1"/>
        <v>-3.2297030219909111</v>
      </c>
    </row>
    <row r="976" spans="1:38" x14ac:dyDescent="0.35">
      <c r="A976" s="5">
        <f t="shared" si="14"/>
        <v>1.7849999999999422</v>
      </c>
      <c r="B976" s="6">
        <v>-6.9706692489237387E-2</v>
      </c>
      <c r="C976" s="7">
        <v>0.2693298270931157</v>
      </c>
      <c r="D976" s="5">
        <v>-0.61484111442356848</v>
      </c>
      <c r="E976" s="5">
        <v>-0.68454780691280592</v>
      </c>
      <c r="H976" s="5">
        <v>1</v>
      </c>
      <c r="I976" s="5">
        <v>1.7849999999999422</v>
      </c>
      <c r="J976" s="5">
        <v>3.1862249999997938</v>
      </c>
      <c r="K976" s="5">
        <v>5.6874116249994477</v>
      </c>
      <c r="L976" s="5">
        <v>10.152029750623687</v>
      </c>
      <c r="M976" s="5">
        <v>18.121373104862695</v>
      </c>
      <c r="N976" s="5">
        <v>32.346650992178866</v>
      </c>
      <c r="O976" s="5">
        <v>57.738772021037398</v>
      </c>
      <c r="P976" s="5">
        <v>103.06370805754842</v>
      </c>
      <c r="Q976" s="5">
        <v>183.96871888271798</v>
      </c>
      <c r="R976" s="5">
        <v>328.38416320564096</v>
      </c>
      <c r="AH976" s="1">
        <f ca="1"/>
        <v>38.607951661968066</v>
      </c>
      <c r="AI976" s="1">
        <f ca="1"/>
        <v>-0.68626323446218152</v>
      </c>
      <c r="AJ976" s="1">
        <f ca="1"/>
        <v>-10.674765519979516</v>
      </c>
      <c r="AK976" s="1">
        <f ca="1"/>
        <v>-6.8512606162172034</v>
      </c>
      <c r="AL976" s="1">
        <f ca="1"/>
        <v>-3.4123839390880271</v>
      </c>
    </row>
    <row r="977" spans="1:38" x14ac:dyDescent="0.35">
      <c r="A977" s="5">
        <f t="shared" si="14"/>
        <v>1.7899999999999421</v>
      </c>
      <c r="B977" s="6">
        <v>-7.0874253008279806E-2</v>
      </c>
      <c r="C977" s="7">
        <v>0.74089128559563722</v>
      </c>
      <c r="D977" s="5">
        <v>0.64609562459827619</v>
      </c>
      <c r="E977" s="5">
        <v>0.57522137158999642</v>
      </c>
      <c r="H977" s="5">
        <v>1</v>
      </c>
      <c r="I977" s="5">
        <v>1.7899999999999421</v>
      </c>
      <c r="J977" s="5">
        <v>3.2040999999997926</v>
      </c>
      <c r="K977" s="5">
        <v>5.7353389999994429</v>
      </c>
      <c r="L977" s="5">
        <v>10.266256809998671</v>
      </c>
      <c r="M977" s="5">
        <v>18.376599689897027</v>
      </c>
      <c r="N977" s="5">
        <v>32.894113444914609</v>
      </c>
      <c r="O977" s="5">
        <v>58.880463066395251</v>
      </c>
      <c r="P977" s="5">
        <v>105.39602888884409</v>
      </c>
      <c r="Q977" s="5">
        <v>188.65889171102481</v>
      </c>
      <c r="R977" s="5">
        <v>337.69941616272348</v>
      </c>
      <c r="AH977" s="1">
        <f ca="1"/>
        <v>40.784846509266444</v>
      </c>
      <c r="AI977" s="1">
        <f ca="1"/>
        <v>-0.78964362354080819</v>
      </c>
      <c r="AJ977" s="1">
        <f ca="1"/>
        <v>-10.730701626493204</v>
      </c>
      <c r="AK977" s="1">
        <f ca="1"/>
        <v>-7.373940778340625</v>
      </c>
      <c r="AL977" s="1">
        <f ca="1"/>
        <v>-3.5974012281174019</v>
      </c>
    </row>
    <row r="978" spans="1:38" x14ac:dyDescent="0.35">
      <c r="A978" s="5">
        <f t="shared" si="14"/>
        <v>1.794999999999942</v>
      </c>
      <c r="B978" s="6">
        <v>-7.20213810653694E-2</v>
      </c>
      <c r="C978" s="7">
        <v>0.8271674969632189</v>
      </c>
      <c r="D978" s="5">
        <v>0.9430310795937098</v>
      </c>
      <c r="E978" s="5">
        <v>0.87100969852834043</v>
      </c>
      <c r="H978" s="5">
        <v>1</v>
      </c>
      <c r="I978" s="5">
        <v>1.794999999999942</v>
      </c>
      <c r="J978" s="5">
        <v>3.2220249999997916</v>
      </c>
      <c r="K978" s="5">
        <v>5.7835348749994386</v>
      </c>
      <c r="L978" s="5">
        <v>10.381445100623658</v>
      </c>
      <c r="M978" s="5">
        <v>18.634693955618864</v>
      </c>
      <c r="N978" s="5">
        <v>33.449275650334776</v>
      </c>
      <c r="O978" s="5">
        <v>60.041449792348985</v>
      </c>
      <c r="P978" s="5">
        <v>107.77440237726296</v>
      </c>
      <c r="Q978" s="5">
        <v>193.45505226718075</v>
      </c>
      <c r="R978" s="5">
        <v>347.2518188195782</v>
      </c>
      <c r="AH978" s="1">
        <f ca="1"/>
        <v>43.036175825096102</v>
      </c>
      <c r="AI978" s="1">
        <f ca="1"/>
        <v>-0.89895481713015002</v>
      </c>
      <c r="AJ978" s="1">
        <f ca="1"/>
        <v>-10.77681767813408</v>
      </c>
      <c r="AK978" s="1">
        <f ca="1"/>
        <v>-7.9217550807463368</v>
      </c>
      <c r="AL978" s="1">
        <f ca="1"/>
        <v>-3.7846513865917224</v>
      </c>
    </row>
    <row r="979" spans="1:38" x14ac:dyDescent="0.35">
      <c r="A979" s="5">
        <f t="shared" si="14"/>
        <v>1.7999999999999419</v>
      </c>
      <c r="B979" s="6">
        <v>-7.3148137291949744E-2</v>
      </c>
      <c r="C979" s="7">
        <v>0.87416516693934354</v>
      </c>
      <c r="D979" s="5">
        <v>1.1463033286521676</v>
      </c>
      <c r="E979" s="5">
        <v>1.0731551913602178</v>
      </c>
      <c r="H979" s="5">
        <v>1</v>
      </c>
      <c r="I979" s="5">
        <v>1.7999999999999419</v>
      </c>
      <c r="J979" s="5">
        <v>3.2399999999997906</v>
      </c>
      <c r="K979" s="5">
        <v>5.831999999999435</v>
      </c>
      <c r="L979" s="5">
        <v>10.497599999998643</v>
      </c>
      <c r="M979" s="5">
        <v>18.895679999996947</v>
      </c>
      <c r="N979" s="5">
        <v>34.012223999993402</v>
      </c>
      <c r="O979" s="5">
        <v>61.222003199986155</v>
      </c>
      <c r="P979" s="5">
        <v>110.19960575997152</v>
      </c>
      <c r="Q979" s="5">
        <v>198.35929036794232</v>
      </c>
      <c r="R979" s="5">
        <v>357.04672266228465</v>
      </c>
      <c r="AH979" s="1">
        <f ca="1"/>
        <v>45.363775854483031</v>
      </c>
      <c r="AI979" s="1">
        <f ca="1"/>
        <v>-1.0144103685241799</v>
      </c>
      <c r="AJ979" s="1">
        <f ca="1"/>
        <v>-10.812595005568124</v>
      </c>
      <c r="AK979" s="1">
        <f ca="1"/>
        <v>-8.4956122906314704</v>
      </c>
      <c r="AL979" s="1">
        <f ca="1"/>
        <v>-3.9740248996637497</v>
      </c>
    </row>
    <row r="980" spans="1:38" x14ac:dyDescent="0.35">
      <c r="A980" s="5">
        <f t="shared" ref="A980:A1018" si="15">A979 + x_delta</f>
        <v>1.8049999999999418</v>
      </c>
      <c r="B980" s="6">
        <v>-7.4254584249933822E-2</v>
      </c>
      <c r="C980" s="7">
        <v>0.13471984284138383</v>
      </c>
      <c r="D980" s="5">
        <v>-1.1043538179567505</v>
      </c>
      <c r="E980" s="5">
        <v>-1.1786084022066843</v>
      </c>
      <c r="H980" s="5">
        <v>1</v>
      </c>
      <c r="I980" s="5">
        <v>1.8049999999999418</v>
      </c>
      <c r="J980" s="5">
        <v>3.2580249999997899</v>
      </c>
      <c r="K980" s="5">
        <v>5.8807351249994309</v>
      </c>
      <c r="L980" s="5">
        <v>10.614726900623632</v>
      </c>
      <c r="M980" s="5">
        <v>19.159582055625037</v>
      </c>
      <c r="N980" s="5">
        <v>34.583045610402081</v>
      </c>
      <c r="O980" s="5">
        <v>62.422397326773734</v>
      </c>
      <c r="P980" s="5">
        <v>112.67242717482297</v>
      </c>
      <c r="Q980" s="5">
        <v>203.37373105054891</v>
      </c>
      <c r="R980" s="5">
        <v>367.08958454622893</v>
      </c>
      <c r="AH980" s="1">
        <f ca="1"/>
        <v>47.769517367318905</v>
      </c>
      <c r="AI980" s="1">
        <f ca="1"/>
        <v>-1.1362293728413473</v>
      </c>
      <c r="AJ980" s="1">
        <f ca="1"/>
        <v>-10.837499834143898</v>
      </c>
      <c r="AK980" s="1">
        <f ca="1"/>
        <v>-9.0964459379492553</v>
      </c>
      <c r="AL980" s="1">
        <f ca="1"/>
        <v>-4.1654060803056332</v>
      </c>
    </row>
    <row r="981" spans="1:38" x14ac:dyDescent="0.35">
      <c r="A981" s="5">
        <f t="shared" si="15"/>
        <v>1.8099999999999417</v>
      </c>
      <c r="B981" s="6">
        <v>-7.5340786404714324E-2</v>
      </c>
      <c r="C981" s="7">
        <v>0.52574673903564417</v>
      </c>
      <c r="D981" s="5">
        <v>6.4582370219695415E-2</v>
      </c>
      <c r="E981" s="5">
        <v>-1.075841618501891E-2</v>
      </c>
      <c r="H981" s="5">
        <v>1</v>
      </c>
      <c r="I981" s="5">
        <v>1.8099999999999417</v>
      </c>
      <c r="J981" s="5">
        <v>3.2760999999997886</v>
      </c>
      <c r="K981" s="5">
        <v>5.9297409999994262</v>
      </c>
      <c r="L981" s="5">
        <v>10.732831209998615</v>
      </c>
      <c r="M981" s="5">
        <v>19.426424490096867</v>
      </c>
      <c r="N981" s="5">
        <v>35.161828327074197</v>
      </c>
      <c r="O981" s="5">
        <v>63.642909272002235</v>
      </c>
      <c r="P981" s="5">
        <v>115.19366578232034</v>
      </c>
      <c r="Q981" s="5">
        <v>208.50053506599309</v>
      </c>
      <c r="R981" s="5">
        <v>377.38596846943528</v>
      </c>
      <c r="AH981" s="1">
        <f ca="1"/>
        <v>50.255306159866606</v>
      </c>
      <c r="AI981" s="1">
        <f ca="1"/>
        <v>-1.26463657574417</v>
      </c>
      <c r="AJ981" s="1">
        <f ca="1"/>
        <v>-10.85098298522994</v>
      </c>
      <c r="AK981" s="1">
        <f ca="1"/>
        <v>-9.7252148234929479</v>
      </c>
      <c r="AL981" s="1">
        <f ca="1"/>
        <v>-4.3586729067558529</v>
      </c>
    </row>
    <row r="982" spans="1:38" x14ac:dyDescent="0.35">
      <c r="A982" s="5">
        <f t="shared" si="15"/>
        <v>1.8149999999999415</v>
      </c>
      <c r="B982" s="6">
        <v>-7.6406810098205852E-2</v>
      </c>
      <c r="C982" s="7">
        <v>0.91884688159060657</v>
      </c>
      <c r="D982" s="5">
        <v>1.397357020610636</v>
      </c>
      <c r="E982" s="5">
        <v>1.3209502105124302</v>
      </c>
      <c r="H982" s="5">
        <v>1</v>
      </c>
      <c r="I982" s="5">
        <v>1.8149999999999415</v>
      </c>
      <c r="J982" s="5">
        <v>3.2942249999997877</v>
      </c>
      <c r="K982" s="5">
        <v>5.9790183749994217</v>
      </c>
      <c r="L982" s="5">
        <v>10.851918350623601</v>
      </c>
      <c r="M982" s="5">
        <v>19.696231806381203</v>
      </c>
      <c r="N982" s="5">
        <v>35.748660728580724</v>
      </c>
      <c r="O982" s="5">
        <v>64.883819222371926</v>
      </c>
      <c r="P982" s="5">
        <v>117.76413188860126</v>
      </c>
      <c r="Q982" s="5">
        <v>213.7418993778044</v>
      </c>
      <c r="R982" s="5">
        <v>387.94154737070249</v>
      </c>
      <c r="AH982" s="1">
        <f ca="1"/>
        <v>52.823083561847646</v>
      </c>
      <c r="AI982" s="1">
        <f ca="1"/>
        <v>-1.3998624837736049</v>
      </c>
      <c r="AJ982" s="1">
        <f ca="1"/>
        <v>-10.852479573344965</v>
      </c>
      <c r="AK982" s="1">
        <f ca="1"/>
        <v>-10.382903534763486</v>
      </c>
      <c r="AL982" s="1">
        <f ca="1"/>
        <v>-4.5536968572005101</v>
      </c>
    </row>
    <row r="983" spans="1:38" x14ac:dyDescent="0.35">
      <c r="A983" s="5">
        <f t="shared" si="15"/>
        <v>1.8199999999999414</v>
      </c>
      <c r="B983" s="6">
        <v>-7.745272352192184E-2</v>
      </c>
      <c r="C983" s="7">
        <v>0.26960894945991676</v>
      </c>
      <c r="D983" s="5">
        <v>-0.61399610824178197</v>
      </c>
      <c r="E983" s="5">
        <v>-0.69144883176370375</v>
      </c>
      <c r="H983" s="5">
        <v>1</v>
      </c>
      <c r="I983" s="5">
        <v>1.8199999999999414</v>
      </c>
      <c r="J983" s="5">
        <v>3.3123999999997871</v>
      </c>
      <c r="K983" s="5">
        <v>6.0285679999994182</v>
      </c>
      <c r="L983" s="5">
        <v>10.97199375999859</v>
      </c>
      <c r="M983" s="5">
        <v>19.96902864319679</v>
      </c>
      <c r="N983" s="5">
        <v>36.343632130616996</v>
      </c>
      <c r="O983" s="5">
        <v>66.145410477720787</v>
      </c>
      <c r="P983" s="5">
        <v>120.38464706944799</v>
      </c>
      <c r="Q983" s="5">
        <v>219.1000576663883</v>
      </c>
      <c r="R983" s="5">
        <v>398.7621049528139</v>
      </c>
      <c r="AH983" s="1">
        <f ca="1"/>
        <v>55.474826949157205</v>
      </c>
      <c r="AI983" s="1">
        <f ca="1"/>
        <v>-1.5421434763155872</v>
      </c>
      <c r="AJ983" s="1">
        <f ca="1"/>
        <v>-10.841408699038659</v>
      </c>
      <c r="AK983" s="1">
        <f ca="1"/>
        <v>-11.070522969706275</v>
      </c>
      <c r="AL983" s="1">
        <f ca="1"/>
        <v>-4.7503427416580131</v>
      </c>
    </row>
    <row r="984" spans="1:38" x14ac:dyDescent="0.35">
      <c r="A984" s="5">
        <f t="shared" si="15"/>
        <v>1.8249999999999413</v>
      </c>
      <c r="B984" s="6">
        <v>-7.8478596690089317E-2</v>
      </c>
      <c r="C984" s="7">
        <v>0.25623595068318339</v>
      </c>
      <c r="D984" s="5">
        <v>-0.65499355850287888</v>
      </c>
      <c r="E984" s="5">
        <v>-0.73347215519296816</v>
      </c>
      <c r="H984" s="5">
        <v>1</v>
      </c>
      <c r="I984" s="5">
        <v>1.8249999999999413</v>
      </c>
      <c r="J984" s="5">
        <v>3.3306249999997859</v>
      </c>
      <c r="K984" s="5">
        <v>6.0783906249994137</v>
      </c>
      <c r="L984" s="5">
        <v>11.093062890623575</v>
      </c>
      <c r="M984" s="5">
        <v>20.244839775387373</v>
      </c>
      <c r="N984" s="5">
        <v>36.946832590080767</v>
      </c>
      <c r="O984" s="5">
        <v>67.427969476895228</v>
      </c>
      <c r="P984" s="5">
        <v>123.05604429532985</v>
      </c>
      <c r="Q984" s="5">
        <v>224.57728083896976</v>
      </c>
      <c r="R984" s="5">
        <v>409.85353753110667</v>
      </c>
      <c r="AH984" s="1">
        <f ca="1"/>
        <v>58.212550262254766</v>
      </c>
      <c r="AI984" s="1">
        <f ca="1"/>
        <v>-1.6917219192176063</v>
      </c>
      <c r="AJ984" s="1">
        <f ca="1"/>
        <v>-10.817173137479472</v>
      </c>
      <c r="AK984" s="1">
        <f ca="1"/>
        <v>-11.78911086840553</v>
      </c>
      <c r="AL984" s="1">
        <f ca="1"/>
        <v>-4.9484685310341341</v>
      </c>
    </row>
    <row r="985" spans="1:38" x14ac:dyDescent="0.35">
      <c r="A985" s="5">
        <f t="shared" si="15"/>
        <v>1.8299999999999412</v>
      </c>
      <c r="B985" s="6">
        <v>-7.9484501412804637E-2</v>
      </c>
      <c r="C985" s="7">
        <v>6.7389491260390399E-2</v>
      </c>
      <c r="D985" s="5">
        <v>-1.4955192396883574</v>
      </c>
      <c r="E985" s="5">
        <v>-1.5750037411011621</v>
      </c>
      <c r="H985" s="5">
        <v>1</v>
      </c>
      <c r="I985" s="5">
        <v>1.8299999999999412</v>
      </c>
      <c r="J985" s="5">
        <v>3.348899999999785</v>
      </c>
      <c r="K985" s="5">
        <v>6.12848699999941</v>
      </c>
      <c r="L985" s="5">
        <v>11.21513120999856</v>
      </c>
      <c r="M985" s="5">
        <v>20.523690114296706</v>
      </c>
      <c r="N985" s="5">
        <v>37.558352909161769</v>
      </c>
      <c r="O985" s="5">
        <v>68.731785823763829</v>
      </c>
      <c r="P985" s="5">
        <v>125.77916805748377</v>
      </c>
      <c r="Q985" s="5">
        <v>230.17587754518792</v>
      </c>
      <c r="R985" s="5">
        <v>421.22185590768038</v>
      </c>
      <c r="AH985" s="1">
        <f ca="1"/>
        <v>61.038304530275951</v>
      </c>
      <c r="AI985" s="1">
        <f ca="1"/>
        <v>-1.8488462800735199</v>
      </c>
      <c r="AJ985" s="1">
        <f ca="1"/>
        <v>-10.779159022708996</v>
      </c>
      <c r="AK985" s="1">
        <f ca="1"/>
        <v>-12.539732352823535</v>
      </c>
      <c r="AL985" s="1">
        <f ca="1"/>
        <v>-5.1479251833144772</v>
      </c>
    </row>
    <row r="986" spans="1:38" x14ac:dyDescent="0.35">
      <c r="A986" s="5">
        <f t="shared" si="15"/>
        <v>1.8349999999999411</v>
      </c>
      <c r="B986" s="6">
        <v>-8.0470511269232756E-2</v>
      </c>
      <c r="C986" s="7">
        <v>2.1656132795603966E-2</v>
      </c>
      <c r="D986" s="5">
        <v>-2.0206861390318878</v>
      </c>
      <c r="E986" s="5">
        <v>-2.1011566503011205</v>
      </c>
      <c r="H986" s="5">
        <v>1</v>
      </c>
      <c r="I986" s="5">
        <v>1.8349999999999411</v>
      </c>
      <c r="J986" s="5">
        <v>3.3672249999997841</v>
      </c>
      <c r="K986" s="5">
        <v>6.1788578749994052</v>
      </c>
      <c r="L986" s="5">
        <v>11.338204200623546</v>
      </c>
      <c r="M986" s="5">
        <v>20.805604708143537</v>
      </c>
      <c r="N986" s="5">
        <v>38.178284639442168</v>
      </c>
      <c r="O986" s="5">
        <v>70.057152313374132</v>
      </c>
      <c r="P986" s="5">
        <v>128.55487449503741</v>
      </c>
      <c r="Q986" s="5">
        <v>235.89819469838608</v>
      </c>
      <c r="R986" s="5">
        <v>432.87318727152461</v>
      </c>
      <c r="AH986" s="1">
        <f ca="1"/>
        <v>63.954178400913065</v>
      </c>
      <c r="AI986" s="1">
        <f ca="1"/>
        <v>-2.0137712451941745</v>
      </c>
      <c r="AJ986" s="1">
        <f ca="1"/>
        <v>-10.726735527517199</v>
      </c>
      <c r="AK986" s="1">
        <f ca="1"/>
        <v>-13.323480474674398</v>
      </c>
      <c r="AL986" s="1">
        <f ca="1"/>
        <v>-5.3485564668622345</v>
      </c>
    </row>
    <row r="987" spans="1:38" x14ac:dyDescent="0.35">
      <c r="A987" s="5">
        <f t="shared" si="15"/>
        <v>1.839999999999941</v>
      </c>
      <c r="B987" s="6">
        <v>-8.1436701580853268E-2</v>
      </c>
      <c r="C987" s="7">
        <v>0.56729289877899813</v>
      </c>
      <c r="D987" s="5">
        <v>0.16948623012958525</v>
      </c>
      <c r="E987" s="5">
        <v>8.8049528548731978E-2</v>
      </c>
      <c r="H987" s="5">
        <v>1</v>
      </c>
      <c r="I987" s="5">
        <v>1.839999999999941</v>
      </c>
      <c r="J987" s="5">
        <v>3.385599999999783</v>
      </c>
      <c r="K987" s="5">
        <v>6.2295039999994009</v>
      </c>
      <c r="L987" s="5">
        <v>11.46228735999853</v>
      </c>
      <c r="M987" s="5">
        <v>21.090608742396618</v>
      </c>
      <c r="N987" s="5">
        <v>38.806720086008539</v>
      </c>
      <c r="O987" s="5">
        <v>71.404364958253424</v>
      </c>
      <c r="P987" s="5">
        <v>131.38403152318207</v>
      </c>
      <c r="Q987" s="5">
        <v>241.74661800264727</v>
      </c>
      <c r="R987" s="5">
        <v>444.8137771248567</v>
      </c>
      <c r="AH987" s="1">
        <f ca="1"/>
        <v>66.962298676111573</v>
      </c>
      <c r="AI987" s="1">
        <f ca="1"/>
        <v>-2.1867578382825243</v>
      </c>
      <c r="AJ987" s="1">
        <f ca="1"/>
        <v>-10.659254538897351</v>
      </c>
      <c r="AK987" s="1">
        <f ca="1"/>
        <v>-14.141476771521681</v>
      </c>
      <c r="AL987" s="1">
        <f ca="1"/>
        <v>-5.550198780787035</v>
      </c>
    </row>
    <row r="988" spans="1:38" x14ac:dyDescent="0.35">
      <c r="A988" s="5">
        <f t="shared" si="15"/>
        <v>1.8449999999999409</v>
      </c>
      <c r="B988" s="6">
        <v>-8.2383149384755938E-2</v>
      </c>
      <c r="C988" s="7">
        <v>0.18957073633703125</v>
      </c>
      <c r="D988" s="5">
        <v>-0.87947926170123325</v>
      </c>
      <c r="E988" s="5">
        <v>-0.96186241108598924</v>
      </c>
      <c r="H988" s="5">
        <v>1</v>
      </c>
      <c r="I988" s="5">
        <v>1.8449999999999409</v>
      </c>
      <c r="J988" s="5">
        <v>3.4040249999997818</v>
      </c>
      <c r="K988" s="5">
        <v>6.280426124999396</v>
      </c>
      <c r="L988" s="5">
        <v>11.587386200623515</v>
      </c>
      <c r="M988" s="5">
        <v>21.378727540149701</v>
      </c>
      <c r="N988" s="5">
        <v>39.443752311574933</v>
      </c>
      <c r="O988" s="5">
        <v>72.773723014853417</v>
      </c>
      <c r="P988" s="5">
        <v>134.26751896240026</v>
      </c>
      <c r="Q988" s="5">
        <v>247.72357248562054</v>
      </c>
      <c r="R988" s="5">
        <v>457.04999123595525</v>
      </c>
      <c r="AH988" s="1">
        <f ca="1"/>
        <v>70.064830853631534</v>
      </c>
      <c r="AI988" s="1">
        <f ca="1"/>
        <v>-2.3680735408314035</v>
      </c>
      <c r="AJ988" s="1">
        <f ca="1"/>
        <v>-10.57605032903496</v>
      </c>
      <c r="AK988" s="1">
        <f ca="1"/>
        <v>-14.994871831190409</v>
      </c>
      <c r="AL988" s="1">
        <f ca="1"/>
        <v>-5.7526809723524792</v>
      </c>
    </row>
    <row r="989" spans="1:38" x14ac:dyDescent="0.35">
      <c r="A989" s="5">
        <f t="shared" si="15"/>
        <v>1.8499999999999408</v>
      </c>
      <c r="B989" s="6">
        <v>-8.3309933406988529E-2</v>
      </c>
      <c r="C989" s="7">
        <v>0.21823432793076747</v>
      </c>
      <c r="D989" s="5">
        <v>-0.77817024471895224</v>
      </c>
      <c r="E989" s="5">
        <v>-0.8614801781259408</v>
      </c>
      <c r="H989" s="5">
        <v>1</v>
      </c>
      <c r="I989" s="5">
        <v>1.8499999999999408</v>
      </c>
      <c r="J989" s="5">
        <v>3.4224999999997809</v>
      </c>
      <c r="K989" s="5">
        <v>6.3316249999993923</v>
      </c>
      <c r="L989" s="5">
        <v>11.713506249998501</v>
      </c>
      <c r="M989" s="5">
        <v>21.669986562496533</v>
      </c>
      <c r="N989" s="5">
        <v>40.089475140617303</v>
      </c>
      <c r="O989" s="5">
        <v>74.165529010139636</v>
      </c>
      <c r="P989" s="5">
        <v>137.20622866875394</v>
      </c>
      <c r="Q989" s="5">
        <v>253.83152303718666</v>
      </c>
      <c r="R989" s="5">
        <v>469.58831761878031</v>
      </c>
      <c r="AH989" s="1">
        <f ca="1"/>
        <v>73.263979674519376</v>
      </c>
      <c r="AI989" s="1">
        <f ca="1"/>
        <v>-2.5579924142623121</v>
      </c>
      <c r="AJ989" s="1">
        <f ca="1"/>
        <v>-10.476439221789455</v>
      </c>
      <c r="AK989" s="1">
        <f ca="1"/>
        <v>-15.884845864582729</v>
      </c>
      <c r="AL989" s="1">
        <f ca="1"/>
        <v>-5.9558241513875743</v>
      </c>
    </row>
    <row r="990" spans="1:38" x14ac:dyDescent="0.35">
      <c r="A990" s="5">
        <f t="shared" si="15"/>
        <v>1.8549999999999407</v>
      </c>
      <c r="B990" s="6">
        <v>-8.421713403595972E-2</v>
      </c>
      <c r="C990" s="7">
        <v>0.54611083098682633</v>
      </c>
      <c r="D990" s="5">
        <v>0.11584127493921791</v>
      </c>
      <c r="E990" s="5">
        <v>3.1624140903258185E-2</v>
      </c>
      <c r="H990" s="5">
        <v>1</v>
      </c>
      <c r="I990" s="5">
        <v>1.8549999999999407</v>
      </c>
      <c r="J990" s="5">
        <v>3.44102499999978</v>
      </c>
      <c r="K990" s="5">
        <v>6.3831013749993879</v>
      </c>
      <c r="L990" s="5">
        <v>11.840653050623485</v>
      </c>
      <c r="M990" s="5">
        <v>21.964411408905864</v>
      </c>
      <c r="N990" s="5">
        <v>40.743983163519076</v>
      </c>
      <c r="O990" s="5">
        <v>75.580088768325467</v>
      </c>
      <c r="P990" s="5">
        <v>140.20106466523924</v>
      </c>
      <c r="Q990" s="5">
        <v>260.07297495401048</v>
      </c>
      <c r="R990" s="5">
        <v>482.43536853967402</v>
      </c>
      <c r="AH990" s="1">
        <f ca="1"/>
        <v>76.56198967654089</v>
      </c>
      <c r="AI990" s="1">
        <f ca="1"/>
        <v>-2.756795223824259</v>
      </c>
      <c r="AJ990" s="1">
        <f ca="1"/>
        <v>-10.359719254620785</v>
      </c>
      <c r="AK990" s="1">
        <f ca="1"/>
        <v>-16.812609286992782</v>
      </c>
      <c r="AL990" s="1">
        <f ca="1"/>
        <v>-6.1594415016687805</v>
      </c>
    </row>
    <row r="991" spans="1:38" x14ac:dyDescent="0.35">
      <c r="A991" s="5">
        <f t="shared" si="15"/>
        <v>1.8599999999999406</v>
      </c>
      <c r="B991" s="6">
        <v>-8.5104833295900115E-2</v>
      </c>
      <c r="C991" s="7">
        <v>0.44809295081031952</v>
      </c>
      <c r="D991" s="5">
        <v>-0.13048097953261148</v>
      </c>
      <c r="E991" s="5">
        <v>-0.21558581282851158</v>
      </c>
      <c r="H991" s="5">
        <v>1</v>
      </c>
      <c r="I991" s="5">
        <v>1.8599999999999406</v>
      </c>
      <c r="J991" s="5">
        <v>3.4595999999997789</v>
      </c>
      <c r="K991" s="5">
        <v>6.4348559999993835</v>
      </c>
      <c r="L991" s="5">
        <v>11.96883215999847</v>
      </c>
      <c r="M991" s="5">
        <v>22.262027817596444</v>
      </c>
      <c r="N991" s="5">
        <v>41.40737174072806</v>
      </c>
      <c r="O991" s="5">
        <v>77.017711437751743</v>
      </c>
      <c r="P991" s="5">
        <v>143.25294327421366</v>
      </c>
      <c r="Q991" s="5">
        <v>266.45047449002891</v>
      </c>
      <c r="R991" s="5">
        <v>495.59788255143792</v>
      </c>
      <c r="AH991" s="1">
        <f ca="1"/>
        <v>79.961145753622915</v>
      </c>
      <c r="AI991" s="1">
        <f ca="1"/>
        <v>-2.964769564270874</v>
      </c>
      <c r="AJ991" s="1">
        <f ca="1"/>
        <v>-10.225169835919807</v>
      </c>
      <c r="AK991" s="1">
        <f ca="1"/>
        <v>-17.779403308007502</v>
      </c>
      <c r="AL991" s="1">
        <f ca="1"/>
        <v>-6.3633380892385745</v>
      </c>
    </row>
    <row r="992" spans="1:38" x14ac:dyDescent="0.35">
      <c r="A992" s="5">
        <f t="shared" si="15"/>
        <v>1.8649999999999405</v>
      </c>
      <c r="B992" s="6">
        <v>-8.5973114820383501E-2</v>
      </c>
      <c r="C992" s="7">
        <v>0.77357732076331076</v>
      </c>
      <c r="D992" s="5">
        <v>0.75067984022545398</v>
      </c>
      <c r="E992" s="5">
        <v>0.66470672540507048</v>
      </c>
      <c r="H992" s="5">
        <v>1</v>
      </c>
      <c r="I992" s="5">
        <v>1.8649999999999405</v>
      </c>
      <c r="J992" s="5">
        <v>3.4782249999997781</v>
      </c>
      <c r="K992" s="5">
        <v>6.486889624999379</v>
      </c>
      <c r="L992" s="5">
        <v>12.098049150623456</v>
      </c>
      <c r="M992" s="5">
        <v>22.562861665912028</v>
      </c>
      <c r="N992" s="5">
        <v>42.079737006924589</v>
      </c>
      <c r="O992" s="5">
        <v>78.478709517911852</v>
      </c>
      <c r="P992" s="5">
        <v>146.36279325090092</v>
      </c>
      <c r="Q992" s="5">
        <v>272.96660941292151</v>
      </c>
      <c r="R992" s="5">
        <v>509.08272655508239</v>
      </c>
      <c r="AH992" s="1">
        <f ca="1"/>
        <v>83.463773721351117</v>
      </c>
      <c r="AI992" s="1">
        <f ca="1"/>
        <v>-3.1822099873351526</v>
      </c>
      <c r="AJ992" s="1">
        <f ca="1"/>
        <v>-10.072051397696107</v>
      </c>
      <c r="AK992" s="1">
        <f ca="1"/>
        <v>-18.786500530092454</v>
      </c>
      <c r="AL992" s="1">
        <f ca="1"/>
        <v>-6.5673106676252075</v>
      </c>
    </row>
    <row r="993" spans="1:38" x14ac:dyDescent="0.35">
      <c r="A993" s="5">
        <f t="shared" si="15"/>
        <v>1.8699999999999404</v>
      </c>
      <c r="B993" s="6">
        <v>-8.6822063825911858E-2</v>
      </c>
      <c r="C993" s="7">
        <v>0.88280700144929281</v>
      </c>
      <c r="D993" s="5">
        <v>1.1891363989362476</v>
      </c>
      <c r="E993" s="5">
        <v>1.1023143351103357</v>
      </c>
      <c r="H993" s="5">
        <v>1</v>
      </c>
      <c r="I993" s="5">
        <v>1.8699999999999404</v>
      </c>
      <c r="J993" s="5">
        <v>3.4968999999997772</v>
      </c>
      <c r="K993" s="5">
        <v>6.5392029999993753</v>
      </c>
      <c r="L993" s="5">
        <v>12.228309609998442</v>
      </c>
      <c r="M993" s="5">
        <v>22.866938970696356</v>
      </c>
      <c r="N993" s="5">
        <v>42.761175875200827</v>
      </c>
      <c r="O993" s="5">
        <v>79.963398886623011</v>
      </c>
      <c r="P993" s="5">
        <v>149.53155591798026</v>
      </c>
      <c r="Q993" s="5">
        <v>279.62400956661418</v>
      </c>
      <c r="R993" s="5">
        <v>522.89689788955184</v>
      </c>
      <c r="AH993" s="1">
        <f ca="1"/>
        <v>87.07224088857663</v>
      </c>
      <c r="AI993" s="1">
        <f ca="1"/>
        <v>-3.4094181310205833</v>
      </c>
      <c r="AJ993" s="1">
        <f ca="1"/>
        <v>-9.8996050435768979</v>
      </c>
      <c r="AK993" s="1">
        <f ca="1"/>
        <v>-19.835205555950651</v>
      </c>
      <c r="AL993" s="1">
        <f ca="1"/>
        <v>-6.7711474799298941</v>
      </c>
    </row>
    <row r="994" spans="1:38" x14ac:dyDescent="0.35">
      <c r="A994" s="5">
        <f t="shared" si="15"/>
        <v>1.8749999999999403</v>
      </c>
      <c r="B994" s="6">
        <v>-8.7651767085565921E-2</v>
      </c>
      <c r="C994" s="7">
        <v>0.29521597168204472</v>
      </c>
      <c r="D994" s="5">
        <v>-0.53821019361672817</v>
      </c>
      <c r="E994" s="5">
        <v>-0.62586196070229405</v>
      </c>
      <c r="H994" s="5">
        <v>1</v>
      </c>
      <c r="I994" s="5">
        <v>1.8749999999999403</v>
      </c>
      <c r="J994" s="5">
        <v>3.5156249999997762</v>
      </c>
      <c r="K994" s="5">
        <v>6.5917968749993703</v>
      </c>
      <c r="L994" s="5">
        <v>12.359619140623426</v>
      </c>
      <c r="M994" s="5">
        <v>23.174285888668187</v>
      </c>
      <c r="N994" s="5">
        <v>43.451786041251466</v>
      </c>
      <c r="O994" s="5">
        <v>81.472098827343899</v>
      </c>
      <c r="P994" s="5">
        <v>152.76018530126495</v>
      </c>
      <c r="Q994" s="5">
        <v>286.42534743986266</v>
      </c>
      <c r="R994" s="5">
        <v>537.04752644972541</v>
      </c>
      <c r="AH994" s="1">
        <f ca="1"/>
        <v>90.788956635175737</v>
      </c>
      <c r="AI994" s="1">
        <f ca="1"/>
        <v>-3.6467028507282357</v>
      </c>
      <c r="AJ994" s="1">
        <f ca="1"/>
        <v>-9.7070521920744355</v>
      </c>
      <c r="AK994" s="1">
        <f ca="1"/>
        <v>-20.926855604754124</v>
      </c>
      <c r="AL994" s="1">
        <f ca="1"/>
        <v>-6.9746280577453987</v>
      </c>
    </row>
    <row r="995" spans="1:38" x14ac:dyDescent="0.35">
      <c r="A995" s="5">
        <f t="shared" si="15"/>
        <v>1.8799999999999402</v>
      </c>
      <c r="B995" s="6">
        <v>-8.8462312902724549E-2</v>
      </c>
      <c r="C995" s="7">
        <v>0.33262382041363203</v>
      </c>
      <c r="D995" s="5">
        <v>-0.43267947792982314</v>
      </c>
      <c r="E995" s="5">
        <v>-0.52114179083254775</v>
      </c>
      <c r="H995" s="5">
        <v>1</v>
      </c>
      <c r="I995" s="5">
        <v>1.8799999999999402</v>
      </c>
      <c r="J995" s="5">
        <v>3.5343999999997751</v>
      </c>
      <c r="K995" s="5">
        <v>6.6446719999993658</v>
      </c>
      <c r="L995" s="5">
        <v>12.491983359998409</v>
      </c>
      <c r="M995" s="5">
        <v>23.484928716796261</v>
      </c>
      <c r="N995" s="5">
        <v>44.151665987575569</v>
      </c>
      <c r="O995" s="5">
        <v>83.005132056639425</v>
      </c>
      <c r="P995" s="5">
        <v>156.04964826647713</v>
      </c>
      <c r="Q995" s="5">
        <v>293.37333874096765</v>
      </c>
      <c r="R995" s="5">
        <v>551.54187683300165</v>
      </c>
      <c r="AH995" s="1">
        <f ca="1"/>
        <v>94.616372996018185</v>
      </c>
      <c r="AI995" s="1">
        <f ca="1"/>
        <v>-3.8943803522384854</v>
      </c>
      <c r="AJ995" s="1">
        <f ca="1"/>
        <v>-9.4935942150737702</v>
      </c>
      <c r="AK995" s="1">
        <f ca="1"/>
        <v>-22.062821137337721</v>
      </c>
      <c r="AL995" s="1">
        <f ca="1"/>
        <v>-7.1775230168721578</v>
      </c>
    </row>
    <row r="996" spans="1:38" x14ac:dyDescent="0.35">
      <c r="A996" s="5">
        <f t="shared" si="15"/>
        <v>1.8849999999999401</v>
      </c>
      <c r="B996" s="6">
        <v>-8.9253791084855219E-2</v>
      </c>
      <c r="C996" s="7">
        <v>0.89275362628749788</v>
      </c>
      <c r="D996" s="5">
        <v>1.2413059502069599</v>
      </c>
      <c r="E996" s="5">
        <v>1.1520521591221047</v>
      </c>
      <c r="H996" s="5">
        <v>1</v>
      </c>
      <c r="I996" s="5">
        <v>1.8849999999999401</v>
      </c>
      <c r="J996" s="5">
        <v>3.5532249999997738</v>
      </c>
      <c r="K996" s="5">
        <v>6.6978291249993607</v>
      </c>
      <c r="L996" s="5">
        <v>12.625407900623392</v>
      </c>
      <c r="M996" s="5">
        <v>23.798893892674336</v>
      </c>
      <c r="N996" s="5">
        <v>44.860914987689696</v>
      </c>
      <c r="O996" s="5">
        <v>84.562824751792391</v>
      </c>
      <c r="P996" s="5">
        <v>159.40092465712357</v>
      </c>
      <c r="Q996" s="5">
        <v>300.4707429786684</v>
      </c>
      <c r="R996" s="5">
        <v>566.38735051477181</v>
      </c>
      <c r="AH996" s="1">
        <f ca="1"/>
        <v>98.556985251188735</v>
      </c>
      <c r="AI996" s="1">
        <f ca="1"/>
        <v>-4.1527743265676165</v>
      </c>
      <c r="AJ996" s="1">
        <f ca="1"/>
        <v>-9.2584120714952789</v>
      </c>
      <c r="AK996" s="1">
        <f ca="1"/>
        <v>-23.244506490458065</v>
      </c>
      <c r="AL996" s="1">
        <f ca="1"/>
        <v>-7.3795938497941194</v>
      </c>
    </row>
    <row r="997" spans="1:38" x14ac:dyDescent="0.35">
      <c r="A997" s="5">
        <f t="shared" si="15"/>
        <v>1.88999999999994</v>
      </c>
      <c r="B997" s="6">
        <v>-9.0026292917378181E-2</v>
      </c>
      <c r="C997" s="7">
        <v>0.58444227054750908</v>
      </c>
      <c r="D997" s="5">
        <v>0.21327117045362456</v>
      </c>
      <c r="E997" s="5">
        <v>0.12324487753624638</v>
      </c>
      <c r="H997" s="5">
        <v>1</v>
      </c>
      <c r="I997" s="5">
        <v>1.88999999999994</v>
      </c>
      <c r="J997" s="5">
        <v>3.5720999999997729</v>
      </c>
      <c r="K997" s="5">
        <v>6.7512689999993567</v>
      </c>
      <c r="L997" s="5">
        <v>12.759898409998378</v>
      </c>
      <c r="M997" s="5">
        <v>24.116207994896168</v>
      </c>
      <c r="N997" s="5">
        <v>45.579633110352312</v>
      </c>
      <c r="O997" s="5">
        <v>86.145506578563129</v>
      </c>
      <c r="P997" s="5">
        <v>162.81500743347914</v>
      </c>
      <c r="Q997" s="5">
        <v>307.72036404926581</v>
      </c>
      <c r="R997" s="5">
        <v>581.59148805309383</v>
      </c>
      <c r="AH997" s="1">
        <f ca="1"/>
        <v>102.61333252251481</v>
      </c>
      <c r="AI997" s="1">
        <f ca="1"/>
        <v>-4.4222160867183895</v>
      </c>
      <c r="AJ997" s="1">
        <f ca="1"/>
        <v>-9.0006659360869961</v>
      </c>
      <c r="AK997" s="1">
        <f ca="1"/>
        <v>-24.473350520205969</v>
      </c>
      <c r="AL997" s="1">
        <f ca="1"/>
        <v>-7.5805927148811634</v>
      </c>
    </row>
    <row r="998" spans="1:38" x14ac:dyDescent="0.35">
      <c r="A998" s="5">
        <f t="shared" si="15"/>
        <v>1.8949999999999398</v>
      </c>
      <c r="B998" s="6">
        <v>-9.0779911137606958E-2</v>
      </c>
      <c r="C998" s="7">
        <v>0.50018952773922631</v>
      </c>
      <c r="D998" s="5">
        <v>4.7507560784207901E-4</v>
      </c>
      <c r="E998" s="5">
        <v>-9.0304835529764885E-2</v>
      </c>
      <c r="H998" s="5">
        <v>1</v>
      </c>
      <c r="I998" s="5">
        <v>1.8949999999999398</v>
      </c>
      <c r="J998" s="5">
        <v>3.5910249999997719</v>
      </c>
      <c r="K998" s="5">
        <v>6.8049923749993519</v>
      </c>
      <c r="L998" s="5">
        <v>12.895460550623362</v>
      </c>
      <c r="M998" s="5">
        <v>24.436897743430496</v>
      </c>
      <c r="N998" s="5">
        <v>46.307921223799319</v>
      </c>
      <c r="O998" s="5">
        <v>87.753510719096923</v>
      </c>
      <c r="P998" s="5">
        <v>166.29290281268339</v>
      </c>
      <c r="Q998" s="5">
        <v>315.12505083002503</v>
      </c>
      <c r="R998" s="5">
        <v>597.16197132287846</v>
      </c>
      <c r="AH998" s="1">
        <f ca="1"/>
        <v>106.78799837645157</v>
      </c>
      <c r="AI998" s="1">
        <f ca="1"/>
        <v>-4.7030447063443788</v>
      </c>
      <c r="AJ998" s="1">
        <f ca="1"/>
        <v>-8.7194948232978717</v>
      </c>
      <c r="AK998" s="1">
        <f ca="1"/>
        <v>-25.750827254677318</v>
      </c>
      <c r="AL998" s="1">
        <f ca="1"/>
        <v>-7.7802622222801716</v>
      </c>
    </row>
    <row r="999" spans="1:38" x14ac:dyDescent="0.35">
      <c r="A999" s="5">
        <f t="shared" si="15"/>
        <v>1.8999999999999397</v>
      </c>
      <c r="B999" s="6">
        <v>-9.1514739908767365E-2</v>
      </c>
      <c r="C999" s="7">
        <v>0.86573200589591925</v>
      </c>
      <c r="D999" s="5">
        <v>1.1064403054310312</v>
      </c>
      <c r="E999" s="5">
        <v>1.0149255655222638</v>
      </c>
      <c r="H999" s="5">
        <v>1</v>
      </c>
      <c r="I999" s="5">
        <v>1.8999999999999397</v>
      </c>
      <c r="J999" s="5">
        <v>3.6099999999997712</v>
      </c>
      <c r="K999" s="5">
        <v>6.8589999999993481</v>
      </c>
      <c r="L999" s="5">
        <v>13.032099999998348</v>
      </c>
      <c r="M999" s="5">
        <v>24.760989999996074</v>
      </c>
      <c r="N999" s="5">
        <v>47.045880999991056</v>
      </c>
      <c r="O999" s="5">
        <v>89.387173899980169</v>
      </c>
      <c r="P999" s="5">
        <v>169.83563040995693</v>
      </c>
      <c r="Q999" s="5">
        <v>322.68769777890793</v>
      </c>
      <c r="R999" s="5">
        <v>613.1066257799057</v>
      </c>
      <c r="AH999" s="1">
        <f ca="1"/>
        <v>111.08361143337281</v>
      </c>
      <c r="AI999" s="1">
        <f ca="1"/>
        <v>-4.9956071603484489</v>
      </c>
      <c r="AJ999" s="1">
        <f ca="1"/>
        <v>-8.4140162061869219</v>
      </c>
      <c r="AK999" s="1">
        <f ca="1"/>
        <v>-27.078446555994105</v>
      </c>
      <c r="AL999" s="1">
        <f ca="1"/>
        <v>-7.9783352164585679</v>
      </c>
    </row>
    <row r="1000" spans="1:38" x14ac:dyDescent="0.35">
      <c r="A1000" s="5">
        <f t="shared" si="15"/>
        <v>1.9049999999999396</v>
      </c>
      <c r="B1000" s="6">
        <v>-9.2230874794097986E-2</v>
      </c>
      <c r="C1000" s="7">
        <v>0.18078712028304345</v>
      </c>
      <c r="D1000" s="5">
        <v>-0.91236949814999457</v>
      </c>
      <c r="E1000" s="5">
        <v>-1.0046003729440927</v>
      </c>
      <c r="H1000" s="5">
        <v>1</v>
      </c>
      <c r="I1000" s="5">
        <v>1.9049999999999396</v>
      </c>
      <c r="J1000" s="5">
        <v>3.6290249999997699</v>
      </c>
      <c r="K1000" s="5">
        <v>6.9132926249993423</v>
      </c>
      <c r="L1000" s="5">
        <v>13.169822450623331</v>
      </c>
      <c r="M1000" s="5">
        <v>25.08851176843665</v>
      </c>
      <c r="N1000" s="5">
        <v>47.793614918870304</v>
      </c>
      <c r="O1000" s="5">
        <v>91.046836420445032</v>
      </c>
      <c r="P1000" s="5">
        <v>173.4442233809423</v>
      </c>
      <c r="Q1000" s="5">
        <v>330.4112455406846</v>
      </c>
      <c r="R1000" s="5">
        <v>629.43342275498424</v>
      </c>
      <c r="AH1000" s="1">
        <f ca="1"/>
        <v>115.5028459833205</v>
      </c>
      <c r="AI1000" s="1">
        <f ca="1"/>
        <v>-5.3002584674348014</v>
      </c>
      <c r="AJ1000" s="1">
        <f ca="1"/>
        <v>-8.0833256303193437</v>
      </c>
      <c r="AK1000" s="1">
        <f ca="1"/>
        <v>-28.457754791780019</v>
      </c>
      <c r="AL1000" s="1">
        <f ca="1"/>
        <v>-8.1745345553646658</v>
      </c>
    </row>
    <row r="1001" spans="1:38" x14ac:dyDescent="0.35">
      <c r="A1001" s="5">
        <f t="shared" si="15"/>
        <v>1.9099999999999395</v>
      </c>
      <c r="B1001" s="6">
        <v>-9.2928412731033888E-2</v>
      </c>
      <c r="C1001" s="7">
        <v>0.97133048456909443</v>
      </c>
      <c r="D1001" s="5">
        <v>1.9007174560164097</v>
      </c>
      <c r="E1001" s="5">
        <v>1.8077890432853758</v>
      </c>
      <c r="H1001" s="5">
        <v>1</v>
      </c>
      <c r="I1001" s="5">
        <v>1.9099999999999395</v>
      </c>
      <c r="J1001" s="5">
        <v>3.648099999999769</v>
      </c>
      <c r="K1001" s="5">
        <v>6.967870999999338</v>
      </c>
      <c r="L1001" s="5">
        <v>13.308633609998314</v>
      </c>
      <c r="M1001" s="5">
        <v>25.419490195095975</v>
      </c>
      <c r="N1001" s="5">
        <v>48.551226272631773</v>
      </c>
      <c r="O1001" s="5">
        <v>92.73284218072375</v>
      </c>
      <c r="P1001" s="5">
        <v>177.11972856517676</v>
      </c>
      <c r="Q1001" s="5">
        <v>338.2986815594769</v>
      </c>
      <c r="R1001" s="5">
        <v>646.15048177858046</v>
      </c>
      <c r="AH1001" s="1">
        <f ca="1"/>
        <v>120.04842260826389</v>
      </c>
      <c r="AI1001" s="1">
        <f ca="1"/>
        <v>-5.6173618346349734</v>
      </c>
      <c r="AJ1001" s="1">
        <f ca="1"/>
        <v>-7.7264963226042838</v>
      </c>
      <c r="AK1001" s="1">
        <f ca="1"/>
        <v>-29.890335516184422</v>
      </c>
      <c r="AL1001" s="1">
        <f ca="1"/>
        <v>-8.3685728861666462</v>
      </c>
    </row>
    <row r="1002" spans="1:38" x14ac:dyDescent="0.35">
      <c r="A1002" s="5">
        <f t="shared" si="15"/>
        <v>1.9149999999999394</v>
      </c>
      <c r="B1002" s="6">
        <v>-9.3607452005476641E-2</v>
      </c>
      <c r="C1002" s="7">
        <v>0.65349761580390275</v>
      </c>
      <c r="D1002" s="5">
        <v>0.39478066100552178</v>
      </c>
      <c r="E1002" s="5">
        <v>0.30117320900004513</v>
      </c>
      <c r="H1002" s="5">
        <v>1</v>
      </c>
      <c r="I1002" s="5">
        <v>1.9149999999999394</v>
      </c>
      <c r="J1002" s="5">
        <v>3.6672249999997679</v>
      </c>
      <c r="K1002" s="5">
        <v>7.0227358749993334</v>
      </c>
      <c r="L1002" s="5">
        <v>13.448539200623298</v>
      </c>
      <c r="M1002" s="5">
        <v>25.753952569192801</v>
      </c>
      <c r="N1002" s="5">
        <v>49.318819170002655</v>
      </c>
      <c r="O1002" s="5">
        <v>94.445538710552086</v>
      </c>
      <c r="P1002" s="5">
        <v>180.86320663070154</v>
      </c>
      <c r="Q1002" s="5">
        <v>346.35304069778249</v>
      </c>
      <c r="R1002" s="5">
        <v>663.26607293623249</v>
      </c>
      <c r="AH1002" s="1">
        <f ca="1"/>
        <v>124.72310881091951</v>
      </c>
      <c r="AI1002" s="1">
        <f ca="1"/>
        <v>-5.9472888038287763</v>
      </c>
      <c r="AJ1002" s="1">
        <f ca="1"/>
        <v>-7.3425787950234422</v>
      </c>
      <c r="AK1002" s="1">
        <f ca="1"/>
        <v>-31.377810160559847</v>
      </c>
      <c r="AL1002" s="1">
        <f ca="1"/>
        <v>-8.5601524175344892</v>
      </c>
    </row>
    <row r="1003" spans="1:38" x14ac:dyDescent="0.35">
      <c r="A1003" s="5">
        <f t="shared" si="15"/>
        <v>1.9199999999999393</v>
      </c>
      <c r="B1003" s="6">
        <v>-9.4268092226152289E-2</v>
      </c>
      <c r="C1003" s="7">
        <v>0.55821737198490529</v>
      </c>
      <c r="D1003" s="5">
        <v>0.14645114323500996</v>
      </c>
      <c r="E1003" s="5">
        <v>5.2183051008857673E-2</v>
      </c>
      <c r="H1003" s="5">
        <v>1</v>
      </c>
      <c r="I1003" s="5">
        <v>1.9199999999999393</v>
      </c>
      <c r="J1003" s="5">
        <v>3.6863999999997668</v>
      </c>
      <c r="K1003" s="5">
        <v>7.0778879999993283</v>
      </c>
      <c r="L1003" s="5">
        <v>13.58954495999828</v>
      </c>
      <c r="M1003" s="5">
        <v>26.091926323195874</v>
      </c>
      <c r="N1003" s="5">
        <v>50.09649854053449</v>
      </c>
      <c r="O1003" s="5">
        <v>96.185277197823183</v>
      </c>
      <c r="P1003" s="5">
        <v>184.67573221981465</v>
      </c>
      <c r="Q1003" s="5">
        <v>354.57740586203289</v>
      </c>
      <c r="R1003" s="5">
        <v>680.7886192550817</v>
      </c>
      <c r="AH1003" s="1">
        <f ca="1"/>
        <v>129.52971965018406</v>
      </c>
      <c r="AI1003" s="1">
        <f ca="1"/>
        <v>-6.2904194002793581</v>
      </c>
      <c r="AJ1003" s="1">
        <f ca="1"/>
        <v>-6.9306004432042059</v>
      </c>
      <c r="AK1003" s="1">
        <f ca="1"/>
        <v>-32.921838733889984</v>
      </c>
      <c r="AL1003" s="1">
        <f ca="1"/>
        <v>-8.7489646884253887</v>
      </c>
    </row>
    <row r="1004" spans="1:38" x14ac:dyDescent="0.35">
      <c r="A1004" s="5">
        <f t="shared" si="15"/>
        <v>1.9249999999999392</v>
      </c>
      <c r="B1004" s="6">
        <v>-9.4910434299060251E-2</v>
      </c>
      <c r="C1004" s="7">
        <v>0.95336785416800707</v>
      </c>
      <c r="D1004" s="5">
        <v>1.6784243277714257</v>
      </c>
      <c r="E1004" s="5">
        <v>1.5835138934723654</v>
      </c>
      <c r="H1004" s="5">
        <v>1</v>
      </c>
      <c r="I1004" s="5">
        <v>1.9249999999999392</v>
      </c>
      <c r="J1004" s="5">
        <v>3.7056249999997659</v>
      </c>
      <c r="K1004" s="5">
        <v>7.1333281249993243</v>
      </c>
      <c r="L1004" s="5">
        <v>13.731656640623266</v>
      </c>
      <c r="M1004" s="5">
        <v>26.433439033198951</v>
      </c>
      <c r="N1004" s="5">
        <v>50.884370138906377</v>
      </c>
      <c r="O1004" s="5">
        <v>97.952412517391679</v>
      </c>
      <c r="P1004" s="5">
        <v>188.55839409597303</v>
      </c>
      <c r="Q1004" s="5">
        <v>362.97490863473661</v>
      </c>
      <c r="R1004" s="5">
        <v>698.72669912184597</v>
      </c>
      <c r="AH1004" s="1">
        <f ca="1"/>
        <v>134.47111838323389</v>
      </c>
      <c r="AI1004" s="1">
        <f ca="1"/>
        <v>-6.6471422832045626</v>
      </c>
      <c r="AJ1004" s="1">
        <f ca="1"/>
        <v>-6.4895651397887022</v>
      </c>
      <c r="AK1004" s="1">
        <f ca="1"/>
        <v>-34.524120533073443</v>
      </c>
      <c r="AL1004" s="1">
        <f ca="1"/>
        <v>-8.9346903333371372</v>
      </c>
    </row>
    <row r="1005" spans="1:38" x14ac:dyDescent="0.35">
      <c r="A1005" s="5">
        <f t="shared" si="15"/>
        <v>1.9299999999999391</v>
      </c>
      <c r="B1005" s="6">
        <v>-9.5534580402014929E-2</v>
      </c>
      <c r="C1005" s="7">
        <v>7.9348934490921952E-2</v>
      </c>
      <c r="D1005" s="5">
        <v>-1.409464481269787</v>
      </c>
      <c r="E1005" s="5">
        <v>-1.5049990616718019</v>
      </c>
      <c r="H1005" s="5">
        <v>1</v>
      </c>
      <c r="I1005" s="5">
        <v>1.9299999999999391</v>
      </c>
      <c r="J1005" s="5">
        <v>3.724899999999765</v>
      </c>
      <c r="K1005" s="5">
        <v>7.1890569999993197</v>
      </c>
      <c r="L1005" s="5">
        <v>13.874880009998249</v>
      </c>
      <c r="M1005" s="5">
        <v>26.778518419295775</v>
      </c>
      <c r="N1005" s="5">
        <v>51.682540549239214</v>
      </c>
      <c r="O1005" s="5">
        <v>99.747303260028545</v>
      </c>
      <c r="P1005" s="5">
        <v>192.512295291849</v>
      </c>
      <c r="Q1005" s="5">
        <v>371.54872991325686</v>
      </c>
      <c r="R1005" s="5">
        <v>717.08904873256313</v>
      </c>
      <c r="AH1005" s="1">
        <f ca="1"/>
        <v>139.55021711434051</v>
      </c>
      <c r="AI1005" s="1">
        <f ca="1"/>
        <v>-7.0178548984039573</v>
      </c>
      <c r="AJ1005" s="1">
        <f ca="1"/>
        <v>-6.018452822549456</v>
      </c>
      <c r="AK1005" s="1">
        <f ca="1"/>
        <v>-36.186394863161524</v>
      </c>
      <c r="AL1005" s="1">
        <f ca="1"/>
        <v>-9.1169988439899186</v>
      </c>
    </row>
    <row r="1006" spans="1:38" x14ac:dyDescent="0.35">
      <c r="A1006" s="5">
        <f t="shared" si="15"/>
        <v>1.934999999999939</v>
      </c>
      <c r="B1006" s="6">
        <v>-9.6140633959282462E-2</v>
      </c>
      <c r="C1006" s="7">
        <v>0.19390432343187947</v>
      </c>
      <c r="D1006" s="5">
        <v>-0.86359821174211571</v>
      </c>
      <c r="E1006" s="5">
        <v>-0.95973884570139822</v>
      </c>
      <c r="H1006" s="5">
        <v>1</v>
      </c>
      <c r="I1006" s="5">
        <v>1.934999999999939</v>
      </c>
      <c r="J1006" s="5">
        <v>3.7442249999997639</v>
      </c>
      <c r="K1006" s="5">
        <v>7.2450753749993151</v>
      </c>
      <c r="L1006" s="5">
        <v>14.019220850623231</v>
      </c>
      <c r="M1006" s="5">
        <v>27.127192345955098</v>
      </c>
      <c r="N1006" s="5">
        <v>52.491117189421459</v>
      </c>
      <c r="O1006" s="5">
        <v>101.57031176152732</v>
      </c>
      <c r="P1006" s="5">
        <v>196.53855325854914</v>
      </c>
      <c r="Q1006" s="5">
        <v>380.30210055528062</v>
      </c>
      <c r="R1006" s="5">
        <v>735.88456457444477</v>
      </c>
      <c r="AH1006" s="1">
        <f ca="1"/>
        <v>144.76997745045858</v>
      </c>
      <c r="AI1006" s="1">
        <f ca="1"/>
        <v>-7.402963632963516</v>
      </c>
      <c r="AJ1006" s="1">
        <f ca="1"/>
        <v>-5.516219077201761</v>
      </c>
      <c r="AK1006" s="1">
        <f ca="1"/>
        <v>-37.910441767658114</v>
      </c>
      <c r="AL1006" s="1">
        <f ca="1"/>
        <v>-9.2955483273985138</v>
      </c>
    </row>
    <row r="1007" spans="1:38" x14ac:dyDescent="0.35">
      <c r="A1007" s="5">
        <f t="shared" si="15"/>
        <v>1.9399999999999389</v>
      </c>
      <c r="B1007" s="6">
        <v>-9.6728699616314903E-2</v>
      </c>
      <c r="C1007" s="7">
        <v>0.3743511836436163</v>
      </c>
      <c r="D1007" s="5">
        <v>-0.32035086646632177</v>
      </c>
      <c r="E1007" s="5">
        <v>-0.41707956608263669</v>
      </c>
      <c r="H1007" s="5">
        <v>1</v>
      </c>
      <c r="I1007" s="5">
        <v>1.9399999999999389</v>
      </c>
      <c r="J1007" s="5">
        <v>3.7635999999997627</v>
      </c>
      <c r="K1007" s="5">
        <v>7.3013839999993095</v>
      </c>
      <c r="L1007" s="5">
        <v>14.164684959998214</v>
      </c>
      <c r="M1007" s="5">
        <v>27.47948882239567</v>
      </c>
      <c r="N1007" s="5">
        <v>53.310208315445912</v>
      </c>
      <c r="O1007" s="5">
        <v>103.42180413196182</v>
      </c>
      <c r="P1007" s="5">
        <v>200.63830001599959</v>
      </c>
      <c r="Q1007" s="5">
        <v>389.23830203102693</v>
      </c>
      <c r="R1007" s="5">
        <v>755.12230594016842</v>
      </c>
      <c r="AH1007" s="1">
        <f ca="1"/>
        <v>150.13341116363694</v>
      </c>
      <c r="AI1007" s="1">
        <f ca="1"/>
        <v>-7.8028839720585772</v>
      </c>
      <c r="AJ1007" s="1">
        <f ca="1"/>
        <v>-4.9817947148655222</v>
      </c>
      <c r="AK1007" s="1">
        <f ca="1"/>
        <v>-39.698082768979873</v>
      </c>
      <c r="AL1007" s="1">
        <f ca="1"/>
        <v>-9.4699852602972072</v>
      </c>
    </row>
    <row r="1008" spans="1:38" x14ac:dyDescent="0.35">
      <c r="A1008" s="5">
        <f t="shared" si="15"/>
        <v>1.9449999999999388</v>
      </c>
      <c r="B1008" s="6">
        <v>-9.7298883214583798E-2</v>
      </c>
      <c r="C1008" s="7">
        <v>0.17226225294391218</v>
      </c>
      <c r="D1008" s="5">
        <v>-0.9452632295467599</v>
      </c>
      <c r="E1008" s="5">
        <v>-1.0425621127613436</v>
      </c>
      <c r="H1008" s="5">
        <v>1</v>
      </c>
      <c r="I1008" s="5">
        <v>1.9449999999999388</v>
      </c>
      <c r="J1008" s="5">
        <v>3.7830249999997618</v>
      </c>
      <c r="K1008" s="5">
        <v>7.3579836249993056</v>
      </c>
      <c r="L1008" s="5">
        <v>14.311278150623197</v>
      </c>
      <c r="M1008" s="5">
        <v>27.835436002961242</v>
      </c>
      <c r="N1008" s="5">
        <v>54.139923025757909</v>
      </c>
      <c r="O1008" s="5">
        <v>105.30215028509583</v>
      </c>
      <c r="P1008" s="5">
        <v>204.81268230450493</v>
      </c>
      <c r="Q1008" s="5">
        <v>398.36066708224956</v>
      </c>
      <c r="R1008" s="5">
        <v>774.81149747495101</v>
      </c>
      <c r="AH1008" s="1">
        <f ca="1"/>
        <v>155.64358086030688</v>
      </c>
      <c r="AI1008" s="1">
        <f ca="1"/>
        <v>-8.2180406578762373</v>
      </c>
      <c r="AJ1008" s="1">
        <f ca="1"/>
        <v>-4.4140853441238264</v>
      </c>
      <c r="AK1008" s="1">
        <f ca="1"/>
        <v>-41.551181619186934</v>
      </c>
      <c r="AL1008" s="1">
        <f ca="1"/>
        <v>-9.6399442398772806</v>
      </c>
    </row>
    <row r="1009" spans="1:38" x14ac:dyDescent="0.35">
      <c r="A1009" s="5">
        <f t="shared" si="15"/>
        <v>1.9499999999999387</v>
      </c>
      <c r="B1009" s="6">
        <v>-9.7851291766515511E-2</v>
      </c>
      <c r="C1009" s="7">
        <v>2.5874204348798169E-2</v>
      </c>
      <c r="D1009" s="5">
        <v>-1.9452208064986283</v>
      </c>
      <c r="E1009" s="5">
        <v>-2.0430720982651436</v>
      </c>
      <c r="H1009" s="5">
        <v>1</v>
      </c>
      <c r="I1009" s="5">
        <v>1.9499999999999387</v>
      </c>
      <c r="J1009" s="5">
        <v>3.8024999999997608</v>
      </c>
      <c r="K1009" s="5">
        <v>7.4148749999993004</v>
      </c>
      <c r="L1009" s="5">
        <v>14.459006249998181</v>
      </c>
      <c r="M1009" s="5">
        <v>28.195062187495566</v>
      </c>
      <c r="N1009" s="5">
        <v>54.980371265614622</v>
      </c>
      <c r="O1009" s="5">
        <v>107.21172396794515</v>
      </c>
      <c r="P1009" s="5">
        <v>209.06286173748646</v>
      </c>
      <c r="Q1009" s="5">
        <v>407.67258038808575</v>
      </c>
      <c r="R1009" s="5">
        <v>794.96153175674226</v>
      </c>
      <c r="AH1009" s="1">
        <f ca="1"/>
        <v>161.30360065750116</v>
      </c>
      <c r="AI1009" s="1">
        <f ca="1"/>
        <v>-8.6488678506790251</v>
      </c>
      <c r="AJ1009" s="1">
        <f ca="1"/>
        <v>-3.8119709376306758</v>
      </c>
      <c r="AK1009" s="1">
        <f ca="1"/>
        <v>-43.471645061085866</v>
      </c>
      <c r="AL1009" s="1">
        <f ca="1"/>
        <v>-9.8050477307986341</v>
      </c>
    </row>
    <row r="1010" spans="1:38" x14ac:dyDescent="0.35">
      <c r="A1010" s="5">
        <f t="shared" si="15"/>
        <v>1.9549999999999386</v>
      </c>
      <c r="B1010" s="6">
        <v>-9.8386033430530304E-2</v>
      </c>
      <c r="C1010" s="7">
        <v>0.32512599581387558</v>
      </c>
      <c r="D1010" s="5">
        <v>-0.45341214651319395</v>
      </c>
      <c r="E1010" s="5">
        <v>-0.55179817994372427</v>
      </c>
      <c r="H1010" s="5">
        <v>1</v>
      </c>
      <c r="I1010" s="5">
        <v>1.9549999999999386</v>
      </c>
      <c r="J1010" s="5">
        <v>3.8220249999997598</v>
      </c>
      <c r="K1010" s="5">
        <v>7.4720588749992958</v>
      </c>
      <c r="L1010" s="5">
        <v>14.607875100623163</v>
      </c>
      <c r="M1010" s="5">
        <v>28.558395821717387</v>
      </c>
      <c r="N1010" s="5">
        <v>55.831663831455735</v>
      </c>
      <c r="O1010" s="5">
        <v>109.15090279049254</v>
      </c>
      <c r="P1010" s="5">
        <v>213.39001495540617</v>
      </c>
      <c r="Q1010" s="5">
        <v>417.17747923780598</v>
      </c>
      <c r="R1010" s="5">
        <v>815.58197190988506</v>
      </c>
      <c r="AH1010" s="1">
        <f ca="1"/>
        <v>167.11663686605948</v>
      </c>
      <c r="AI1010" s="1">
        <f ca="1"/>
        <v>-9.095809292030637</v>
      </c>
      <c r="AJ1010" s="1">
        <f ca="1"/>
        <v>-3.1743053932159171</v>
      </c>
      <c r="AK1010" s="1">
        <f ca="1"/>
        <v>-45.461423599811468</v>
      </c>
      <c r="AL1010" s="1">
        <f ca="1"/>
        <v>-9.9649058084364555</v>
      </c>
    </row>
    <row r="1011" spans="1:38" x14ac:dyDescent="0.35">
      <c r="A1011" s="5">
        <f t="shared" si="15"/>
        <v>1.9599999999999385</v>
      </c>
      <c r="B1011" s="6">
        <v>-9.8903217486187134E-2</v>
      </c>
      <c r="C1011" s="7">
        <v>8.5970135096415712E-2</v>
      </c>
      <c r="D1011" s="5">
        <v>-1.3659958365250118</v>
      </c>
      <c r="E1011" s="5">
        <v>-1.464899054011199</v>
      </c>
      <c r="H1011" s="5">
        <v>1</v>
      </c>
      <c r="I1011" s="5">
        <v>1.9599999999999385</v>
      </c>
      <c r="J1011" s="5">
        <v>3.8415999999997585</v>
      </c>
      <c r="K1011" s="5">
        <v>7.5295359999992906</v>
      </c>
      <c r="L1011" s="5">
        <v>14.757890559998145</v>
      </c>
      <c r="M1011" s="5">
        <v>28.925465497595457</v>
      </c>
      <c r="N1011" s="5">
        <v>56.693912375285315</v>
      </c>
      <c r="O1011" s="5">
        <v>111.12006825555572</v>
      </c>
      <c r="P1011" s="5">
        <v>217.79533378088237</v>
      </c>
      <c r="Q1011" s="5">
        <v>426.87885421051607</v>
      </c>
      <c r="R1011" s="5">
        <v>836.68255425258519</v>
      </c>
      <c r="AH1011" s="1">
        <f ca="1"/>
        <v>173.08590868087191</v>
      </c>
      <c r="AI1011" s="1">
        <f ca="1"/>
        <v>-9.5593184702064136</v>
      </c>
      <c r="AJ1011" s="1">
        <f ca="1"/>
        <v>-2.4999160894367876</v>
      </c>
      <c r="AK1011" s="1">
        <f ca="1"/>
        <v>-47.522512284996537</v>
      </c>
      <c r="AL1011" s="1">
        <f ca="1"/>
        <v>-10.119115898322853</v>
      </c>
    </row>
    <row r="1012" spans="1:38" x14ac:dyDescent="0.35">
      <c r="A1012" s="5">
        <f t="shared" si="15"/>
        <v>1.9649999999999384</v>
      </c>
      <c r="B1012" s="6">
        <v>-9.940295430943652E-2</v>
      </c>
      <c r="C1012" s="7">
        <v>0.42236344518187674</v>
      </c>
      <c r="D1012" s="5">
        <v>-0.19585087273636254</v>
      </c>
      <c r="E1012" s="5">
        <v>-0.29525382704579906</v>
      </c>
      <c r="H1012" s="5">
        <v>1</v>
      </c>
      <c r="I1012" s="5">
        <v>1.9649999999999384</v>
      </c>
      <c r="J1012" s="5">
        <v>3.8612249999997577</v>
      </c>
      <c r="K1012" s="5">
        <v>7.5873071249992856</v>
      </c>
      <c r="L1012" s="5">
        <v>14.909058500623129</v>
      </c>
      <c r="M1012" s="5">
        <v>29.29629995372353</v>
      </c>
      <c r="N1012" s="5">
        <v>57.567229409064929</v>
      </c>
      <c r="O1012" s="5">
        <v>113.11960578880903</v>
      </c>
      <c r="P1012" s="5">
        <v>222.28002537500277</v>
      </c>
      <c r="Q1012" s="5">
        <v>436.78024986186671</v>
      </c>
      <c r="R1012" s="5">
        <v>858.27319097854115</v>
      </c>
      <c r="AH1012" s="1">
        <f ca="1"/>
        <v>179.21468887821641</v>
      </c>
      <c r="AI1012" s="1">
        <f ca="1"/>
        <v>-10.039858787809422</v>
      </c>
      <c r="AJ1012" s="1">
        <f ca="1"/>
        <v>-1.7876034355258881</v>
      </c>
      <c r="AK1012" s="1">
        <f ca="1"/>
        <v>-49.656951503634389</v>
      </c>
      <c r="AL1012" s="1">
        <f ca="1"/>
        <v>-10.267262511742402</v>
      </c>
    </row>
    <row r="1013" spans="1:38" x14ac:dyDescent="0.35">
      <c r="A1013" s="5">
        <f t="shared" si="15"/>
        <v>1.9699999999999382</v>
      </c>
      <c r="B1013" s="6">
        <v>-9.988535534798304E-2</v>
      </c>
      <c r="C1013" s="7">
        <v>0.65218852727430088</v>
      </c>
      <c r="D1013" s="5">
        <v>0.39123580398151236</v>
      </c>
      <c r="E1013" s="5">
        <v>0.29135044863352932</v>
      </c>
      <c r="H1013" s="5">
        <v>1</v>
      </c>
      <c r="I1013" s="5">
        <v>1.9699999999999382</v>
      </c>
      <c r="J1013" s="5">
        <v>3.8808999999997567</v>
      </c>
      <c r="K1013" s="5">
        <v>7.6453729999992808</v>
      </c>
      <c r="L1013" s="5">
        <v>15.061384809998112</v>
      </c>
      <c r="M1013" s="5">
        <v>29.67092807569535</v>
      </c>
      <c r="N1013" s="5">
        <v>58.451728309118003</v>
      </c>
      <c r="O1013" s="5">
        <v>115.14990476895886</v>
      </c>
      <c r="P1013" s="5">
        <v>226.84531239484184</v>
      </c>
      <c r="Q1013" s="5">
        <v>446.88526541782443</v>
      </c>
      <c r="R1013" s="5">
        <v>880.36397287308648</v>
      </c>
      <c r="AH1013" s="1">
        <f ca="1"/>
        <v>185.50630452024618</v>
      </c>
      <c r="AI1013" s="1">
        <f ca="1"/>
        <v>-10.537903731614961</v>
      </c>
      <c r="AJ1013" s="1">
        <f ca="1"/>
        <v>-1.0361404156833274</v>
      </c>
      <c r="AK1013" s="1">
        <f ca="1"/>
        <v>-51.866827783743531</v>
      </c>
      <c r="AL1013" s="1">
        <f ca="1"/>
        <v>-10.408916977444136</v>
      </c>
    </row>
    <row r="1014" spans="1:38" x14ac:dyDescent="0.35">
      <c r="A1014" s="5">
        <f t="shared" si="15"/>
        <v>1.9749999999999381</v>
      </c>
      <c r="B1014" s="6">
        <v>-0.10035053309675991</v>
      </c>
      <c r="C1014" s="7">
        <v>0.44213769000662118</v>
      </c>
      <c r="D1014" s="5">
        <v>-0.14555159815887184</v>
      </c>
      <c r="E1014" s="5">
        <v>-0.24590213125563176</v>
      </c>
      <c r="H1014" s="5">
        <v>1</v>
      </c>
      <c r="I1014" s="5">
        <v>1.9749999999999381</v>
      </c>
      <c r="J1014" s="5">
        <v>3.9006249999997555</v>
      </c>
      <c r="K1014" s="5">
        <v>7.7037343749992759</v>
      </c>
      <c r="L1014" s="5">
        <v>15.214875390623092</v>
      </c>
      <c r="M1014" s="5">
        <v>30.049378896479666</v>
      </c>
      <c r="N1014" s="5">
        <v>59.347523320545477</v>
      </c>
      <c r="O1014" s="5">
        <v>117.21135855807366</v>
      </c>
      <c r="P1014" s="5">
        <v>231.4924331521882</v>
      </c>
      <c r="Q1014" s="5">
        <v>457.19755547555735</v>
      </c>
      <c r="R1014" s="5">
        <v>902.96517206419753</v>
      </c>
      <c r="AH1014" s="1">
        <f ca="1"/>
        <v>191.96413766667976</v>
      </c>
      <c r="AI1014" s="1">
        <f ca="1"/>
        <v>-11.053937044665176</v>
      </c>
      <c r="AJ1014" s="1">
        <f ca="1"/>
        <v>-0.24427212766055817</v>
      </c>
      <c r="AK1014" s="1">
        <f ca="1"/>
        <v>-54.15427460894611</v>
      </c>
      <c r="AL1014" s="1">
        <f ca="1"/>
        <v>-10.543637169425949</v>
      </c>
    </row>
    <row r="1015" spans="1:38" x14ac:dyDescent="0.35">
      <c r="A1015" s="5">
        <f t="shared" si="15"/>
        <v>1.979999999999938</v>
      </c>
      <c r="B1015" s="6">
        <v>-0.10079860107351724</v>
      </c>
      <c r="C1015" s="7">
        <v>0.83479250479380496</v>
      </c>
      <c r="D1015" s="5">
        <v>0.97327832820322957</v>
      </c>
      <c r="E1015" s="5">
        <v>0.87247972712971233</v>
      </c>
      <c r="H1015" s="5">
        <v>1</v>
      </c>
      <c r="I1015" s="5">
        <v>1.979999999999938</v>
      </c>
      <c r="J1015" s="5">
        <v>3.9203999999997547</v>
      </c>
      <c r="K1015" s="5">
        <v>7.7623919999992719</v>
      </c>
      <c r="L1015" s="5">
        <v>15.369536159998077</v>
      </c>
      <c r="M1015" s="5">
        <v>30.43168159679524</v>
      </c>
      <c r="N1015" s="5">
        <v>60.254729561652695</v>
      </c>
      <c r="O1015" s="5">
        <v>119.3043645320686</v>
      </c>
      <c r="P1015" s="5">
        <v>236.22264177348845</v>
      </c>
      <c r="Q1015" s="5">
        <v>467.72083071149251</v>
      </c>
      <c r="R1015" s="5">
        <v>926.08724480872615</v>
      </c>
      <c r="AH1015" s="1">
        <f ca="1"/>
        <v>198.59162609375289</v>
      </c>
      <c r="AI1015" s="1">
        <f ca="1"/>
        <v>-11.588452900635986</v>
      </c>
      <c r="AJ1015" s="1">
        <f ca="1"/>
        <v>0.58928468441430937</v>
      </c>
      <c r="AK1015" s="1">
        <f ca="1"/>
        <v>-56.521473244065703</v>
      </c>
      <c r="AL1015" s="1">
        <f ca="1"/>
        <v>-10.670967230753632</v>
      </c>
    </row>
    <row r="1016" spans="1:38" x14ac:dyDescent="0.35">
      <c r="A1016" s="5">
        <f t="shared" si="15"/>
        <v>1.9849999999999379</v>
      </c>
      <c r="B1016" s="6">
        <v>-0.10122967379452581</v>
      </c>
      <c r="C1016" s="7">
        <v>0.59279339074632964</v>
      </c>
      <c r="D1016" s="5">
        <v>0.23473654859406407</v>
      </c>
      <c r="E1016" s="5">
        <v>0.13350687479953827</v>
      </c>
      <c r="H1016" s="5">
        <v>1</v>
      </c>
      <c r="I1016" s="5">
        <v>1.9849999999999379</v>
      </c>
      <c r="J1016" s="5">
        <v>3.9402249999997534</v>
      </c>
      <c r="K1016" s="5">
        <v>7.8213466249992658</v>
      </c>
      <c r="L1016" s="5">
        <v>15.525373050623056</v>
      </c>
      <c r="M1016" s="5">
        <v>30.817865505485802</v>
      </c>
      <c r="N1016" s="5">
        <v>61.173463028387403</v>
      </c>
      <c r="O1016" s="5">
        <v>121.4293241113452</v>
      </c>
      <c r="P1016" s="5">
        <v>241.03720836101266</v>
      </c>
      <c r="Q1016" s="5">
        <v>478.45885859659518</v>
      </c>
      <c r="R1016" s="5">
        <v>949.74083431421161</v>
      </c>
      <c r="AH1016" s="1">
        <f ca="1"/>
        <v>205.39226402048288</v>
      </c>
      <c r="AI1016" s="1">
        <f ca="1"/>
        <v>-12.141956080499405</v>
      </c>
      <c r="AJ1016" s="1">
        <f ca="1"/>
        <v>1.465842103022851</v>
      </c>
      <c r="AK1016" s="1">
        <f ca="1"/>
        <v>-58.970653571859174</v>
      </c>
      <c r="AL1016" s="1">
        <f ca="1"/>
        <v>-10.790437293370942</v>
      </c>
    </row>
    <row r="1017" spans="1:38" x14ac:dyDescent="0.35">
      <c r="A1017" s="5">
        <f t="shared" si="15"/>
        <v>1.9899999999999378</v>
      </c>
      <c r="B1017" s="6">
        <v>-0.10164386675039888</v>
      </c>
      <c r="C1017" s="7">
        <v>0.66458177851398614</v>
      </c>
      <c r="D1017" s="5">
        <v>0.4250003179334661</v>
      </c>
      <c r="E1017" s="5">
        <v>0.32335645118306722</v>
      </c>
      <c r="H1017" s="5">
        <v>1</v>
      </c>
      <c r="I1017" s="5">
        <v>1.9899999999999378</v>
      </c>
      <c r="J1017" s="5">
        <v>3.9600999999997524</v>
      </c>
      <c r="K1017" s="5">
        <v>7.8805989999992612</v>
      </c>
      <c r="L1017" s="5">
        <v>15.682392009998038</v>
      </c>
      <c r="M1017" s="5">
        <v>31.207960099895121</v>
      </c>
      <c r="N1017" s="5">
        <v>62.103840598789347</v>
      </c>
      <c r="O1017" s="5">
        <v>123.58664279158694</v>
      </c>
      <c r="P1017" s="5">
        <v>245.9374191552503</v>
      </c>
      <c r="Q1017" s="5">
        <v>489.41546411893279</v>
      </c>
      <c r="R1017" s="5">
        <v>973.93677359664582</v>
      </c>
      <c r="AH1017" s="1">
        <f ca="1"/>
        <v>212.36960284230832</v>
      </c>
      <c r="AI1017" s="1">
        <f ca="1"/>
        <v>-12.714962151503315</v>
      </c>
      <c r="AJ1017" s="1">
        <f ca="1"/>
        <v>2.3867415161085006</v>
      </c>
      <c r="AK1017" s="1">
        <f ca="1"/>
        <v>-61.504094940991166</v>
      </c>
      <c r="AL1017" s="1">
        <f ca="1"/>
        <v>-10.901563193861463</v>
      </c>
    </row>
    <row r="1018" spans="1:38" x14ac:dyDescent="0.35">
      <c r="A1018" s="5">
        <f t="shared" si="15"/>
        <v>1.9949999999999377</v>
      </c>
      <c r="B1018" s="6">
        <v>-0.10204129638203271</v>
      </c>
      <c r="C1018" s="7">
        <v>0.53117477101736943</v>
      </c>
      <c r="D1018" s="5">
        <v>7.8223262432462595E-2</v>
      </c>
      <c r="E1018" s="5">
        <v>-2.3818033949570119E-2</v>
      </c>
      <c r="H1018" s="5">
        <v>1</v>
      </c>
      <c r="I1018" s="5">
        <v>1.9949999999999377</v>
      </c>
      <c r="J1018" s="5">
        <v>3.9800249999997517</v>
      </c>
      <c r="K1018" s="5">
        <v>7.940149874999257</v>
      </c>
      <c r="L1018" s="5">
        <v>15.840599000623023</v>
      </c>
      <c r="M1018" s="5">
        <v>31.601995006241943</v>
      </c>
      <c r="N1018" s="5">
        <v>63.045980037450711</v>
      </c>
      <c r="O1018" s="5">
        <v>125.77673017471025</v>
      </c>
      <c r="P1018" s="5">
        <v>250.92457669853911</v>
      </c>
      <c r="Q1018" s="5">
        <v>500.59453051356991</v>
      </c>
      <c r="R1018" s="5">
        <v>998.68608837454087</v>
      </c>
      <c r="AH1018" s="1">
        <f ca="1"/>
        <v>219.5272518721533</v>
      </c>
      <c r="AI1018" s="1">
        <f ca="1"/>
        <v>-13.307997648491465</v>
      </c>
      <c r="AJ1018" s="1">
        <f ca="1"/>
        <v>3.3533541018456958</v>
      </c>
      <c r="AK1018" s="1">
        <f ca="1"/>
        <v>-64.124127025366704</v>
      </c>
      <c r="AL1018" s="1">
        <f ca="1"/>
        <v>-11.003846185118263</v>
      </c>
    </row>
    <row r="1020" spans="1:38" x14ac:dyDescent="0.35">
      <c r="AH1020" s="5" t="e">
        <f t="array" ref="AH1020">STDEV(y_clean -#REF!)</f>
        <v>#REF!</v>
      </c>
    </row>
    <row r="1034" spans="1:3" x14ac:dyDescent="0.35">
      <c r="A1034" t="s">
        <v>43</v>
      </c>
    </row>
    <row r="1035" spans="1:3" x14ac:dyDescent="0.35">
      <c r="A1035" t="s">
        <v>5</v>
      </c>
      <c r="B1035" t="s">
        <v>69</v>
      </c>
      <c r="C1035" t="s">
        <v>70</v>
      </c>
    </row>
    <row r="1036" spans="1:3" x14ac:dyDescent="0.35">
      <c r="B1036" s="5" cm="1">
        <f t="array" aca="1" ref="B1036" ca="1">INDIRECT("'" &amp; model_name &amp; "'!mse_train")</f>
        <v>0.66634594219007304</v>
      </c>
      <c r="C1036" s="5" cm="1">
        <f t="array" aca="1" ref="C1036" ca="1">INDIRECT("'" &amp; model_name &amp; "'!mse_test")</f>
        <v>1225.0480047159488</v>
      </c>
    </row>
    <row r="1037" spans="1:3" x14ac:dyDescent="0.35">
      <c r="A1037" s="18">
        <v>2</v>
      </c>
      <c r="B1037" s="6">
        <f t="dataTable" ref="B1037:C1045" dt2D="0" dtr="0" r1="B1" ca="1"/>
        <v>7.8393045721495369</v>
      </c>
      <c r="C1037" s="6">
        <v>6.817242185901998</v>
      </c>
    </row>
    <row r="1038" spans="1:3" x14ac:dyDescent="0.35">
      <c r="A1038" s="18">
        <v>3</v>
      </c>
      <c r="B1038" s="6">
        <v>7.734159206524029</v>
      </c>
      <c r="C1038" s="6">
        <v>8.3482321846404677</v>
      </c>
    </row>
    <row r="1039" spans="1:3" x14ac:dyDescent="0.35">
      <c r="A1039" s="18">
        <v>4</v>
      </c>
      <c r="B1039" s="6">
        <v>2.9030256502556364</v>
      </c>
      <c r="C1039" s="6">
        <v>8.4325543994003436</v>
      </c>
    </row>
    <row r="1040" spans="1:3" x14ac:dyDescent="0.35">
      <c r="A1040" s="18">
        <v>5</v>
      </c>
      <c r="B1040" s="6">
        <v>0.86424719252567961</v>
      </c>
      <c r="C1040" s="6">
        <v>2.7420140092194374</v>
      </c>
    </row>
    <row r="1041" spans="1:3" x14ac:dyDescent="0.35">
      <c r="A1041" s="18">
        <v>6</v>
      </c>
      <c r="B1041" s="6">
        <v>0.83890064643377205</v>
      </c>
      <c r="C1041" s="6">
        <v>1.6370736843251348</v>
      </c>
    </row>
    <row r="1042" spans="1:3" x14ac:dyDescent="0.35">
      <c r="A1042" s="18">
        <v>7</v>
      </c>
      <c r="B1042" s="6">
        <v>0.83859685094620617</v>
      </c>
      <c r="C1042" s="6">
        <v>1.7738129491965144</v>
      </c>
    </row>
    <row r="1043" spans="1:3" x14ac:dyDescent="0.35">
      <c r="A1043" s="18">
        <v>8</v>
      </c>
      <c r="B1043" s="6">
        <v>0.81666917862465116</v>
      </c>
      <c r="C1043" s="6">
        <v>15.632911417995299</v>
      </c>
    </row>
    <row r="1044" spans="1:3" x14ac:dyDescent="0.35">
      <c r="A1044" s="18">
        <v>9</v>
      </c>
      <c r="B1044" s="6">
        <v>0.68191360980056637</v>
      </c>
      <c r="C1044" s="6">
        <v>399.56983774440562</v>
      </c>
    </row>
    <row r="1045" spans="1:3" x14ac:dyDescent="0.35">
      <c r="A1045" s="18">
        <v>10</v>
      </c>
      <c r="B1045" s="6">
        <v>0.66634594219007304</v>
      </c>
      <c r="C1045" s="6">
        <v>1225.0480047159488</v>
      </c>
    </row>
    <row r="1051" spans="1:3" x14ac:dyDescent="0.35">
      <c r="A1051" t="s">
        <v>44</v>
      </c>
    </row>
    <row r="1052" spans="1:3" x14ac:dyDescent="0.35">
      <c r="A1052" t="s">
        <v>5</v>
      </c>
      <c r="B1052" t="s">
        <v>69</v>
      </c>
      <c r="C1052" t="s">
        <v>70</v>
      </c>
    </row>
    <row r="1053" spans="1:3" x14ac:dyDescent="0.35">
      <c r="B1053" s="5" cm="1">
        <f t="array" aca="1" ref="B1053" ca="1">INDIRECT("'" &amp; model_name &amp; "'!mse_train_clean")</f>
        <v>0.41523169426273815</v>
      </c>
      <c r="C1053" s="5" cm="1">
        <f t="array" aca="1" ref="C1053" ca="1">INDIRECT("'" &amp; model_name &amp; "'!mse_test_clean")</f>
        <v>1230.681012151304</v>
      </c>
    </row>
    <row r="1054" spans="1:3" x14ac:dyDescent="0.35">
      <c r="A1054" s="18">
        <v>2</v>
      </c>
      <c r="B1054" s="6">
        <f t="dataTable" ref="B1054:C1062" dt2D="0" dtr="0" r1="B1" ca="1"/>
        <v>6.8310990158843312</v>
      </c>
      <c r="C1054" s="6">
        <v>5.9521254209268681</v>
      </c>
    </row>
    <row r="1055" spans="1:3" x14ac:dyDescent="0.35">
      <c r="A1055" s="18">
        <v>3</v>
      </c>
      <c r="B1055" s="6">
        <v>6.8785853072542533</v>
      </c>
      <c r="C1055" s="6">
        <v>7.5529007076471553</v>
      </c>
    </row>
    <row r="1056" spans="1:3" x14ac:dyDescent="0.35">
      <c r="A1056" s="18">
        <v>4</v>
      </c>
      <c r="B1056" s="6">
        <v>2.7131076778984937</v>
      </c>
      <c r="C1056" s="6">
        <v>6.9549810611193532</v>
      </c>
    </row>
    <row r="1057" spans="1:14" x14ac:dyDescent="0.35">
      <c r="A1057" s="18">
        <v>5</v>
      </c>
      <c r="B1057" s="6">
        <v>0.33397401436787078</v>
      </c>
      <c r="C1057" s="6">
        <v>2.073878039591067</v>
      </c>
    </row>
    <row r="1058" spans="1:14" x14ac:dyDescent="0.35">
      <c r="A1058" s="18">
        <v>6</v>
      </c>
      <c r="B1058" s="6">
        <v>0.24765958962090368</v>
      </c>
      <c r="C1058" s="6">
        <v>0.8333508199763634</v>
      </c>
    </row>
    <row r="1059" spans="1:14" x14ac:dyDescent="0.35">
      <c r="A1059" s="18">
        <v>7</v>
      </c>
      <c r="B1059" s="6">
        <v>0.25217773943725796</v>
      </c>
      <c r="C1059" s="6">
        <v>0.99200951805029536</v>
      </c>
    </row>
    <row r="1060" spans="1:14" x14ac:dyDescent="0.35">
      <c r="A1060" s="18">
        <v>8</v>
      </c>
      <c r="B1060" s="6">
        <v>0.25794223142841077</v>
      </c>
      <c r="C1060" s="6">
        <v>15.465017829439564</v>
      </c>
    </row>
    <row r="1061" spans="1:14" x14ac:dyDescent="0.35">
      <c r="A1061" s="18">
        <v>9</v>
      </c>
      <c r="B1061" s="6">
        <v>0.39928972508730254</v>
      </c>
      <c r="C1061" s="6">
        <v>402.38630101702978</v>
      </c>
    </row>
    <row r="1062" spans="1:14" x14ac:dyDescent="0.35">
      <c r="A1062" s="18">
        <v>10</v>
      </c>
      <c r="B1062" s="6">
        <v>0.41523169426273815</v>
      </c>
      <c r="C1062" s="6">
        <v>1230.681012151304</v>
      </c>
    </row>
    <row r="1068" spans="1:14" x14ac:dyDescent="0.35">
      <c r="A1068" t="s">
        <v>56</v>
      </c>
    </row>
    <row r="1070" spans="1:14" x14ac:dyDescent="0.35">
      <c r="B1070" s="5" cm="1">
        <f t="array" aca="1" ref="B1070" ca="1">INDIRECT("'" &amp; model_name &amp; "'!mse_test_clean")</f>
        <v>1230.681012151304</v>
      </c>
      <c r="C1070" s="11">
        <v>20</v>
      </c>
      <c r="D1070" s="11">
        <v>40</v>
      </c>
      <c r="E1070" s="11">
        <v>60</v>
      </c>
      <c r="F1070" s="11">
        <v>80</v>
      </c>
      <c r="G1070" s="11">
        <v>100</v>
      </c>
      <c r="H1070" s="11">
        <v>200</v>
      </c>
      <c r="I1070" s="11">
        <v>300</v>
      </c>
      <c r="J1070" s="11">
        <v>400</v>
      </c>
      <c r="K1070" s="11">
        <v>500</v>
      </c>
      <c r="L1070" s="11">
        <v>600</v>
      </c>
      <c r="M1070" s="11">
        <v>700</v>
      </c>
      <c r="N1070" s="11">
        <v>800</v>
      </c>
    </row>
    <row r="1071" spans="1:14" x14ac:dyDescent="0.35">
      <c r="A1071" s="19" t="str">
        <f>"Order " &amp; B1071</f>
        <v>Order 2</v>
      </c>
      <c r="B1071" s="8">
        <v>2</v>
      </c>
      <c r="C1071" s="6">
        <f t="dataTable" ref="C1071:N1079" dt2D="1" dtr="1" r1="B2" r2="B1" ca="1"/>
        <v>5.9521254209268681</v>
      </c>
      <c r="D1071" s="6">
        <v>5.3967806138292742</v>
      </c>
      <c r="E1071" s="6">
        <v>4.8474718701001995</v>
      </c>
      <c r="F1071" s="6">
        <v>4.605489852300054</v>
      </c>
      <c r="G1071" s="6">
        <v>4.6505049566665377</v>
      </c>
      <c r="H1071" s="6">
        <v>4.6690704636217273</v>
      </c>
      <c r="I1071" s="6">
        <v>4.5218101147646648</v>
      </c>
      <c r="J1071" s="6">
        <v>4.4400606923955213</v>
      </c>
      <c r="K1071" s="6">
        <v>4.4337481900772229</v>
      </c>
      <c r="L1071" s="6">
        <v>4.4047737416528552</v>
      </c>
      <c r="M1071" s="6">
        <v>4.4169321775650081</v>
      </c>
      <c r="N1071" s="6">
        <v>4.4052300932328583</v>
      </c>
    </row>
    <row r="1072" spans="1:14" x14ac:dyDescent="0.35">
      <c r="A1072" s="19" t="str">
        <f t="shared" ref="A1072:A1079" si="16">"Order " &amp; B1072</f>
        <v>Order 3</v>
      </c>
      <c r="B1072" s="8">
        <v>3</v>
      </c>
      <c r="C1072" s="6">
        <v>7.5529007076471553</v>
      </c>
      <c r="D1072" s="6">
        <v>4.8634040049555312</v>
      </c>
      <c r="E1072" s="6">
        <v>4.3189580310751445</v>
      </c>
      <c r="F1072" s="6">
        <v>3.9575701874977467</v>
      </c>
      <c r="G1072" s="6">
        <v>3.4593123398351211</v>
      </c>
      <c r="H1072" s="6">
        <v>2.8721093233357724</v>
      </c>
      <c r="I1072" s="6">
        <v>2.7728577336260858</v>
      </c>
      <c r="J1072" s="6">
        <v>2.6959331288509407</v>
      </c>
      <c r="K1072" s="6">
        <v>2.7123742193053015</v>
      </c>
      <c r="L1072" s="6">
        <v>2.7815713996573681</v>
      </c>
      <c r="M1072" s="6">
        <v>2.7457329582241385</v>
      </c>
      <c r="N1072" s="6">
        <v>2.7230315793804549</v>
      </c>
    </row>
    <row r="1073" spans="1:14" x14ac:dyDescent="0.35">
      <c r="A1073" s="19" t="str">
        <f t="shared" si="16"/>
        <v>Order 4</v>
      </c>
      <c r="B1073" s="8">
        <v>4</v>
      </c>
      <c r="C1073" s="6">
        <v>6.9549810611193532</v>
      </c>
      <c r="D1073" s="6">
        <v>6.2822804782975634</v>
      </c>
      <c r="E1073" s="6">
        <v>3.5205530826660025</v>
      </c>
      <c r="F1073" s="6">
        <v>3.7614708660358129</v>
      </c>
      <c r="G1073" s="6">
        <v>3.5561214382346265</v>
      </c>
      <c r="H1073" s="6">
        <v>2.7496730565300345</v>
      </c>
      <c r="I1073" s="6">
        <v>2.3911097050028847</v>
      </c>
      <c r="J1073" s="6">
        <v>2.2637351270033759</v>
      </c>
      <c r="K1073" s="6">
        <v>2.2584071532411665</v>
      </c>
      <c r="L1073" s="6">
        <v>2.2963498128417807</v>
      </c>
      <c r="M1073" s="6">
        <v>2.2637211222371922</v>
      </c>
      <c r="N1073" s="6">
        <v>2.2444145446600472</v>
      </c>
    </row>
    <row r="1074" spans="1:14" x14ac:dyDescent="0.35">
      <c r="A1074" s="19" t="str">
        <f t="shared" si="16"/>
        <v>Order 5</v>
      </c>
      <c r="B1074" s="8">
        <v>5</v>
      </c>
      <c r="C1074" s="6">
        <v>2.073878039591067</v>
      </c>
      <c r="D1074" s="6">
        <v>3.4431130161486658</v>
      </c>
      <c r="E1074" s="6">
        <v>0.8423590000556368</v>
      </c>
      <c r="F1074" s="6">
        <v>0.62306338351623825</v>
      </c>
      <c r="G1074" s="6">
        <v>0.77128830334571641</v>
      </c>
      <c r="H1074" s="6">
        <v>0.55457667967604996</v>
      </c>
      <c r="I1074" s="6">
        <v>0.4630224767928845</v>
      </c>
      <c r="J1074" s="6">
        <v>0.4377208510671764</v>
      </c>
      <c r="K1074" s="6">
        <v>0.41700366231976116</v>
      </c>
      <c r="L1074" s="6">
        <v>0.40820851140431419</v>
      </c>
      <c r="M1074" s="6">
        <v>0.3980830866138616</v>
      </c>
      <c r="N1074" s="6">
        <v>0.40624330100957856</v>
      </c>
    </row>
    <row r="1075" spans="1:14" x14ac:dyDescent="0.35">
      <c r="A1075" s="19" t="str">
        <f t="shared" si="16"/>
        <v>Order 6</v>
      </c>
      <c r="B1075" s="8">
        <v>6</v>
      </c>
      <c r="C1075" s="6">
        <v>0.8333508199763634</v>
      </c>
      <c r="D1075" s="6">
        <v>0.57204734656627665</v>
      </c>
      <c r="E1075" s="6">
        <v>0.17707071154399057</v>
      </c>
      <c r="F1075" s="6">
        <v>8.412229546634839E-2</v>
      </c>
      <c r="G1075" s="6">
        <v>7.0283842318578801E-2</v>
      </c>
      <c r="H1075" s="6">
        <v>2.5619578393938875E-2</v>
      </c>
      <c r="I1075" s="6">
        <v>2.5255338461882923E-2</v>
      </c>
      <c r="J1075" s="6">
        <v>2.9031884801301217E-2</v>
      </c>
      <c r="K1075" s="6">
        <v>2.7233311888660201E-2</v>
      </c>
      <c r="L1075" s="6">
        <v>3.7168424696954847E-2</v>
      </c>
      <c r="M1075" s="6">
        <v>4.4075732068641009E-2</v>
      </c>
      <c r="N1075" s="6">
        <v>5.1689534968875968E-2</v>
      </c>
    </row>
    <row r="1076" spans="1:14" x14ac:dyDescent="0.35">
      <c r="A1076" s="19" t="str">
        <f t="shared" si="16"/>
        <v>Order 7</v>
      </c>
      <c r="B1076" s="8">
        <v>7</v>
      </c>
      <c r="C1076" s="6">
        <v>0.99200951805029536</v>
      </c>
      <c r="D1076" s="6">
        <v>0.1573990114394031</v>
      </c>
      <c r="E1076" s="6">
        <v>0.15563103880278034</v>
      </c>
      <c r="F1076" s="6">
        <v>7.1140322475592641E-2</v>
      </c>
      <c r="G1076" s="6">
        <v>6.6785246608941237E-2</v>
      </c>
      <c r="H1076" s="6">
        <v>5.9159887794546465E-2</v>
      </c>
      <c r="I1076" s="6">
        <v>2.4341984190238648E-2</v>
      </c>
      <c r="J1076" s="6">
        <v>2.9050465965370514E-2</v>
      </c>
      <c r="K1076" s="6">
        <v>2.7301231932666061E-2</v>
      </c>
      <c r="L1076" s="6">
        <v>3.6946037525720073E-2</v>
      </c>
      <c r="M1076" s="6">
        <v>4.4095567031404825E-2</v>
      </c>
      <c r="N1076" s="6">
        <v>5.205707309729201E-2</v>
      </c>
    </row>
    <row r="1077" spans="1:14" x14ac:dyDescent="0.35">
      <c r="A1077" s="19" t="str">
        <f t="shared" si="16"/>
        <v>Order 8</v>
      </c>
      <c r="B1077" s="8">
        <v>8</v>
      </c>
      <c r="C1077" s="6">
        <v>15.465017829439564</v>
      </c>
      <c r="D1077" s="6">
        <v>0.38853720387717672</v>
      </c>
      <c r="E1077" s="6">
        <v>0.14754762181876108</v>
      </c>
      <c r="F1077" s="6">
        <v>8.468978834631119E-2</v>
      </c>
      <c r="G1077" s="6">
        <v>8.3224829482089813E-2</v>
      </c>
      <c r="H1077" s="6">
        <v>2.5845783920978679E-2</v>
      </c>
      <c r="I1077" s="6">
        <v>5.3835135934639129E-2</v>
      </c>
      <c r="J1077" s="6">
        <v>3.7416562350661847E-2</v>
      </c>
      <c r="K1077" s="6">
        <v>2.5956000985546148E-2</v>
      </c>
      <c r="L1077" s="6">
        <v>3.5997857807922702E-2</v>
      </c>
      <c r="M1077" s="6">
        <v>3.4111488497963353E-2</v>
      </c>
      <c r="N1077" s="6">
        <v>3.9578755423525062E-2</v>
      </c>
    </row>
    <row r="1078" spans="1:14" x14ac:dyDescent="0.35">
      <c r="A1078" s="19" t="str">
        <f t="shared" si="16"/>
        <v>Order 9</v>
      </c>
      <c r="B1078" s="8">
        <v>9</v>
      </c>
      <c r="C1078" s="6">
        <v>402.38630101702978</v>
      </c>
      <c r="D1078" s="6">
        <v>1.8355928792342777</v>
      </c>
      <c r="E1078" s="6">
        <v>0.13508141136427701</v>
      </c>
      <c r="F1078" s="6">
        <v>0.26545829615173516</v>
      </c>
      <c r="G1078" s="6">
        <v>0.10349752083142051</v>
      </c>
      <c r="H1078" s="6">
        <v>1.2736090008417871E-2</v>
      </c>
      <c r="I1078" s="6">
        <v>3.8607901698293562E-2</v>
      </c>
      <c r="J1078" s="6">
        <v>3.4474979470436436E-2</v>
      </c>
      <c r="K1078" s="6">
        <v>2.3789103613328349E-2</v>
      </c>
      <c r="L1078" s="6">
        <v>3.2161925933468206E-2</v>
      </c>
      <c r="M1078" s="6">
        <v>3.5031484458379746E-2</v>
      </c>
      <c r="N1078" s="6">
        <v>4.0950249801314266E-2</v>
      </c>
    </row>
    <row r="1079" spans="1:14" x14ac:dyDescent="0.35">
      <c r="A1079" s="19" t="str">
        <f t="shared" si="16"/>
        <v>Order 10</v>
      </c>
      <c r="B1079" s="8">
        <v>10</v>
      </c>
      <c r="C1079" s="6">
        <v>1230.681012151304</v>
      </c>
      <c r="D1079" s="6">
        <v>15.205355020669773</v>
      </c>
      <c r="E1079" s="6">
        <v>0.13708191007576614</v>
      </c>
      <c r="F1079" s="6">
        <v>0.54537038555817707</v>
      </c>
      <c r="G1079" s="6">
        <v>0.28560088538983824</v>
      </c>
      <c r="H1079" s="6">
        <v>1.4006950573174236E-2</v>
      </c>
      <c r="I1079" s="6">
        <v>5.4744698224285342E-2</v>
      </c>
      <c r="J1079" s="6">
        <v>4.728808784574566E-2</v>
      </c>
      <c r="K1079" s="6">
        <v>4.2156723157749654E-2</v>
      </c>
      <c r="L1079" s="6">
        <v>3.9878514648993703E-2</v>
      </c>
      <c r="M1079" s="6">
        <v>4.4643875836078033E-2</v>
      </c>
      <c r="N1079" s="6">
        <v>4.7884739087812316E-2</v>
      </c>
    </row>
    <row r="1084" spans="1:14" x14ac:dyDescent="0.35">
      <c r="A1084" t="s">
        <v>71</v>
      </c>
    </row>
    <row r="1086" spans="1:14" x14ac:dyDescent="0.35">
      <c r="B1086" s="5" cm="1">
        <f t="array" aca="1" ref="B1086" ca="1">INDIRECT("'" &amp; model_name &amp; "'!mse_train_clean")</f>
        <v>0.41523169426273815</v>
      </c>
      <c r="C1086" s="11">
        <v>20</v>
      </c>
      <c r="D1086" s="11">
        <v>40</v>
      </c>
      <c r="E1086" s="11">
        <v>60</v>
      </c>
      <c r="F1086" s="11">
        <v>80</v>
      </c>
      <c r="G1086" s="11">
        <v>100</v>
      </c>
      <c r="H1086" s="11">
        <v>200</v>
      </c>
      <c r="I1086" s="11">
        <v>300</v>
      </c>
      <c r="J1086" s="11">
        <v>400</v>
      </c>
      <c r="K1086" s="11">
        <v>500</v>
      </c>
      <c r="L1086" s="11">
        <v>600</v>
      </c>
      <c r="M1086" s="11">
        <v>700</v>
      </c>
      <c r="N1086" s="11">
        <v>800</v>
      </c>
    </row>
    <row r="1087" spans="1:14" x14ac:dyDescent="0.35">
      <c r="A1087" s="19" t="str">
        <f>"Order " &amp; B1087</f>
        <v>Order 2</v>
      </c>
      <c r="B1087" s="8">
        <v>2</v>
      </c>
      <c r="C1087" s="6">
        <f t="dataTable" ref="C1087:N1095" dt2D="1" dtr="1" r1="B2" r2="B1" ca="1"/>
        <v>6.8310990158843312</v>
      </c>
      <c r="D1087" s="6">
        <v>5.4961252347675149</v>
      </c>
      <c r="E1087" s="6">
        <v>5.8024442016196014</v>
      </c>
      <c r="F1087" s="6">
        <v>5.489150891354587</v>
      </c>
      <c r="G1087" s="6">
        <v>5.2908519625912005</v>
      </c>
      <c r="H1087" s="6">
        <v>4.8670203479579879</v>
      </c>
      <c r="I1087" s="6">
        <v>4.6839858759046225</v>
      </c>
      <c r="J1087" s="6">
        <v>4.5246706957044029</v>
      </c>
      <c r="K1087" s="6">
        <v>4.3419583063996852</v>
      </c>
      <c r="L1087" s="6">
        <v>4.4587333030232292</v>
      </c>
      <c r="M1087" s="6">
        <v>4.3896243089469849</v>
      </c>
      <c r="N1087" s="6">
        <v>4.3745835413474836</v>
      </c>
    </row>
    <row r="1088" spans="1:14" x14ac:dyDescent="0.35">
      <c r="A1088" s="19" t="str">
        <f t="shared" ref="A1088:A1095" si="17">"Order " &amp; B1088</f>
        <v>Order 3</v>
      </c>
      <c r="B1088" s="8">
        <v>3</v>
      </c>
      <c r="C1088" s="6">
        <v>6.8785853072542533</v>
      </c>
      <c r="D1088" s="6">
        <v>5.4606841863020277</v>
      </c>
      <c r="E1088" s="6">
        <v>5.7461674534179696</v>
      </c>
      <c r="F1088" s="6">
        <v>5.418475493207934</v>
      </c>
      <c r="G1088" s="6">
        <v>5.0181803370256288</v>
      </c>
      <c r="H1088" s="6">
        <v>4.1376197833344834</v>
      </c>
      <c r="I1088" s="6">
        <v>3.8447317559235761</v>
      </c>
      <c r="J1088" s="6">
        <v>3.5577988275578702</v>
      </c>
      <c r="K1088" s="6">
        <v>3.4206795669360002</v>
      </c>
      <c r="L1088" s="6">
        <v>3.7156243426008215</v>
      </c>
      <c r="M1088" s="6">
        <v>3.5540612874288549</v>
      </c>
      <c r="N1088" s="6">
        <v>3.4969422897451352</v>
      </c>
    </row>
    <row r="1089" spans="1:14" x14ac:dyDescent="0.35">
      <c r="A1089" s="19" t="str">
        <f t="shared" si="17"/>
        <v>Order 4</v>
      </c>
      <c r="B1089" s="8">
        <v>4</v>
      </c>
      <c r="C1089" s="6">
        <v>2.7131076778984937</v>
      </c>
      <c r="D1089" s="6">
        <v>2.6319926426173823</v>
      </c>
      <c r="E1089" s="6">
        <v>2.9459323885247524</v>
      </c>
      <c r="F1089" s="6">
        <v>2.9034650604561127</v>
      </c>
      <c r="G1089" s="6">
        <v>2.8408869529277747</v>
      </c>
      <c r="H1089" s="6">
        <v>2.5584837805490706</v>
      </c>
      <c r="I1089" s="6">
        <v>2.5487031047939044</v>
      </c>
      <c r="J1089" s="6">
        <v>2.4163823756318443</v>
      </c>
      <c r="K1089" s="6">
        <v>2.3685074173538441</v>
      </c>
      <c r="L1089" s="6">
        <v>2.4684336723461229</v>
      </c>
      <c r="M1089" s="6">
        <v>2.4114495450132605</v>
      </c>
      <c r="N1089" s="6">
        <v>2.3685477078869335</v>
      </c>
    </row>
    <row r="1090" spans="1:14" x14ac:dyDescent="0.35">
      <c r="A1090" s="19" t="str">
        <f t="shared" si="17"/>
        <v>Order 5</v>
      </c>
      <c r="B1090" s="8">
        <v>5</v>
      </c>
      <c r="C1090" s="6">
        <v>0.33397401436787078</v>
      </c>
      <c r="D1090" s="6">
        <v>0.27975247327259478</v>
      </c>
      <c r="E1090" s="6">
        <v>0.37762794175644304</v>
      </c>
      <c r="F1090" s="6">
        <v>0.32837545291763376</v>
      </c>
      <c r="G1090" s="6">
        <v>0.33191176144547202</v>
      </c>
      <c r="H1090" s="6">
        <v>0.27539764305295744</v>
      </c>
      <c r="I1090" s="6">
        <v>0.34743121482362116</v>
      </c>
      <c r="J1090" s="6">
        <v>0.33661898864556572</v>
      </c>
      <c r="K1090" s="6">
        <v>0.33635645557648086</v>
      </c>
      <c r="L1090" s="6">
        <v>0.35235870969599903</v>
      </c>
      <c r="M1090" s="6">
        <v>0.34590543556046893</v>
      </c>
      <c r="N1090" s="6">
        <v>0.34385056404101122</v>
      </c>
    </row>
    <row r="1091" spans="1:14" x14ac:dyDescent="0.35">
      <c r="A1091" s="19" t="str">
        <f t="shared" si="17"/>
        <v>Order 6</v>
      </c>
      <c r="B1091" s="8">
        <v>6</v>
      </c>
      <c r="C1091" s="6">
        <v>0.24765958962090368</v>
      </c>
      <c r="D1091" s="6">
        <v>0.12451826092199983</v>
      </c>
      <c r="E1091" s="6">
        <v>8.4166516645484926E-2</v>
      </c>
      <c r="F1091" s="6">
        <v>5.7211264847063549E-2</v>
      </c>
      <c r="G1091" s="6">
        <v>4.362526901865646E-2</v>
      </c>
      <c r="H1091" s="6">
        <v>2.1417550670030469E-2</v>
      </c>
      <c r="I1091" s="6">
        <v>2.8996342172143901E-2</v>
      </c>
      <c r="J1091" s="6">
        <v>3.2504805295673601E-2</v>
      </c>
      <c r="K1091" s="6">
        <v>2.7212490220466588E-2</v>
      </c>
      <c r="L1091" s="6">
        <v>3.6754324022211758E-2</v>
      </c>
      <c r="M1091" s="6">
        <v>3.9650663552364802E-2</v>
      </c>
      <c r="N1091" s="6">
        <v>4.4974877081109775E-2</v>
      </c>
    </row>
    <row r="1092" spans="1:14" x14ac:dyDescent="0.35">
      <c r="A1092" s="19" t="str">
        <f t="shared" si="17"/>
        <v>Order 7</v>
      </c>
      <c r="B1092" s="8">
        <v>7</v>
      </c>
      <c r="C1092" s="6">
        <v>0.25217773943725796</v>
      </c>
      <c r="D1092" s="6">
        <v>0.11847656479240287</v>
      </c>
      <c r="E1092" s="6">
        <v>9.046164397958889E-2</v>
      </c>
      <c r="F1092" s="6">
        <v>5.4414565059251865E-2</v>
      </c>
      <c r="G1092" s="6">
        <v>4.7300643702451323E-2</v>
      </c>
      <c r="H1092" s="6">
        <v>2.5259915668665017E-2</v>
      </c>
      <c r="I1092" s="6">
        <v>2.7888239834231186E-2</v>
      </c>
      <c r="J1092" s="6">
        <v>3.2339293623750667E-2</v>
      </c>
      <c r="K1092" s="6">
        <v>2.6356312243163767E-2</v>
      </c>
      <c r="L1092" s="6">
        <v>3.6066736466354637E-2</v>
      </c>
      <c r="M1092" s="6">
        <v>4.0235577063319969E-2</v>
      </c>
      <c r="N1092" s="6">
        <v>4.4325440283162987E-2</v>
      </c>
    </row>
    <row r="1093" spans="1:14" x14ac:dyDescent="0.35">
      <c r="A1093" s="19" t="str">
        <f t="shared" si="17"/>
        <v>Order 8</v>
      </c>
      <c r="B1093" s="8">
        <v>8</v>
      </c>
      <c r="C1093" s="6">
        <v>0.25794223142841077</v>
      </c>
      <c r="D1093" s="6">
        <v>0.11343154535460924</v>
      </c>
      <c r="E1093" s="6">
        <v>8.3096917213167601E-2</v>
      </c>
      <c r="F1093" s="6">
        <v>4.5503886793756068E-2</v>
      </c>
      <c r="G1093" s="6">
        <v>4.1030358018200722E-2</v>
      </c>
      <c r="H1093" s="6">
        <v>1.9795738472122945E-2</v>
      </c>
      <c r="I1093" s="6">
        <v>2.5151400149283937E-2</v>
      </c>
      <c r="J1093" s="6">
        <v>2.4739869890764411E-2</v>
      </c>
      <c r="K1093" s="6">
        <v>1.6906106237008368E-2</v>
      </c>
      <c r="L1093" s="6">
        <v>2.7234224543526378E-2</v>
      </c>
      <c r="M1093" s="6">
        <v>2.9681495738813572E-2</v>
      </c>
      <c r="N1093" s="6">
        <v>3.5083109873111244E-2</v>
      </c>
    </row>
    <row r="1094" spans="1:14" x14ac:dyDescent="0.35">
      <c r="A1094" s="19" t="str">
        <f t="shared" si="17"/>
        <v>Order 9</v>
      </c>
      <c r="B1094" s="8">
        <v>9</v>
      </c>
      <c r="C1094" s="6">
        <v>0.39928972508730254</v>
      </c>
      <c r="D1094" s="6">
        <v>0.11744253231197026</v>
      </c>
      <c r="E1094" s="6">
        <v>8.2650132994858141E-2</v>
      </c>
      <c r="F1094" s="6">
        <v>7.2097230643583754E-2</v>
      </c>
      <c r="G1094" s="6">
        <v>4.2896380150136811E-2</v>
      </c>
      <c r="H1094" s="6">
        <v>1.9602616374087726E-2</v>
      </c>
      <c r="I1094" s="6">
        <v>2.8116172434924765E-2</v>
      </c>
      <c r="J1094" s="6">
        <v>2.4462891452050727E-2</v>
      </c>
      <c r="K1094" s="6">
        <v>1.5971074515332879E-2</v>
      </c>
      <c r="L1094" s="6">
        <v>2.7395275794767453E-2</v>
      </c>
      <c r="M1094" s="6">
        <v>2.9790792816896089E-2</v>
      </c>
      <c r="N1094" s="6">
        <v>3.5166536413030379E-2</v>
      </c>
    </row>
    <row r="1095" spans="1:14" x14ac:dyDescent="0.35">
      <c r="A1095" s="19" t="str">
        <f t="shared" si="17"/>
        <v>Order 10</v>
      </c>
      <c r="B1095" s="8">
        <v>10</v>
      </c>
      <c r="C1095" s="6">
        <v>0.41523169426273815</v>
      </c>
      <c r="D1095" s="6">
        <v>0.14391125639313734</v>
      </c>
      <c r="E1095" s="6">
        <v>8.2869773547872519E-2</v>
      </c>
      <c r="F1095" s="6">
        <v>8.7761705249992467E-2</v>
      </c>
      <c r="G1095" s="6">
        <v>5.6023490303975298E-2</v>
      </c>
      <c r="H1095" s="6">
        <v>1.9818136934881169E-2</v>
      </c>
      <c r="I1095" s="6">
        <v>3.2658075392917499E-2</v>
      </c>
      <c r="J1095" s="6">
        <v>3.0377696295276969E-2</v>
      </c>
      <c r="K1095" s="6">
        <v>2.5019413621219743E-2</v>
      </c>
      <c r="L1095" s="6">
        <v>3.2385455512870538E-2</v>
      </c>
      <c r="M1095" s="6">
        <v>3.662860599275141E-2</v>
      </c>
      <c r="N1095" s="6">
        <v>4.0532199489787771E-2</v>
      </c>
    </row>
    <row r="1100" spans="1:14" x14ac:dyDescent="0.35">
      <c r="A1100" t="s">
        <v>118</v>
      </c>
    </row>
    <row r="1102" spans="1:14" x14ac:dyDescent="0.35">
      <c r="B1102" s="5" cm="1">
        <f t="array" aca="1" ref="B1102" ca="1">INDIRECT("'" &amp; model_name &amp; "'!mse_test")</f>
        <v>1225.0480047159488</v>
      </c>
      <c r="C1102" s="11">
        <v>20</v>
      </c>
      <c r="D1102" s="11">
        <v>40</v>
      </c>
      <c r="E1102" s="11">
        <v>60</v>
      </c>
      <c r="F1102" s="11">
        <v>80</v>
      </c>
      <c r="G1102" s="11">
        <v>100</v>
      </c>
      <c r="H1102" s="11">
        <v>200</v>
      </c>
      <c r="I1102" s="11">
        <v>300</v>
      </c>
      <c r="J1102" s="11">
        <v>400</v>
      </c>
      <c r="K1102" s="11">
        <v>500</v>
      </c>
      <c r="L1102" s="11">
        <v>600</v>
      </c>
      <c r="M1102" s="11">
        <v>700</v>
      </c>
      <c r="N1102" s="11">
        <v>800</v>
      </c>
    </row>
    <row r="1103" spans="1:14" x14ac:dyDescent="0.35">
      <c r="A1103" s="19" t="str">
        <f>"Order " &amp; B1103</f>
        <v>Order 2</v>
      </c>
      <c r="B1103" s="8">
        <v>2</v>
      </c>
      <c r="C1103" s="6">
        <f t="dataTable" ref="C1103:N1111" dt2D="1" dtr="1" r1="B2" r2="B1" ca="1"/>
        <v>6.817242185901998</v>
      </c>
      <c r="D1103" s="6">
        <v>6.0640450065899811</v>
      </c>
      <c r="E1103" s="6">
        <v>5.5196297333287454</v>
      </c>
      <c r="F1103" s="6">
        <v>5.3880357123200584</v>
      </c>
      <c r="G1103" s="6">
        <v>5.391491743269488</v>
      </c>
      <c r="H1103" s="6">
        <v>5.4768809319812179</v>
      </c>
      <c r="I1103" s="6">
        <v>5.3046453362941444</v>
      </c>
      <c r="J1103" s="6">
        <v>5.2260749599144694</v>
      </c>
      <c r="K1103" s="6">
        <v>5.2290290812200446</v>
      </c>
      <c r="L1103" s="6">
        <v>5.1879007445529366</v>
      </c>
      <c r="M1103" s="6">
        <v>5.1931013947414959</v>
      </c>
      <c r="N1103" s="6">
        <v>5.1528638338146981</v>
      </c>
    </row>
    <row r="1104" spans="1:14" x14ac:dyDescent="0.35">
      <c r="A1104" s="19" t="str">
        <f t="shared" ref="A1104:A1111" si="18">"Order " &amp; B1104</f>
        <v>Order 3</v>
      </c>
      <c r="B1104" s="8">
        <v>3</v>
      </c>
      <c r="C1104" s="6">
        <v>8.3482321846404677</v>
      </c>
      <c r="D1104" s="6">
        <v>5.5616219861151164</v>
      </c>
      <c r="E1104" s="6">
        <v>5.0161751057983732</v>
      </c>
      <c r="F1104" s="6">
        <v>4.7747167551185772</v>
      </c>
      <c r="G1104" s="6">
        <v>4.2728406868843587</v>
      </c>
      <c r="H1104" s="6">
        <v>3.7736197667308007</v>
      </c>
      <c r="I1104" s="6">
        <v>3.6262236020922884</v>
      </c>
      <c r="J1104" s="6">
        <v>3.5540609606710438</v>
      </c>
      <c r="K1104" s="6">
        <v>3.5684067129739447</v>
      </c>
      <c r="L1104" s="6">
        <v>3.6304492242760573</v>
      </c>
      <c r="M1104" s="6">
        <v>3.5929921677602725</v>
      </c>
      <c r="N1104" s="6">
        <v>3.5507402445785194</v>
      </c>
    </row>
    <row r="1105" spans="1:14" x14ac:dyDescent="0.35">
      <c r="A1105" s="19" t="str">
        <f t="shared" si="18"/>
        <v>Order 4</v>
      </c>
      <c r="B1105" s="8">
        <v>4</v>
      </c>
      <c r="C1105" s="6">
        <v>8.4325543994003436</v>
      </c>
      <c r="D1105" s="6">
        <v>7.8060899059969442</v>
      </c>
      <c r="E1105" s="6">
        <v>4.6187732633159362</v>
      </c>
      <c r="F1105" s="6">
        <v>4.9924517173493124</v>
      </c>
      <c r="G1105" s="6">
        <v>4.7739642289572739</v>
      </c>
      <c r="H1105" s="6">
        <v>3.8380684607176496</v>
      </c>
      <c r="I1105" s="6">
        <v>3.366616558203376</v>
      </c>
      <c r="J1105" s="6">
        <v>3.2203627432337503</v>
      </c>
      <c r="K1105" s="6">
        <v>3.2188942977086508</v>
      </c>
      <c r="L1105" s="6">
        <v>3.25873055176899</v>
      </c>
      <c r="M1105" s="6">
        <v>3.2225902964842565</v>
      </c>
      <c r="N1105" s="6">
        <v>3.1977637218809649</v>
      </c>
    </row>
    <row r="1106" spans="1:14" x14ac:dyDescent="0.35">
      <c r="A1106" s="19" t="str">
        <f t="shared" si="18"/>
        <v>Order 5</v>
      </c>
      <c r="B1106" s="8">
        <v>5</v>
      </c>
      <c r="C1106" s="6">
        <v>2.7420140092194374</v>
      </c>
      <c r="D1106" s="6">
        <v>3.881741125962014</v>
      </c>
      <c r="E1106" s="6">
        <v>1.6192114715896331</v>
      </c>
      <c r="F1106" s="6">
        <v>1.460314697874955</v>
      </c>
      <c r="G1106" s="6">
        <v>1.5389249932142193</v>
      </c>
      <c r="H1106" s="6">
        <v>1.3634129915552995</v>
      </c>
      <c r="I1106" s="6">
        <v>1.2746550753762238</v>
      </c>
      <c r="J1106" s="6">
        <v>1.2548383932094103</v>
      </c>
      <c r="K1106" s="6">
        <v>1.2452878667577389</v>
      </c>
      <c r="L1106" s="6">
        <v>1.2387808603141524</v>
      </c>
      <c r="M1106" s="6">
        <v>1.2342410749388004</v>
      </c>
      <c r="N1106" s="6">
        <v>1.2322598094477055</v>
      </c>
    </row>
    <row r="1107" spans="1:14" x14ac:dyDescent="0.35">
      <c r="A1107" s="19" t="str">
        <f t="shared" si="18"/>
        <v>Order 6</v>
      </c>
      <c r="B1107" s="8">
        <v>6</v>
      </c>
      <c r="C1107" s="6">
        <v>1.6370736843251348</v>
      </c>
      <c r="D1107" s="6">
        <v>1.3115400926644762</v>
      </c>
      <c r="E1107" s="6">
        <v>0.99529024353522211</v>
      </c>
      <c r="F1107" s="6">
        <v>1.0028395461023403</v>
      </c>
      <c r="G1107" s="6">
        <v>0.96224543487364145</v>
      </c>
      <c r="H1107" s="6">
        <v>0.92992989154809402</v>
      </c>
      <c r="I1107" s="6">
        <v>0.89389477538938455</v>
      </c>
      <c r="J1107" s="6">
        <v>0.90997949491620289</v>
      </c>
      <c r="K1107" s="6">
        <v>0.91359386583701407</v>
      </c>
      <c r="L1107" s="6">
        <v>0.92617250876961643</v>
      </c>
      <c r="M1107" s="6">
        <v>0.94058407312874381</v>
      </c>
      <c r="N1107" s="6">
        <v>0.94510888038860619</v>
      </c>
    </row>
    <row r="1108" spans="1:14" x14ac:dyDescent="0.35">
      <c r="A1108" s="19" t="str">
        <f t="shared" si="18"/>
        <v>Order 7</v>
      </c>
      <c r="B1108" s="8">
        <v>7</v>
      </c>
      <c r="C1108" s="6">
        <v>1.7738129491965144</v>
      </c>
      <c r="D1108" s="6">
        <v>1.028348708625733</v>
      </c>
      <c r="E1108" s="6">
        <v>0.95994807572766461</v>
      </c>
      <c r="F1108" s="6">
        <v>0.98883497699180034</v>
      </c>
      <c r="G1108" s="6">
        <v>0.96430451753850355</v>
      </c>
      <c r="H1108" s="6">
        <v>0.96474832383951314</v>
      </c>
      <c r="I1108" s="6">
        <v>0.89075835275256954</v>
      </c>
      <c r="J1108" s="6">
        <v>0.90974322586781342</v>
      </c>
      <c r="K1108" s="6">
        <v>0.91188826206323725</v>
      </c>
      <c r="L1108" s="6">
        <v>0.92473553798242281</v>
      </c>
      <c r="M1108" s="6">
        <v>0.94149426936072134</v>
      </c>
      <c r="N1108" s="6">
        <v>0.9445372479515779</v>
      </c>
    </row>
    <row r="1109" spans="1:14" x14ac:dyDescent="0.35">
      <c r="A1109" s="19" t="str">
        <f t="shared" si="18"/>
        <v>Order 8</v>
      </c>
      <c r="B1109" s="8">
        <v>8</v>
      </c>
      <c r="C1109" s="6">
        <v>15.632911417995299</v>
      </c>
      <c r="D1109" s="6">
        <v>1.1593430869004291</v>
      </c>
      <c r="E1109" s="6">
        <v>0.95335578290426215</v>
      </c>
      <c r="F1109" s="6">
        <v>0.99332164171405557</v>
      </c>
      <c r="G1109" s="6">
        <v>0.96671528347628854</v>
      </c>
      <c r="H1109" s="6">
        <v>0.90881862620350129</v>
      </c>
      <c r="I1109" s="6">
        <v>0.9185115086752248</v>
      </c>
      <c r="J1109" s="6">
        <v>0.91594694127811116</v>
      </c>
      <c r="K1109" s="6">
        <v>0.91027916320039226</v>
      </c>
      <c r="L1109" s="6">
        <v>0.92623149173251029</v>
      </c>
      <c r="M1109" s="6">
        <v>0.93375729540835273</v>
      </c>
      <c r="N1109" s="6">
        <v>0.93445063429432607</v>
      </c>
    </row>
    <row r="1110" spans="1:14" x14ac:dyDescent="0.35">
      <c r="A1110" s="19" t="str">
        <f t="shared" si="18"/>
        <v>Order 9</v>
      </c>
      <c r="B1110" s="8">
        <v>9</v>
      </c>
      <c r="C1110" s="6">
        <v>399.56983774440562</v>
      </c>
      <c r="D1110" s="6">
        <v>2.4558044763456781</v>
      </c>
      <c r="E1110" s="6">
        <v>0.93609062974976154</v>
      </c>
      <c r="F1110" s="6">
        <v>1.1781054891889324</v>
      </c>
      <c r="G1110" s="6">
        <v>0.98674439849581863</v>
      </c>
      <c r="H1110" s="6">
        <v>0.89988115935095758</v>
      </c>
      <c r="I1110" s="6">
        <v>0.90025857323933678</v>
      </c>
      <c r="J1110" s="6">
        <v>0.9120525963989875</v>
      </c>
      <c r="K1110" s="6">
        <v>0.90748576497335176</v>
      </c>
      <c r="L1110" s="6">
        <v>0.91979416448977858</v>
      </c>
      <c r="M1110" s="6">
        <v>0.93171632639218249</v>
      </c>
      <c r="N1110" s="6">
        <v>0.93333085335929622</v>
      </c>
    </row>
    <row r="1111" spans="1:14" x14ac:dyDescent="0.35">
      <c r="A1111" s="19" t="str">
        <f t="shared" si="18"/>
        <v>Order 10</v>
      </c>
      <c r="B1111" s="8">
        <v>10</v>
      </c>
      <c r="C1111" s="6">
        <v>1225.0480047159488</v>
      </c>
      <c r="D1111" s="6">
        <v>16.785327242470469</v>
      </c>
      <c r="E1111" s="6">
        <v>0.93954409853768384</v>
      </c>
      <c r="F1111" s="6">
        <v>1.4351472030800323</v>
      </c>
      <c r="G1111" s="6">
        <v>1.1456410801712991</v>
      </c>
      <c r="H1111" s="6">
        <v>0.90630778808697943</v>
      </c>
      <c r="I1111" s="6">
        <v>0.90724286678249655</v>
      </c>
      <c r="J1111" s="6">
        <v>0.91305936799592613</v>
      </c>
      <c r="K1111" s="6">
        <v>0.91165581358536385</v>
      </c>
      <c r="L1111" s="6">
        <v>0.91810576111709097</v>
      </c>
      <c r="M1111" s="6">
        <v>0.92984985169133794</v>
      </c>
      <c r="N1111" s="6">
        <v>0.92970215632903763</v>
      </c>
    </row>
    <row r="1116" spans="1:14" x14ac:dyDescent="0.35">
      <c r="A1116" t="s">
        <v>119</v>
      </c>
    </row>
    <row r="1118" spans="1:14" x14ac:dyDescent="0.35">
      <c r="B1118" s="5" cm="1">
        <f t="array" aca="1" ref="B1118" ca="1">INDIRECT("'" &amp; model_name &amp; "'!mse_train")</f>
        <v>0.66634594219007304</v>
      </c>
      <c r="C1118" s="11">
        <v>20</v>
      </c>
      <c r="D1118" s="11">
        <v>40</v>
      </c>
      <c r="E1118" s="11">
        <v>60</v>
      </c>
      <c r="F1118" s="11">
        <v>80</v>
      </c>
      <c r="G1118" s="11">
        <v>100</v>
      </c>
      <c r="H1118" s="11">
        <v>200</v>
      </c>
      <c r="I1118" s="11">
        <v>300</v>
      </c>
      <c r="J1118" s="11">
        <v>400</v>
      </c>
      <c r="K1118" s="11">
        <v>500</v>
      </c>
      <c r="L1118" s="11">
        <v>600</v>
      </c>
      <c r="M1118" s="11">
        <v>700</v>
      </c>
      <c r="N1118" s="11">
        <v>800</v>
      </c>
    </row>
    <row r="1119" spans="1:14" x14ac:dyDescent="0.35">
      <c r="A1119" s="19" t="str">
        <f>"Order " &amp; B1119</f>
        <v>Order 2</v>
      </c>
      <c r="B1119" s="8">
        <v>2</v>
      </c>
      <c r="C1119" s="6">
        <f t="dataTable" ref="C1119:N1127" dt2D="1" dtr="1" r1="B2" r2="B1" ca="1"/>
        <v>7.8393045721495369</v>
      </c>
      <c r="D1119" s="6">
        <v>6.2888286247683673</v>
      </c>
      <c r="E1119" s="6">
        <v>6.4057024262913727</v>
      </c>
      <c r="F1119" s="6">
        <v>6.2527005200403956</v>
      </c>
      <c r="G1119" s="6">
        <v>6.0070775909894554</v>
      </c>
      <c r="H1119" s="6">
        <v>5.7092378933453105</v>
      </c>
      <c r="I1119" s="6">
        <v>5.8582915523574366</v>
      </c>
      <c r="J1119" s="6">
        <v>5.6673022954028216</v>
      </c>
      <c r="K1119" s="6">
        <v>5.4721805701636193</v>
      </c>
      <c r="L1119" s="6">
        <v>5.5111052688704296</v>
      </c>
      <c r="M1119" s="6">
        <v>5.3585063831852358</v>
      </c>
      <c r="N1119" s="6">
        <v>5.319528207707239</v>
      </c>
    </row>
    <row r="1120" spans="1:14" x14ac:dyDescent="0.35">
      <c r="A1120" s="19" t="str">
        <f t="shared" ref="A1120:A1127" si="19">"Order " &amp; B1120</f>
        <v>Order 3</v>
      </c>
      <c r="B1120" s="8">
        <v>3</v>
      </c>
      <c r="C1120" s="6">
        <v>7.734159206524029</v>
      </c>
      <c r="D1120" s="6">
        <v>6.2724612705806377</v>
      </c>
      <c r="E1120" s="6">
        <v>6.3785894035093227</v>
      </c>
      <c r="F1120" s="6">
        <v>6.1961124563544754</v>
      </c>
      <c r="G1120" s="6">
        <v>5.7866821700670759</v>
      </c>
      <c r="H1120" s="6">
        <v>4.9706192475838868</v>
      </c>
      <c r="I1120" s="6">
        <v>4.9307169583607342</v>
      </c>
      <c r="J1120" s="6">
        <v>4.5663696454356746</v>
      </c>
      <c r="K1120" s="6">
        <v>4.4193310146277964</v>
      </c>
      <c r="L1120" s="6">
        <v>4.5668299591869213</v>
      </c>
      <c r="M1120" s="6">
        <v>4.3327072389290739</v>
      </c>
      <c r="N1120" s="6">
        <v>4.2428962291583368</v>
      </c>
    </row>
    <row r="1121" spans="1:14" x14ac:dyDescent="0.35">
      <c r="A1121" s="19" t="str">
        <f t="shared" si="19"/>
        <v>Order 4</v>
      </c>
      <c r="B1121" s="8">
        <v>4</v>
      </c>
      <c r="C1121" s="6">
        <v>2.9030256502556364</v>
      </c>
      <c r="D1121" s="6">
        <v>3.2214448764347869</v>
      </c>
      <c r="E1121" s="6">
        <v>3.7029878274307624</v>
      </c>
      <c r="F1121" s="6">
        <v>3.5481583362321865</v>
      </c>
      <c r="G1121" s="6">
        <v>3.5009990213886422</v>
      </c>
      <c r="H1121" s="6">
        <v>3.3231262501603727</v>
      </c>
      <c r="I1121" s="6">
        <v>3.6268922349410695</v>
      </c>
      <c r="J1121" s="6">
        <v>3.523299846392308</v>
      </c>
      <c r="K1121" s="6">
        <v>3.4648916952099729</v>
      </c>
      <c r="L1121" s="6">
        <v>3.48960927489866</v>
      </c>
      <c r="M1121" s="6">
        <v>3.3683807470330613</v>
      </c>
      <c r="N1121" s="6">
        <v>3.285719070771981</v>
      </c>
    </row>
    <row r="1122" spans="1:14" x14ac:dyDescent="0.35">
      <c r="A1122" s="19" t="str">
        <f t="shared" si="19"/>
        <v>Order 5</v>
      </c>
      <c r="B1122" s="8">
        <v>5</v>
      </c>
      <c r="C1122" s="6">
        <v>0.86424719252567961</v>
      </c>
      <c r="D1122" s="6">
        <v>0.85778889334584929</v>
      </c>
      <c r="E1122" s="6">
        <v>1.0744291142026543</v>
      </c>
      <c r="F1122" s="6">
        <v>1.0490681650610534</v>
      </c>
      <c r="G1122" s="6">
        <v>1.042763995935539</v>
      </c>
      <c r="H1122" s="6">
        <v>1.0929395271523621</v>
      </c>
      <c r="I1122" s="6">
        <v>1.282901845462594</v>
      </c>
      <c r="J1122" s="6">
        <v>1.3861839386695525</v>
      </c>
      <c r="K1122" s="6">
        <v>1.3854654970021978</v>
      </c>
      <c r="L1122" s="6">
        <v>1.3582144439928736</v>
      </c>
      <c r="M1122" s="6">
        <v>1.363948312154333</v>
      </c>
      <c r="N1122" s="6">
        <v>1.3538240602604947</v>
      </c>
    </row>
    <row r="1123" spans="1:14" x14ac:dyDescent="0.35">
      <c r="A1123" s="19" t="str">
        <f t="shared" si="19"/>
        <v>Order 6</v>
      </c>
      <c r="B1123" s="8">
        <v>6</v>
      </c>
      <c r="C1123" s="6">
        <v>0.83890064643377205</v>
      </c>
      <c r="D1123" s="6">
        <v>0.77860714015850774</v>
      </c>
      <c r="E1123" s="6">
        <v>0.86513345867212432</v>
      </c>
      <c r="F1123" s="6">
        <v>0.8912415619085039</v>
      </c>
      <c r="G1123" s="6">
        <v>0.85479142898904326</v>
      </c>
      <c r="H1123" s="6">
        <v>0.88769740068978609</v>
      </c>
      <c r="I1123" s="6">
        <v>0.99785175049411656</v>
      </c>
      <c r="J1123" s="6">
        <v>1.0367725950409719</v>
      </c>
      <c r="K1123" s="6">
        <v>1.0277605700813426</v>
      </c>
      <c r="L1123" s="6">
        <v>1.0012962466821667</v>
      </c>
      <c r="M1123" s="6">
        <v>0.96470538148273377</v>
      </c>
      <c r="N1123" s="6">
        <v>0.94246621910537443</v>
      </c>
    </row>
    <row r="1124" spans="1:14" x14ac:dyDescent="0.35">
      <c r="A1124" s="19" t="str">
        <f t="shared" si="19"/>
        <v>Order 7</v>
      </c>
      <c r="B1124" s="8">
        <v>7</v>
      </c>
      <c r="C1124" s="6">
        <v>0.83859685094620617</v>
      </c>
      <c r="D1124" s="6">
        <v>0.76773641376079593</v>
      </c>
      <c r="E1124" s="6">
        <v>0.83918021188278624</v>
      </c>
      <c r="F1124" s="6">
        <v>0.88463504419673922</v>
      </c>
      <c r="G1124" s="6">
        <v>0.83589421413844944</v>
      </c>
      <c r="H1124" s="6">
        <v>0.86848185442980719</v>
      </c>
      <c r="I1124" s="6">
        <v>0.99744742401211961</v>
      </c>
      <c r="J1124" s="6">
        <v>1.0367669103754826</v>
      </c>
      <c r="K1124" s="6">
        <v>1.0275326619938689</v>
      </c>
      <c r="L1124" s="6">
        <v>1.0012015451771505</v>
      </c>
      <c r="M1124" s="6">
        <v>0.96465562681151584</v>
      </c>
      <c r="N1124" s="6">
        <v>0.94238742003407594</v>
      </c>
    </row>
    <row r="1125" spans="1:14" x14ac:dyDescent="0.35">
      <c r="A1125" s="19" t="str">
        <f t="shared" si="19"/>
        <v>Order 8</v>
      </c>
      <c r="B1125" s="8">
        <v>8</v>
      </c>
      <c r="C1125" s="6">
        <v>0.81666917862465116</v>
      </c>
      <c r="D1125" s="6">
        <v>0.76548028391804024</v>
      </c>
      <c r="E1125" s="6">
        <v>0.83709974569028478</v>
      </c>
      <c r="F1125" s="6">
        <v>0.86331252971675754</v>
      </c>
      <c r="G1125" s="6">
        <v>0.80647574448366</v>
      </c>
      <c r="H1125" s="6">
        <v>0.83875986920069479</v>
      </c>
      <c r="I1125" s="6">
        <v>0.95785425663435209</v>
      </c>
      <c r="J1125" s="6">
        <v>1.0091833496241052</v>
      </c>
      <c r="K1125" s="6">
        <v>1.0070109019957731</v>
      </c>
      <c r="L1125" s="6">
        <v>0.97804603332568507</v>
      </c>
      <c r="M1125" s="6">
        <v>0.94989318593912198</v>
      </c>
      <c r="N1125" s="6">
        <v>0.92233408072659628</v>
      </c>
    </row>
    <row r="1126" spans="1:14" x14ac:dyDescent="0.35">
      <c r="A1126" s="19" t="str">
        <f t="shared" si="19"/>
        <v>Order 9</v>
      </c>
      <c r="B1126" s="8">
        <v>9</v>
      </c>
      <c r="C1126" s="6">
        <v>0.68191360980056637</v>
      </c>
      <c r="D1126" s="6">
        <v>0.76307297856966527</v>
      </c>
      <c r="E1126" s="6">
        <v>0.83568921578493038</v>
      </c>
      <c r="F1126" s="6">
        <v>0.84410819054673658</v>
      </c>
      <c r="G1126" s="6">
        <v>0.80589896967009778</v>
      </c>
      <c r="H1126" s="6">
        <v>0.83616478918967418</v>
      </c>
      <c r="I1126" s="6">
        <v>0.94927085047260618</v>
      </c>
      <c r="J1126" s="6">
        <v>1.0058901777249614</v>
      </c>
      <c r="K1126" s="6">
        <v>1.006327462760614</v>
      </c>
      <c r="L1126" s="6">
        <v>0.97390023586054419</v>
      </c>
      <c r="M1126" s="6">
        <v>0.94593642995359806</v>
      </c>
      <c r="N1126" s="6">
        <v>0.91841678027564422</v>
      </c>
    </row>
    <row r="1127" spans="1:14" x14ac:dyDescent="0.35">
      <c r="A1127" s="19" t="str">
        <f t="shared" si="19"/>
        <v>Order 10</v>
      </c>
      <c r="B1127" s="8">
        <v>10</v>
      </c>
      <c r="C1127" s="6">
        <v>0.66634594219007304</v>
      </c>
      <c r="D1127" s="6">
        <v>0.73611507004329957</v>
      </c>
      <c r="E1127" s="6">
        <v>0.83541973705457206</v>
      </c>
      <c r="F1127" s="6">
        <v>0.82878953268633782</v>
      </c>
      <c r="G1127" s="6">
        <v>0.79307054796703536</v>
      </c>
      <c r="H1127" s="6">
        <v>0.83591207164431336</v>
      </c>
      <c r="I1127" s="6">
        <v>0.94482439809136831</v>
      </c>
      <c r="J1127" s="6">
        <v>1.0000777666005805</v>
      </c>
      <c r="K1127" s="6">
        <v>0.99739104569172887</v>
      </c>
      <c r="L1127" s="6">
        <v>0.9690042627006511</v>
      </c>
      <c r="M1127" s="6">
        <v>0.9391976947083911</v>
      </c>
      <c r="N1127" s="6">
        <v>0.91314606294351774</v>
      </c>
    </row>
  </sheetData>
  <sheetProtection sheet="1" objects="1" scenarios="1" selectLockedCells="1" selectUnlockedCells="1"/>
  <phoneticPr fontId="1" type="noConversion"/>
  <dataValidations count="5">
    <dataValidation type="decimal" operator="greaterThan" allowBlank="1" showInputMessage="1" showErrorMessage="1" promptTitle="Noise standard deviation" prompt="Enter a number greater than zero. This is the gaussian noise added to the &quot;clean&quot; function to generate observations." sqref="B4" xr:uid="{0729F1B6-9D2E-4360-B257-C8FEE974DC86}">
      <formula1>0</formula1>
    </dataValidation>
    <dataValidation type="whole" allowBlank="1" showInputMessage="1" showErrorMessage="1" promptTitle="Polynomial order" prompt="Integer from 1 to 10. This is the order of the univariate polynomial used to fit the data in the training set." sqref="B1" xr:uid="{59822809-CBA4-48C1-A595-BFFA59185155}">
      <formula1>1</formula1>
      <formula2>10</formula2>
    </dataValidation>
    <dataValidation type="whole" showInputMessage="1" showErrorMessage="1" promptTitle="Training set size" prompt="Integer from 20 to 800. Use an integer greater than the order of the polynomial." sqref="B2" xr:uid="{6A012CA0-966E-43B0-9322-344E45C1BF16}">
      <formula1>20</formula1>
      <formula2>800</formula2>
    </dataValidation>
    <dataValidation type="whole" showInputMessage="1" showErrorMessage="1" promptTitle="Test set size" prompt="Integer from 10 to 200. Use an integer greater than the order of the polynomial." sqref="B3" xr:uid="{73CB8211-FA91-4FFC-A4A8-6C5CEF89D828}">
      <formula1>10</formula1>
      <formula2>200</formula2>
    </dataValidation>
    <dataValidation operator="greaterThan" showInputMessage="1" showErrorMessage="1" sqref="B5:B6" xr:uid="{AEA51DD5-875F-4C67-8084-38259233B705}"/>
  </dataValidations>
  <pageMargins left="0.7" right="0.7" top="0.75" bottom="0.75" header="0.3" footer="0.3"/>
  <pageSetup orientation="portrait"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BA6E9-971D-451A-8811-C9764D73F47C}">
  <sheetPr codeName="Sheet3"/>
  <dimension ref="A1:AN1011"/>
  <sheetViews>
    <sheetView topLeftCell="M1" zoomScaleNormal="100" workbookViewId="0">
      <selection activeCell="AA28" sqref="AA28"/>
    </sheetView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7.3953330516815186E-2</v>
      </c>
      <c r="B6" s="1">
        <f t="array" aca="1" ref="B6:B805" ca="1">ROUNDUP(rand_train * 1000, 0)</f>
        <v>74</v>
      </c>
      <c r="C6" s="1">
        <f t="array" aca="1" ref="C6:C805" ca="1">INDEX(x_clean, index_train)</f>
        <v>-2.6350000000000078</v>
      </c>
      <c r="D6" s="1">
        <f t="array" aca="1" ref="D6:D805" ca="1">INDEX(y_noisy, index_train)</f>
        <v>12.740642093356685</v>
      </c>
      <c r="E6" s="1">
        <f t="array" aca="1" ref="E6:E805" ca="1">INDEX(y_clean, index_train)</f>
        <v>11.831202992364297</v>
      </c>
      <c r="G6" s="1">
        <f t="array" ref="G6:G805">1</f>
        <v>1</v>
      </c>
      <c r="H6" s="1">
        <f t="array" aca="1" ref="H6:H805" ca="1">x_train</f>
        <v>-2.6350000000000078</v>
      </c>
      <c r="I6" s="1">
        <f t="array" aca="1" ref="I6:I805" ca="1">x_train ^ 2</f>
        <v>6.9432250000000408</v>
      </c>
      <c r="J6" s="1">
        <f t="array" aca="1" ref="J6:J805" ca="1">x_train ^ 3</f>
        <v>-18.295397875000162</v>
      </c>
      <c r="K6" s="1">
        <f t="array" aca="1" ref="K6:K805" ca="1">x_train ^ 4</f>
        <v>48.208373400625568</v>
      </c>
      <c r="L6" s="1">
        <f t="array" aca="1" ref="L6:L805" ca="1">x_train ^ 5</f>
        <v>-127.02906391064874</v>
      </c>
      <c r="M6" s="1">
        <f t="array" aca="1" ref="M6:M805" ca="1">x_train ^ 6</f>
        <v>334.72158340456042</v>
      </c>
      <c r="N6" s="1">
        <f t="array" aca="1" ref="N6:N805" ca="1">x_train ^ 7</f>
        <v>-881.99137227101937</v>
      </c>
      <c r="O6" s="1">
        <f t="array" aca="1" ref="O6:O805" ca="1">x_train ^ 8</f>
        <v>2324.0472659341426</v>
      </c>
      <c r="P6" s="1">
        <f t="array" aca="1" ref="P6:P805" ca="1">x_train ^ 9</f>
        <v>-6123.8645457364837</v>
      </c>
      <c r="Q6" s="1">
        <f t="array" aca="1" ref="Q6:Q805" ca="1">x_train ^ 10</f>
        <v>16136.383078015682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5.0450352794076198E-2</v>
      </c>
      <c r="X6" s="1">
        <f ca="1"/>
        <v>0.51061060807441583</v>
      </c>
      <c r="Y6" s="1">
        <f ca="1"/>
        <v>1.555171477761133</v>
      </c>
      <c r="Z6" s="1">
        <f ca="1"/>
        <v>5.6572598438458556E-2</v>
      </c>
      <c r="AA6" s="1">
        <f ca="1"/>
        <v>-7.00182903426695</v>
      </c>
      <c r="AB6" s="1">
        <f ca="1"/>
        <v>-7.0000753540326341</v>
      </c>
      <c r="AC6" s="1">
        <f ca="1"/>
        <v>7.9464015253164284</v>
      </c>
      <c r="AD6" s="1">
        <f ca="1"/>
        <v>7.9526216997077404</v>
      </c>
      <c r="AE6" s="1">
        <f ca="1"/>
        <v>-2.9387373406258677</v>
      </c>
      <c r="AF6" s="1">
        <f ca="1"/>
        <v>0.77383591008884989</v>
      </c>
      <c r="AG6" s="1">
        <f ca="1"/>
        <v>-2.6755351406298204E-2</v>
      </c>
      <c r="AH6" s="1">
        <f ca="1"/>
        <v>0</v>
      </c>
      <c r="AJ6" s="1">
        <f t="array" aca="1" ref="AJ6:AJ805" ca="1">MMULT(x_train_set, TRANSPOSE(coeff))</f>
        <v>12.237801543033015</v>
      </c>
      <c r="AL6" s="1">
        <f t="array" aca="1" ref="AL6" ca="1">SUMSQ(y_train - y_train_pred) / train_set_size</f>
        <v>0.66634594219007304</v>
      </c>
      <c r="AN6" s="1">
        <f t="array" aca="1" ref="AN6" ca="1">SUMSQ(y_train_clean - y_train_pred) / train_set_size</f>
        <v>0.41523169426273815</v>
      </c>
    </row>
    <row r="7" spans="1:40" x14ac:dyDescent="0.35">
      <c r="A7" s="3">
        <v>0.10545265674591064</v>
      </c>
      <c r="B7" s="1">
        <f ca="1"/>
        <v>106</v>
      </c>
      <c r="C7" s="1">
        <f ca="1"/>
        <v>-2.4750000000000112</v>
      </c>
      <c r="D7" s="1">
        <f ca="1"/>
        <v>10.595275028711409</v>
      </c>
      <c r="E7" s="1">
        <f ca="1"/>
        <v>11.547867612954821</v>
      </c>
      <c r="G7" s="1">
        <v>1</v>
      </c>
      <c r="H7" s="1">
        <f ca="1"/>
        <v>-2.4750000000000112</v>
      </c>
      <c r="I7" s="1">
        <f ca="1"/>
        <v>6.1256250000000554</v>
      </c>
      <c r="J7" s="1">
        <f ca="1"/>
        <v>-15.160921875000206</v>
      </c>
      <c r="K7" s="1">
        <f ca="1"/>
        <v>37.523281640625676</v>
      </c>
      <c r="L7" s="1">
        <f ca="1"/>
        <v>-92.870122060548965</v>
      </c>
      <c r="M7" s="1">
        <f ca="1"/>
        <v>229.85355209985974</v>
      </c>
      <c r="N7" s="1">
        <f ca="1"/>
        <v>-568.8875414471554</v>
      </c>
      <c r="O7" s="1">
        <f ca="1"/>
        <v>1407.9966650817159</v>
      </c>
      <c r="P7" s="1">
        <f ca="1"/>
        <v>-3484.7917460772628</v>
      </c>
      <c r="Q7" s="1">
        <f ca="1"/>
        <v>8624.8595715412648</v>
      </c>
      <c r="W7" s="1">
        <f ca="1"/>
        <v>0.11002238532494112</v>
      </c>
      <c r="X7" s="1">
        <f ca="1"/>
        <v>0.82071623443365627</v>
      </c>
      <c r="Y7" s="1">
        <f ca="1"/>
        <v>1.5181408759236197</v>
      </c>
      <c r="Z7" s="1">
        <f ca="1"/>
        <v>2.8101533187292222</v>
      </c>
      <c r="AA7" s="1">
        <f ca="1"/>
        <v>8.7456663712554192</v>
      </c>
      <c r="AB7" s="1">
        <f ca="1"/>
        <v>5.1508367902455188</v>
      </c>
      <c r="AC7" s="1">
        <f ca="1"/>
        <v>13.403697038976629</v>
      </c>
      <c r="AD7" s="1">
        <f ca="1"/>
        <v>6.8753142716712947</v>
      </c>
      <c r="AE7" s="1">
        <f ca="1"/>
        <v>7.4873284499225869</v>
      </c>
      <c r="AF7" s="1">
        <f ca="1"/>
        <v>2.0952670915401037</v>
      </c>
      <c r="AG7" s="1">
        <f ca="1"/>
        <v>1.0036472498810278</v>
      </c>
      <c r="AH7" s="1" t="e">
        <f ca="1"/>
        <v>#N/A</v>
      </c>
      <c r="AJ7" s="1">
        <f ca="1"/>
        <v>11.613345447412541</v>
      </c>
    </row>
    <row r="8" spans="1:40" x14ac:dyDescent="0.35">
      <c r="A8" s="3">
        <v>0.33169442415237427</v>
      </c>
      <c r="B8" s="1">
        <f ca="1"/>
        <v>332</v>
      </c>
      <c r="C8" s="1">
        <f ca="1"/>
        <v>-1.3450000000000353</v>
      </c>
      <c r="D8" s="1">
        <f ca="1"/>
        <v>-0.51331422508772695</v>
      </c>
      <c r="E8" s="1">
        <f ca="1"/>
        <v>-1.6749810834769816</v>
      </c>
      <c r="G8" s="1">
        <v>1</v>
      </c>
      <c r="H8" s="1">
        <f ca="1"/>
        <v>-1.3450000000000353</v>
      </c>
      <c r="I8" s="1">
        <f ca="1"/>
        <v>1.8090250000000949</v>
      </c>
      <c r="J8" s="1">
        <f ca="1"/>
        <v>-2.4331386250001916</v>
      </c>
      <c r="K8" s="1">
        <f ca="1"/>
        <v>3.2725714506253434</v>
      </c>
      <c r="L8" s="1">
        <f ca="1"/>
        <v>-4.4016086010912021</v>
      </c>
      <c r="M8" s="1">
        <f ca="1"/>
        <v>5.9201635684678227</v>
      </c>
      <c r="N8" s="1">
        <f ca="1"/>
        <v>-7.9626199995894309</v>
      </c>
      <c r="O8" s="1">
        <f ca="1"/>
        <v>10.709723899448065</v>
      </c>
      <c r="P8" s="1">
        <f ca="1"/>
        <v>-14.404578644758026</v>
      </c>
      <c r="Q8" s="1">
        <f ca="1"/>
        <v>19.374158277200053</v>
      </c>
      <c r="W8" s="1">
        <f ca="1"/>
        <v>0.98530287725668397</v>
      </c>
      <c r="X8" s="1">
        <f ca="1"/>
        <v>1.2168684236275937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-0.54156600474909222</v>
      </c>
    </row>
    <row r="9" spans="1:40" x14ac:dyDescent="0.35">
      <c r="A9" s="3">
        <v>0.1282498836517334</v>
      </c>
      <c r="B9" s="1">
        <f ca="1"/>
        <v>129</v>
      </c>
      <c r="C9" s="1">
        <f ca="1"/>
        <v>-2.3600000000000136</v>
      </c>
      <c r="D9" s="1">
        <f ca="1"/>
        <v>12.296384353814645</v>
      </c>
      <c r="E9" s="1">
        <f ca="1"/>
        <v>10.590644699611328</v>
      </c>
      <c r="G9" s="1">
        <v>1</v>
      </c>
      <c r="H9" s="1">
        <f ca="1"/>
        <v>-2.3600000000000136</v>
      </c>
      <c r="I9" s="1">
        <f ca="1"/>
        <v>5.5696000000000643</v>
      </c>
      <c r="J9" s="1">
        <f ca="1"/>
        <v>-13.144256000000228</v>
      </c>
      <c r="K9" s="1">
        <f ca="1"/>
        <v>31.020444160000714</v>
      </c>
      <c r="L9" s="1">
        <f ca="1"/>
        <v>-73.208248217602105</v>
      </c>
      <c r="M9" s="1">
        <f ca="1"/>
        <v>172.77146579354198</v>
      </c>
      <c r="N9" s="1">
        <f ca="1"/>
        <v>-407.74065927276143</v>
      </c>
      <c r="O9" s="1">
        <f ca="1"/>
        <v>962.26795588372238</v>
      </c>
      <c r="P9" s="1">
        <f ca="1"/>
        <v>-2270.952375885598</v>
      </c>
      <c r="Q9" s="1">
        <f ca="1"/>
        <v>5359.4476070900419</v>
      </c>
      <c r="W9" s="1">
        <f ca="1"/>
        <v>54.851341562093921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10.734377649078226</v>
      </c>
    </row>
    <row r="10" spans="1:40" x14ac:dyDescent="0.35">
      <c r="A10" s="3">
        <v>2.4121999740600586E-4</v>
      </c>
      <c r="B10" s="1">
        <f ca="1"/>
        <v>1</v>
      </c>
      <c r="C10" s="1">
        <f ca="1"/>
        <v>-3</v>
      </c>
      <c r="D10" s="1">
        <f ca="1"/>
        <v>5.2511217307313958</v>
      </c>
      <c r="E10" s="1">
        <f ca="1"/>
        <v>5.6122103059854025</v>
      </c>
      <c r="G10" s="1">
        <v>1</v>
      </c>
      <c r="H10" s="1">
        <f ca="1"/>
        <v>-3</v>
      </c>
      <c r="I10" s="1">
        <f ca="1"/>
        <v>9</v>
      </c>
      <c r="J10" s="1">
        <f ca="1"/>
        <v>-27</v>
      </c>
      <c r="K10" s="1">
        <f ca="1"/>
        <v>81</v>
      </c>
      <c r="L10" s="1">
        <f ca="1"/>
        <v>-243</v>
      </c>
      <c r="M10" s="1">
        <f ca="1"/>
        <v>729</v>
      </c>
      <c r="N10" s="1">
        <f ca="1"/>
        <v>-2187</v>
      </c>
      <c r="O10" s="1">
        <f ca="1"/>
        <v>6561</v>
      </c>
      <c r="P10" s="1">
        <f ca="1"/>
        <v>-19683</v>
      </c>
      <c r="Q10" s="1">
        <f ca="1"/>
        <v>59049</v>
      </c>
      <c r="W10" s="1">
        <f ca="1"/>
        <v>893.44368357618373</v>
      </c>
      <c r="X10" s="1">
        <f ca="1"/>
        <v>13.326918843797145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5.2758597751026173</v>
      </c>
    </row>
    <row r="11" spans="1:40" x14ac:dyDescent="0.35">
      <c r="A11" s="3">
        <v>0.53679406642913818</v>
      </c>
      <c r="B11" s="1">
        <f ca="1"/>
        <v>537</v>
      </c>
      <c r="C11" s="1">
        <f ca="1"/>
        <v>-0.32000000000004203</v>
      </c>
      <c r="D11" s="1">
        <f ca="1"/>
        <v>-1.7440579825588967</v>
      </c>
      <c r="E11" s="1">
        <f ca="1"/>
        <v>-0.82241442303514356</v>
      </c>
      <c r="G11" s="1">
        <v>1</v>
      </c>
      <c r="H11" s="1">
        <f ca="1"/>
        <v>-0.32000000000004203</v>
      </c>
      <c r="I11" s="1">
        <f ca="1"/>
        <v>0.1024000000000269</v>
      </c>
      <c r="J11" s="1">
        <f ca="1"/>
        <v>-3.2768000000012912E-2</v>
      </c>
      <c r="K11" s="1">
        <f ca="1"/>
        <v>1.048576000000551E-2</v>
      </c>
      <c r="L11" s="1">
        <f ca="1"/>
        <v>-3.3554432000022037E-3</v>
      </c>
      <c r="M11" s="1">
        <f ca="1"/>
        <v>1.0737418240008463E-3</v>
      </c>
      <c r="N11" s="1">
        <f ca="1"/>
        <v>-3.4359738368031594E-4</v>
      </c>
      <c r="O11" s="1">
        <f ca="1"/>
        <v>1.0995116277771555E-4</v>
      </c>
      <c r="P11" s="1">
        <f ca="1"/>
        <v>-3.5184372088873595E-5</v>
      </c>
      <c r="Q11" s="1">
        <f ca="1"/>
        <v>1.125899906844103E-5</v>
      </c>
      <c r="AJ11" s="1">
        <f ca="1"/>
        <v>-0.73647263912297956</v>
      </c>
    </row>
    <row r="12" spans="1:40" x14ac:dyDescent="0.35">
      <c r="A12" s="3">
        <v>0.65705496072769165</v>
      </c>
      <c r="B12" s="1">
        <f ca="1"/>
        <v>658</v>
      </c>
      <c r="C12" s="1">
        <f ca="1"/>
        <v>0.28499999999995834</v>
      </c>
      <c r="D12" s="1">
        <f ca="1"/>
        <v>0.58706153945290662</v>
      </c>
      <c r="E12" s="1">
        <f ca="1"/>
        <v>0.40581099273548082</v>
      </c>
      <c r="G12" s="1">
        <v>1</v>
      </c>
      <c r="H12" s="1">
        <f ca="1"/>
        <v>0.28499999999995834</v>
      </c>
      <c r="I12" s="1">
        <f ca="1"/>
        <v>8.1224999999976261E-2</v>
      </c>
      <c r="J12" s="1">
        <f ca="1"/>
        <v>2.3149124999989851E-2</v>
      </c>
      <c r="K12" s="1">
        <f ca="1"/>
        <v>6.5975006249961434E-3</v>
      </c>
      <c r="L12" s="1">
        <f ca="1"/>
        <v>1.8802876781236261E-3</v>
      </c>
      <c r="M12" s="1">
        <f ca="1"/>
        <v>5.3588198826515514E-4</v>
      </c>
      <c r="N12" s="1">
        <f ca="1"/>
        <v>1.5272636665554688E-4</v>
      </c>
      <c r="O12" s="1">
        <f ca="1"/>
        <v>4.3527014496824502E-5</v>
      </c>
      <c r="P12" s="1">
        <f ca="1"/>
        <v>1.240519913159317E-5</v>
      </c>
      <c r="Q12" s="1">
        <f ca="1"/>
        <v>3.5354817525035367E-6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0.17478010050357992</v>
      </c>
    </row>
    <row r="13" spans="1:40" x14ac:dyDescent="0.35">
      <c r="A13" s="3">
        <v>0.54401397705078125</v>
      </c>
      <c r="B13" s="1">
        <f ca="1"/>
        <v>545</v>
      </c>
      <c r="C13" s="1">
        <f ca="1"/>
        <v>-0.28000000000004199</v>
      </c>
      <c r="D13" s="1">
        <f ca="1"/>
        <v>-6.909647384030948E-2</v>
      </c>
      <c r="E13" s="1">
        <f ca="1"/>
        <v>-0.7028282943714188</v>
      </c>
      <c r="G13" s="1">
        <v>1</v>
      </c>
      <c r="H13" s="1">
        <f ca="1"/>
        <v>-0.28000000000004199</v>
      </c>
      <c r="I13" s="1">
        <f ca="1"/>
        <v>7.840000000002352E-2</v>
      </c>
      <c r="J13" s="1">
        <f ca="1"/>
        <v>-2.1952000000009877E-2</v>
      </c>
      <c r="K13" s="1">
        <f ca="1"/>
        <v>6.1465600000036877E-3</v>
      </c>
      <c r="L13" s="1">
        <f ca="1"/>
        <v>-1.7210368000012907E-3</v>
      </c>
      <c r="M13" s="1">
        <f ca="1"/>
        <v>4.8189030400043367E-4</v>
      </c>
      <c r="N13" s="1">
        <f ca="1"/>
        <v>-1.3492928512014166E-4</v>
      </c>
      <c r="O13" s="1">
        <f ca="1"/>
        <v>3.7780199833645332E-5</v>
      </c>
      <c r="P13" s="1">
        <f ca="1"/>
        <v>-1.057845595342228E-5</v>
      </c>
      <c r="Q13" s="1">
        <f ca="1"/>
        <v>2.9619676669586825E-6</v>
      </c>
      <c r="V13" t="s">
        <v>7</v>
      </c>
      <c r="W13" s="1" cm="1">
        <f t="array" aca="1" ref="W13" ca="1">IF($S$6 &lt; W$12, 0, INDEX($W6:$AH6, 1, COUNT($W$6:$AH$6) - W$12 - 1))</f>
        <v>-2.6755351406298204E-2</v>
      </c>
      <c r="X13" s="1" cm="1">
        <f t="array" aca="1" ref="X13" ca="1">IF($S$6 &lt; X$12, 0, INDEX($W6:$AH6, 1, COUNT($W$6:$AH$6) - X$12 - 1))</f>
        <v>0.77383591008884989</v>
      </c>
      <c r="Y13" s="1" cm="1">
        <f t="array" aca="1" ref="Y13" ca="1">IF($S$6 &lt; Y$12, 0, INDEX($W6:$AH6, 1, COUNT($W$6:$AH$6) - Y$12 - 1))</f>
        <v>-2.9387373406258677</v>
      </c>
      <c r="Z13" s="1" cm="1">
        <f t="array" aca="1" ref="Z13" ca="1">IF($S$6 &lt; Z$12, 0, INDEX($W6:$AH6, 1, COUNT($W$6:$AH$6) - Z$12 - 1))</f>
        <v>7.9526216997077404</v>
      </c>
      <c r="AA13" s="1" cm="1">
        <f t="array" aca="1" ref="AA13" ca="1">IF($S$6 &lt; AA$12, 0, INDEX($W6:$AH6, 1, COUNT($W$6:$AH$6) - AA$12 - 1))</f>
        <v>7.9464015253164284</v>
      </c>
      <c r="AB13" s="1" cm="1">
        <f t="array" aca="1" ref="AB13" ca="1">IF($S$6 &lt; AB$12, 0, INDEX($W6:$AH6, 1, COUNT($W$6:$AH$6) - AB$12 - 1))</f>
        <v>-7.0000753540326341</v>
      </c>
      <c r="AC13" s="1" cm="1">
        <f t="array" aca="1" ref="AC13" ca="1">IF($S$6 &lt; AC$12, 0, INDEX($W6:$AH6, 1, COUNT($W$6:$AH$6) - AC$12 - 1))</f>
        <v>-7.00182903426695</v>
      </c>
      <c r="AD13" s="1" cm="1">
        <f t="array" aca="1" ref="AD13" ca="1">IF($S$6 &lt; AD$12, 0, INDEX($W6:$AH6, 1, COUNT($W$6:$AH$6) - AD$12 - 1))</f>
        <v>5.6572598438458556E-2</v>
      </c>
      <c r="AE13" s="1" cm="1">
        <f t="array" aca="1" ref="AE13" ca="1">IF($S$6 &lt; AE$12, 0, INDEX($W6:$AH6, 1, COUNT($W$6:$AH$6) - AE$12 - 1))</f>
        <v>1.555171477761133</v>
      </c>
      <c r="AF13" s="1" cm="1">
        <f t="array" aca="1" ref="AF13" ca="1">IF($S$6 &lt; AF$12, 0, INDEX($W6:$AH6, 1, COUNT($W$6:$AH$6) - AF$12 - 1))</f>
        <v>0.51061060807441583</v>
      </c>
      <c r="AG13" s="1" cm="1">
        <f t="array" aca="1" ref="AG13" ca="1">IF($S$6 &lt; AG$12, 0, INDEX($W6:$AH6, 1, COUNT($W$6:$AH$6) - AG$12 - 1))</f>
        <v>5.0450352794076198E-2</v>
      </c>
      <c r="AJ13" s="1">
        <f ca="1"/>
        <v>-0.59084018841431252</v>
      </c>
    </row>
    <row r="14" spans="1:40" x14ac:dyDescent="0.35">
      <c r="A14" s="3">
        <v>0.82741183042526245</v>
      </c>
      <c r="B14" s="1">
        <f ca="1"/>
        <v>828</v>
      </c>
      <c r="C14" s="1">
        <f ca="1"/>
        <v>1.134999999999956</v>
      </c>
      <c r="D14" s="1">
        <f ca="1"/>
        <v>-0.13886267041842509</v>
      </c>
      <c r="E14" s="1">
        <f ca="1"/>
        <v>0.24600201241576408</v>
      </c>
      <c r="G14" s="1">
        <v>1</v>
      </c>
      <c r="H14" s="1">
        <f ca="1"/>
        <v>1.134999999999956</v>
      </c>
      <c r="I14" s="1">
        <f ca="1"/>
        <v>1.2882249999999003</v>
      </c>
      <c r="J14" s="1">
        <f ca="1"/>
        <v>1.4621353749998303</v>
      </c>
      <c r="K14" s="1">
        <f ca="1"/>
        <v>1.6595236506247431</v>
      </c>
      <c r="L14" s="1">
        <f ca="1"/>
        <v>1.8835593434590103</v>
      </c>
      <c r="M14" s="1">
        <f ca="1"/>
        <v>2.1378398548258941</v>
      </c>
      <c r="N14" s="1">
        <f ca="1"/>
        <v>2.426448235227296</v>
      </c>
      <c r="O14" s="1">
        <f ca="1"/>
        <v>2.7540187469828741</v>
      </c>
      <c r="P14" s="1">
        <f ca="1"/>
        <v>3.125811277825441</v>
      </c>
      <c r="Q14" s="1">
        <f ca="1"/>
        <v>3.5477958003317385</v>
      </c>
      <c r="V14" t="s">
        <v>73</v>
      </c>
      <c r="W14" s="1" cm="1">
        <f t="array" aca="1" ref="W14" ca="1">IF($S$6 &lt; W$12, 0, INDEX($W7:$AH7, 1, COUNT($W$6:$AH$6) - W$12 - 1))</f>
        <v>1.0036472498810278</v>
      </c>
      <c r="X14" s="1" cm="1">
        <f t="array" aca="1" ref="X14" ca="1">IF($S$6 &lt; X$12, 0, INDEX($W7:$AH7, 1, COUNT($W$6:$AH$6) - X$12 - 1))</f>
        <v>2.0952670915401037</v>
      </c>
      <c r="Y14" s="1" cm="1">
        <f t="array" aca="1" ref="Y14" ca="1">IF($S$6 &lt; Y$12, 0, INDEX($W7:$AH7, 1, COUNT($W$6:$AH$6) - Y$12 - 1))</f>
        <v>7.4873284499225869</v>
      </c>
      <c r="Z14" s="1" cm="1">
        <f t="array" aca="1" ref="Z14" ca="1">IF($S$6 &lt; Z$12, 0, INDEX($W7:$AH7, 1, COUNT($W$6:$AH$6) - Z$12 - 1))</f>
        <v>6.8753142716712947</v>
      </c>
      <c r="AA14" s="1" cm="1">
        <f t="array" aca="1" ref="AA14" ca="1">IF($S$6 &lt; AA$12, 0, INDEX($W7:$AH7, 1, COUNT($W$6:$AH$6) - AA$12 - 1))</f>
        <v>13.403697038976629</v>
      </c>
      <c r="AB14" s="1" cm="1">
        <f t="array" aca="1" ref="AB14" ca="1">IF($S$6 &lt; AB$12, 0, INDEX($W7:$AH7, 1, COUNT($W$6:$AH$6) - AB$12 - 1))</f>
        <v>5.1508367902455188</v>
      </c>
      <c r="AC14" s="1" cm="1">
        <f t="array" aca="1" ref="AC14" ca="1">IF($S$6 &lt; AC$12, 0, INDEX($W7:$AH7, 1, COUNT($W$6:$AH$6) - AC$12 - 1))</f>
        <v>8.7456663712554192</v>
      </c>
      <c r="AD14" s="1" cm="1">
        <f t="array" aca="1" ref="AD14" ca="1">IF($S$6 &lt; AD$12, 0, INDEX($W7:$AH7, 1, COUNT($W$6:$AH$6) - AD$12 - 1))</f>
        <v>2.8101533187292222</v>
      </c>
      <c r="AE14" s="1" cm="1">
        <f t="array" aca="1" ref="AE14" ca="1">IF($S$6 &lt; AE$12, 0, INDEX($W7:$AH7, 1, COUNT($W$6:$AH$6) - AE$12 - 1))</f>
        <v>1.5181408759236197</v>
      </c>
      <c r="AF14" s="1" cm="1">
        <f t="array" aca="1" ref="AF14" ca="1">IF($S$6 &lt; AF$12, 0, INDEX($W7:$AH7, 1, COUNT($W$6:$AH$6) - AF$12 - 1))</f>
        <v>0.82071623443365627</v>
      </c>
      <c r="AG14" s="1" cm="1">
        <f t="array" aca="1" ref="AG14" ca="1">IF($S$6 &lt; AG$12, 0, INDEX($W7:$AH7, 1, COUNT($W$6:$AH$6) - AG$12 - 1))</f>
        <v>0.11002238532494112</v>
      </c>
      <c r="AJ14" s="1">
        <f ca="1"/>
        <v>-7.7700395229304997E-2</v>
      </c>
    </row>
    <row r="15" spans="1:40" x14ac:dyDescent="0.35">
      <c r="A15" s="3">
        <v>8.1893563270568848E-2</v>
      </c>
      <c r="B15" s="1">
        <f ca="1"/>
        <v>82</v>
      </c>
      <c r="C15" s="1">
        <f ca="1"/>
        <v>-2.5950000000000086</v>
      </c>
      <c r="D15" s="1">
        <f ca="1"/>
        <v>13.586614778923167</v>
      </c>
      <c r="E15" s="1">
        <f ca="1"/>
        <v>11.897449915346435</v>
      </c>
      <c r="G15" s="1">
        <v>1</v>
      </c>
      <c r="H15" s="1">
        <f ca="1"/>
        <v>-2.5950000000000086</v>
      </c>
      <c r="I15" s="1">
        <f ca="1"/>
        <v>6.7340250000000452</v>
      </c>
      <c r="J15" s="1">
        <f ca="1"/>
        <v>-17.474794875000175</v>
      </c>
      <c r="K15" s="1">
        <f ca="1"/>
        <v>45.347092700625609</v>
      </c>
      <c r="L15" s="1">
        <f ca="1"/>
        <v>-117.67570555812385</v>
      </c>
      <c r="M15" s="1">
        <f ca="1"/>
        <v>305.36845592333242</v>
      </c>
      <c r="N15" s="1">
        <f ca="1"/>
        <v>-792.43114312105024</v>
      </c>
      <c r="O15" s="1">
        <f ca="1"/>
        <v>2056.3588163991326</v>
      </c>
      <c r="P15" s="1">
        <f ca="1"/>
        <v>-5336.2511285557666</v>
      </c>
      <c r="Q15" s="1">
        <f ca="1"/>
        <v>13847.571678602262</v>
      </c>
      <c r="V15" t="s">
        <v>74</v>
      </c>
      <c r="W15" s="1">
        <f t="shared" ref="W15:AB15" ca="1" si="0">IF(W14 = 0, "N/A", W13 / W14)</f>
        <v>-2.6658122571919345E-2</v>
      </c>
      <c r="X15" s="1">
        <f t="shared" ca="1" si="0"/>
        <v>0.36932566411857787</v>
      </c>
      <c r="Y15" s="1">
        <f t="shared" ca="1" si="0"/>
        <v>-0.39249478105321423</v>
      </c>
      <c r="Z15" s="1">
        <f t="shared" ca="1" si="0"/>
        <v>1.1566920995125023</v>
      </c>
      <c r="AA15" s="1">
        <f t="shared" ca="1" si="0"/>
        <v>0.59285147241160974</v>
      </c>
      <c r="AB15" s="1">
        <f t="shared" ca="1" si="0"/>
        <v>-1.3590171149062888</v>
      </c>
      <c r="AC15" s="1">
        <f ca="1">IF(AC14 = 0, "N/A", AC13 / AC14)</f>
        <v>-0.8006055498846858</v>
      </c>
      <c r="AD15" s="1">
        <f t="shared" ref="AD15:AG15" ca="1" si="1">IF(AD14 = 0, "N/A", AD13 / AD14)</f>
        <v>2.0131498897733174E-2</v>
      </c>
      <c r="AE15" s="1">
        <f t="shared" ca="1" si="1"/>
        <v>1.0243920721882838</v>
      </c>
      <c r="AF15" s="1">
        <f t="shared" ca="1" si="1"/>
        <v>0.6221524403337384</v>
      </c>
      <c r="AG15" s="1">
        <f t="shared" ca="1" si="1"/>
        <v>0.45854625533772664</v>
      </c>
      <c r="AJ15" s="1">
        <f ca="1"/>
        <v>12.181602232072805</v>
      </c>
    </row>
    <row r="16" spans="1:40" x14ac:dyDescent="0.35">
      <c r="A16" s="3">
        <v>0.19192248582839966</v>
      </c>
      <c r="B16" s="1">
        <f ca="1"/>
        <v>192</v>
      </c>
      <c r="C16" s="1">
        <f ca="1"/>
        <v>-2.0450000000000204</v>
      </c>
      <c r="D16" s="1">
        <f ca="1"/>
        <v>7.1579862398933329</v>
      </c>
      <c r="E16" s="1">
        <f ca="1"/>
        <v>6.2798489786584089</v>
      </c>
      <c r="G16" s="1">
        <v>1</v>
      </c>
      <c r="H16" s="1">
        <f ca="1"/>
        <v>-2.0450000000000204</v>
      </c>
      <c r="I16" s="1">
        <f ca="1"/>
        <v>4.1820250000000829</v>
      </c>
      <c r="J16" s="1">
        <f ca="1"/>
        <v>-8.5522411250002541</v>
      </c>
      <c r="K16" s="1">
        <f ca="1"/>
        <v>17.489333100625693</v>
      </c>
      <c r="L16" s="1">
        <f ca="1"/>
        <v>-35.765686190779896</v>
      </c>
      <c r="M16" s="1">
        <f ca="1"/>
        <v>73.140828260145611</v>
      </c>
      <c r="N16" s="1">
        <f ca="1"/>
        <v>-149.57299379199927</v>
      </c>
      <c r="O16" s="1">
        <f ca="1"/>
        <v>305.87677230464152</v>
      </c>
      <c r="P16" s="1">
        <f ca="1"/>
        <v>-625.51799936299813</v>
      </c>
      <c r="Q16" s="1">
        <f ca="1"/>
        <v>1279.1843086973438</v>
      </c>
      <c r="AJ16" s="1">
        <f ca="1"/>
        <v>7.6765983122005537</v>
      </c>
    </row>
    <row r="17" spans="1:36" x14ac:dyDescent="0.35">
      <c r="A17" s="3">
        <v>0.67891335487365723</v>
      </c>
      <c r="B17" s="1">
        <f ca="1"/>
        <v>679</v>
      </c>
      <c r="C17" s="1">
        <f ca="1"/>
        <v>0.38999999999995844</v>
      </c>
      <c r="D17" s="1">
        <f ca="1"/>
        <v>0.68657196631473305</v>
      </c>
      <c r="E17" s="1">
        <f ca="1"/>
        <v>0.47616016546269407</v>
      </c>
      <c r="G17" s="1">
        <v>1</v>
      </c>
      <c r="H17" s="1">
        <f ca="1"/>
        <v>0.38999999999995844</v>
      </c>
      <c r="I17" s="1">
        <f ca="1"/>
        <v>0.15209999999996757</v>
      </c>
      <c r="J17" s="1">
        <f ca="1"/>
        <v>5.9318999999981026E-2</v>
      </c>
      <c r="K17" s="1">
        <f ca="1"/>
        <v>2.3134409999990134E-2</v>
      </c>
      <c r="L17" s="1">
        <f ca="1"/>
        <v>9.0224198999951915E-3</v>
      </c>
      <c r="M17" s="1">
        <f ca="1"/>
        <v>3.5187437609977491E-3</v>
      </c>
      <c r="N17" s="1">
        <f ca="1"/>
        <v>1.3723100667889759E-3</v>
      </c>
      <c r="O17" s="1">
        <f ca="1"/>
        <v>5.3520092604764351E-4</v>
      </c>
      <c r="P17" s="1">
        <f ca="1"/>
        <v>2.0872836115855872E-4</v>
      </c>
      <c r="Q17" s="1">
        <f ca="1"/>
        <v>8.1404060851829227E-5</v>
      </c>
      <c r="AJ17" s="1">
        <f ca="1"/>
        <v>0.39686097027006667</v>
      </c>
    </row>
    <row r="18" spans="1:36" x14ac:dyDescent="0.35">
      <c r="A18" s="3">
        <v>0.45420783758163452</v>
      </c>
      <c r="B18" s="1">
        <f ca="1"/>
        <v>455</v>
      </c>
      <c r="C18" s="1">
        <f ca="1"/>
        <v>-0.73000000000004239</v>
      </c>
      <c r="D18" s="1">
        <f ca="1"/>
        <v>-2.4604481307139379</v>
      </c>
      <c r="E18" s="1">
        <f ca="1"/>
        <v>-2.0623569674964286</v>
      </c>
      <c r="G18" s="1">
        <v>1</v>
      </c>
      <c r="H18" s="1">
        <f ca="1"/>
        <v>-0.73000000000004239</v>
      </c>
      <c r="I18" s="1">
        <f ca="1"/>
        <v>0.53290000000006188</v>
      </c>
      <c r="J18" s="1">
        <f ca="1"/>
        <v>-0.38901700000006778</v>
      </c>
      <c r="K18" s="1">
        <f ca="1"/>
        <v>0.28398241000006597</v>
      </c>
      <c r="L18" s="1">
        <f ca="1"/>
        <v>-0.20730715930006019</v>
      </c>
      <c r="M18" s="1">
        <f ca="1"/>
        <v>0.15133422628905271</v>
      </c>
      <c r="N18" s="1">
        <f ca="1"/>
        <v>-0.11047398519101491</v>
      </c>
      <c r="O18" s="1">
        <f ca="1"/>
        <v>8.0646009189445561E-2</v>
      </c>
      <c r="P18" s="1">
        <f ca="1"/>
        <v>-5.887158670829868E-2</v>
      </c>
      <c r="Q18" s="1">
        <f ca="1"/>
        <v>4.2976258297060532E-2</v>
      </c>
      <c r="AJ18" s="1">
        <f ca="1"/>
        <v>-2.5119498337472228</v>
      </c>
    </row>
    <row r="19" spans="1:36" x14ac:dyDescent="0.35">
      <c r="A19" s="3">
        <v>0.35702311992645264</v>
      </c>
      <c r="B19" s="1">
        <f ca="1"/>
        <v>358</v>
      </c>
      <c r="C19" s="1">
        <f ca="1"/>
        <v>-1.215000000000038</v>
      </c>
      <c r="D19" s="1">
        <f ca="1"/>
        <v>-1.6002945014829402</v>
      </c>
      <c r="E19" s="1">
        <f ca="1"/>
        <v>-2.2009393687840153</v>
      </c>
      <c r="G19" s="1">
        <v>1</v>
      </c>
      <c r="H19" s="1">
        <f ca="1"/>
        <v>-1.215000000000038</v>
      </c>
      <c r="I19" s="1">
        <f ca="1"/>
        <v>1.4762250000000925</v>
      </c>
      <c r="J19" s="1">
        <f ca="1"/>
        <v>-1.7936133750001686</v>
      </c>
      <c r="K19" s="1">
        <f ca="1"/>
        <v>2.179240250625273</v>
      </c>
      <c r="L19" s="1">
        <f ca="1"/>
        <v>-2.6477769045097896</v>
      </c>
      <c r="M19" s="1">
        <f ca="1"/>
        <v>3.2170489389794952</v>
      </c>
      <c r="N19" s="1">
        <f ca="1"/>
        <v>-3.9087144608602093</v>
      </c>
      <c r="O19" s="1">
        <f ca="1"/>
        <v>4.7490880699453033</v>
      </c>
      <c r="P19" s="1">
        <f ca="1"/>
        <v>-5.7701420049837244</v>
      </c>
      <c r="Q19" s="1">
        <f ca="1"/>
        <v>7.0107225360554448</v>
      </c>
      <c r="W19">
        <f t="array" aca="1" ref="W19:AH19" ca="1">LINEST(E6:E25,G6:Q25, FALSE, FALSE)</f>
        <v>-6.0650209367232811E-4</v>
      </c>
      <c r="X19">
        <f ca="1"/>
        <v>-7.8444740615140653E-3</v>
      </c>
      <c r="Y19">
        <f ca="1"/>
        <v>-8.1344246715460162E-3</v>
      </c>
      <c r="Z19">
        <f ca="1"/>
        <v>8.1888215783950294E-2</v>
      </c>
      <c r="AA19">
        <f ca="1"/>
        <v>-3.9916287280062052E-2</v>
      </c>
      <c r="AB19">
        <f ca="1"/>
        <v>-0.35346215038574497</v>
      </c>
      <c r="AC19">
        <f ca="1"/>
        <v>0.96305869742107164</v>
      </c>
      <c r="AD19">
        <f ca="1"/>
        <v>-0.31575887813603626</v>
      </c>
      <c r="AE19">
        <f ca="1"/>
        <v>-1.9831969209527907</v>
      </c>
      <c r="AF19">
        <f ca="1"/>
        <v>1.997663905218249</v>
      </c>
      <c r="AG19">
        <f ca="1"/>
        <v>-1.5349042425043006E-3</v>
      </c>
      <c r="AH19">
        <f ca="1"/>
        <v>0</v>
      </c>
      <c r="AJ19" s="1">
        <f ca="1"/>
        <v>-1.6706850359165735</v>
      </c>
    </row>
    <row r="20" spans="1:36" x14ac:dyDescent="0.35">
      <c r="A20" s="3">
        <v>0.14998108148574829</v>
      </c>
      <c r="B20" s="1">
        <f ca="1"/>
        <v>150</v>
      </c>
      <c r="C20" s="1">
        <f ca="1"/>
        <v>-2.2550000000000159</v>
      </c>
      <c r="D20" s="1">
        <f ca="1"/>
        <v>9.9813402492691257</v>
      </c>
      <c r="E20" s="1">
        <f ca="1"/>
        <v>9.3406700062662704</v>
      </c>
      <c r="G20" s="1">
        <v>1</v>
      </c>
      <c r="H20" s="1">
        <f ca="1"/>
        <v>-2.2550000000000159</v>
      </c>
      <c r="I20" s="1">
        <f ca="1"/>
        <v>5.0850250000000718</v>
      </c>
      <c r="J20" s="1">
        <f ca="1"/>
        <v>-11.466731375000244</v>
      </c>
      <c r="K20" s="1">
        <f ca="1"/>
        <v>25.85747925062573</v>
      </c>
      <c r="L20" s="1">
        <f ca="1"/>
        <v>-58.308615710161433</v>
      </c>
      <c r="M20" s="1">
        <f ca="1"/>
        <v>131.48592842641497</v>
      </c>
      <c r="N20" s="1">
        <f ca="1"/>
        <v>-296.50076860156781</v>
      </c>
      <c r="O20" s="1">
        <f ca="1"/>
        <v>668.60923319654012</v>
      </c>
      <c r="P20" s="1">
        <f ca="1"/>
        <v>-1507.7138208582087</v>
      </c>
      <c r="Q20" s="1">
        <f ca="1"/>
        <v>3399.8946660352844</v>
      </c>
      <c r="AJ20" s="1">
        <f ca="1"/>
        <v>9.7901449429108709</v>
      </c>
    </row>
    <row r="21" spans="1:36" x14ac:dyDescent="0.35">
      <c r="A21" s="3">
        <v>0.70439577102661133</v>
      </c>
      <c r="B21" s="1">
        <f ca="1"/>
        <v>705</v>
      </c>
      <c r="C21" s="1">
        <f ca="1"/>
        <v>0.5199999999999585</v>
      </c>
      <c r="D21" s="1">
        <f ca="1"/>
        <v>-2.9396795033433842E-2</v>
      </c>
      <c r="E21" s="1">
        <f ca="1"/>
        <v>0.51271703375251787</v>
      </c>
      <c r="G21" s="1">
        <v>1</v>
      </c>
      <c r="H21" s="1">
        <f ca="1"/>
        <v>0.5199999999999585</v>
      </c>
      <c r="I21" s="1">
        <f ca="1"/>
        <v>0.27039999999995684</v>
      </c>
      <c r="J21" s="1">
        <f ca="1"/>
        <v>0.14060799999996634</v>
      </c>
      <c r="K21" s="1">
        <f ca="1"/>
        <v>7.3116159999976657E-2</v>
      </c>
      <c r="L21" s="1">
        <f ca="1"/>
        <v>3.8020403199984829E-2</v>
      </c>
      <c r="M21" s="1">
        <f ca="1"/>
        <v>1.9770609663990534E-2</v>
      </c>
      <c r="N21" s="1">
        <f ca="1"/>
        <v>1.0280717025274257E-2</v>
      </c>
      <c r="O21" s="1">
        <f ca="1"/>
        <v>5.3459728531421863E-3</v>
      </c>
      <c r="P21" s="1">
        <f ca="1"/>
        <v>2.7799058836337149E-3</v>
      </c>
      <c r="Q21" s="1">
        <f ca="1"/>
        <v>1.4455510594894164E-3</v>
      </c>
      <c r="AJ21" s="1">
        <f ca="1"/>
        <v>0.8860291154475991</v>
      </c>
    </row>
    <row r="22" spans="1:36" x14ac:dyDescent="0.35">
      <c r="A22" s="3">
        <v>0.92878597974777222</v>
      </c>
      <c r="B22" s="1">
        <f ca="1"/>
        <v>929</v>
      </c>
      <c r="C22" s="1">
        <f ca="1"/>
        <v>1.6399999999999453</v>
      </c>
      <c r="D22" s="1">
        <f ca="1"/>
        <v>0.73546594445136004</v>
      </c>
      <c r="E22" s="1">
        <f ca="1"/>
        <v>-2.6762624767952638E-2</v>
      </c>
      <c r="G22" s="1">
        <v>1</v>
      </c>
      <c r="H22" s="1">
        <f ca="1"/>
        <v>1.6399999999999453</v>
      </c>
      <c r="I22" s="1">
        <f ca="1"/>
        <v>2.6895999999998206</v>
      </c>
      <c r="J22" s="1">
        <f ca="1"/>
        <v>4.4109439999995583</v>
      </c>
      <c r="K22" s="1">
        <f ca="1"/>
        <v>7.2339481599990352</v>
      </c>
      <c r="L22" s="1">
        <f ca="1"/>
        <v>11.863674982398022</v>
      </c>
      <c r="M22" s="1">
        <f ca="1"/>
        <v>19.456426971132107</v>
      </c>
      <c r="N22" s="1">
        <f ca="1"/>
        <v>31.908540232655589</v>
      </c>
      <c r="O22" s="1">
        <f ca="1"/>
        <v>52.330005981553427</v>
      </c>
      <c r="P22" s="1">
        <f ca="1"/>
        <v>85.821209809744758</v>
      </c>
      <c r="Q22" s="1">
        <f ca="1"/>
        <v>140.74678408797672</v>
      </c>
      <c r="AJ22" s="1">
        <f ca="1"/>
        <v>0.73276593638241394</v>
      </c>
    </row>
    <row r="23" spans="1:36" x14ac:dyDescent="0.35">
      <c r="A23" s="3">
        <v>0.53021252155303955</v>
      </c>
      <c r="B23" s="1">
        <f ca="1"/>
        <v>531</v>
      </c>
      <c r="C23" s="1">
        <f ca="1"/>
        <v>-0.35000000000004206</v>
      </c>
      <c r="D23" s="1">
        <f ca="1"/>
        <v>-0.55857843379827576</v>
      </c>
      <c r="E23" s="1">
        <f ca="1"/>
        <v>-0.9141884141889377</v>
      </c>
      <c r="G23" s="1">
        <v>1</v>
      </c>
      <c r="H23" s="1">
        <f ca="1"/>
        <v>-0.35000000000004206</v>
      </c>
      <c r="I23" s="1">
        <f ca="1"/>
        <v>0.12250000000002943</v>
      </c>
      <c r="J23" s="1">
        <f ca="1"/>
        <v>-4.2875000000015456E-2</v>
      </c>
      <c r="K23" s="1">
        <f ca="1"/>
        <v>1.5006250000007212E-2</v>
      </c>
      <c r="L23" s="1">
        <f ca="1"/>
        <v>-5.2521875000031554E-3</v>
      </c>
      <c r="M23" s="1">
        <f ca="1"/>
        <v>1.8382656250013252E-3</v>
      </c>
      <c r="N23" s="1">
        <f ca="1"/>
        <v>-6.4339296875054117E-4</v>
      </c>
      <c r="O23" s="1">
        <f ca="1"/>
        <v>2.2518753906271643E-4</v>
      </c>
      <c r="P23" s="1">
        <f ca="1"/>
        <v>-7.8815638671960218E-5</v>
      </c>
      <c r="Q23" s="1">
        <f ca="1"/>
        <v>2.758547353518939E-5</v>
      </c>
      <c r="AJ23" s="1">
        <f ca="1"/>
        <v>-0.85514677058071564</v>
      </c>
    </row>
    <row r="24" spans="1:36" x14ac:dyDescent="0.35">
      <c r="A24" s="3">
        <v>8.9641392230987549E-2</v>
      </c>
      <c r="B24" s="1">
        <f ca="1"/>
        <v>90</v>
      </c>
      <c r="C24" s="1">
        <f ca="1"/>
        <v>-2.5550000000000095</v>
      </c>
      <c r="D24" s="1">
        <f ca="1"/>
        <v>9.8822554683840735</v>
      </c>
      <c r="E24" s="1">
        <f ca="1"/>
        <v>11.86719254956567</v>
      </c>
      <c r="G24" s="1">
        <v>1</v>
      </c>
      <c r="H24" s="1">
        <f ca="1"/>
        <v>-2.5550000000000095</v>
      </c>
      <c r="I24" s="1">
        <f ca="1"/>
        <v>6.5280250000000484</v>
      </c>
      <c r="J24" s="1">
        <f ca="1"/>
        <v>-16.679103875000184</v>
      </c>
      <c r="K24" s="1">
        <f ca="1"/>
        <v>42.615110400625632</v>
      </c>
      <c r="L24" s="1">
        <f ca="1"/>
        <v>-108.8816070735989</v>
      </c>
      <c r="M24" s="1">
        <f ca="1"/>
        <v>278.19250607304622</v>
      </c>
      <c r="N24" s="1">
        <f ca="1"/>
        <v>-710.78185301663564</v>
      </c>
      <c r="O24" s="1">
        <f ca="1"/>
        <v>1816.0476344575109</v>
      </c>
      <c r="P24" s="1">
        <f ca="1"/>
        <v>-4640.0017060389573</v>
      </c>
      <c r="Q24" s="1">
        <f ca="1"/>
        <v>11855.204358929581</v>
      </c>
      <c r="AJ24" s="1">
        <f ca="1"/>
        <v>12.049062779788301</v>
      </c>
    </row>
    <row r="25" spans="1:36" x14ac:dyDescent="0.35">
      <c r="A25" s="3">
        <v>0.75772929191589355</v>
      </c>
      <c r="B25" s="1">
        <f ca="1"/>
        <v>758</v>
      </c>
      <c r="C25" s="1">
        <f ca="1"/>
        <v>0.78499999999995873</v>
      </c>
      <c r="D25" s="1">
        <f ca="1"/>
        <v>2.5842998166816682</v>
      </c>
      <c r="E25" s="1">
        <f ca="1"/>
        <v>0.45611955716462099</v>
      </c>
      <c r="G25" s="1">
        <v>1</v>
      </c>
      <c r="H25" s="1">
        <f ca="1"/>
        <v>0.78499999999995873</v>
      </c>
      <c r="I25" s="1">
        <f ca="1"/>
        <v>0.61622499999993519</v>
      </c>
      <c r="J25" s="1">
        <f ca="1"/>
        <v>0.4837366249999237</v>
      </c>
      <c r="K25" s="1">
        <f ca="1"/>
        <v>0.37973325062492014</v>
      </c>
      <c r="L25" s="1">
        <f ca="1"/>
        <v>0.29809060174054663</v>
      </c>
      <c r="M25" s="1">
        <f ca="1"/>
        <v>0.23400112236631679</v>
      </c>
      <c r="N25" s="1">
        <f ca="1"/>
        <v>0.18369088105754905</v>
      </c>
      <c r="O25" s="1">
        <f ca="1"/>
        <v>0.14419734163016842</v>
      </c>
      <c r="P25" s="1">
        <f ca="1"/>
        <v>0.11319491317967627</v>
      </c>
      <c r="Q25" s="1">
        <f ca="1"/>
        <v>8.8858006846041185E-2</v>
      </c>
      <c r="AJ25" s="1">
        <f ca="1"/>
        <v>2.2061020606018116</v>
      </c>
    </row>
    <row r="26" spans="1:36" x14ac:dyDescent="0.35">
      <c r="A26" s="3">
        <v>0.64316076040267944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0.42639482021331787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0.53317457437515259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0.28088951110839844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0.52108210325241089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0.28799211978912354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0.7122986912727356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0.70176911354064941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0.63368743658065796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7.4443697929382324E-2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0.23014122247695923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0.76664972305297852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0.83382099866867065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0.53971683979034424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0.88730031251907349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0.88623690605163574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0.45186609029769897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5.1616430282592773E-3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0.78222566843032837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0.57768154144287109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0.49887007474899292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0.75013601779937744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0.13934355974197388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0.98020482063293457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0.11966937780380249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0.65263068675994873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0.38718181848526001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0.62072324752807617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0.29601448774337769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7.9894185066223145E-2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0.48649483919143677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0.4294736385345459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0.79969495534896851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2.9057860374450684E-2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0.50838857889175415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5.63812255859375E-3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0.39566439390182495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0.51776087284088135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0.46244555711746216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0.13296914100646973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0.29516547918319702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0.22477519512176514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0.37484985589981079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0.54541444778442383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0.85885494947433472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0.38063061237335205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0.61651211977005005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0.94274210929870605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0.54992860555648804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0.90823972225189209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0.48119455575942993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0.25616550445556641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0.13724631071090698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0.81352293491363525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1.3635933399200439E-2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0.16396832466125488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0.14845699071884155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0.82603347301483154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8.7676584720611572E-2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0.85712957382202148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0.57312363386154175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0.28958237171173096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0.73438340425491333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5.4948568344116211E-2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0.81584829092025757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0.3028634786605835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0.72017484903335571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0.27066993713378906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0.89939707517623901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0.11007845401763916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0.37494593858718872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0.32710862159729004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0.91782516241073608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0.74156177043914795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0.67019325494766235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0.12227487564086914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0.73960179090499878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0.90440571308135986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0.54713994264602661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0.64499926567077637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0.94801753759384155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0.17735183238983154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0.78372150659561157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0.51899480819702148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0.33752793073654175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0.74636948108673096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0.11402207612991333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0.66603255271911621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0.73259633779525757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0.3026193380355835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0.47090727090835571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0.76847267150878906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0.15598887205123901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9.030306339263916E-2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0.18427211046218872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0.64913010597229004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0.70176070928573608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0.13975512981414795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0.22561317682266235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0.20601511001586914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0.23838108777999878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0.15806782245635986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0.53615361452102661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0.42795825004577637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0.3618583083152771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0.6697162389755249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0.60496813058853149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0.66023540496826172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0.59886473417282104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0.40718328952789307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0.297107994556427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0.1201927661895752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0.85986179113388062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0.95158469676971436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0.93172603845596313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0.6628718376159668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0.14222496747970581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0.62329399585723877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0.61020165681838989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0.79663443565368652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0.48336881399154663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0.62256753444671631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0.79426580667495728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0.94878768920898438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0.16387194395065308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0.42016947269439697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0.13412600755691528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0.98120903968811035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0.16060203313827515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0.39799678325653076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0.54659134149551392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0.95597124099731445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0.84984081983566284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0.73970425128936768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0.54319745302200317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0.15096735954284668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0.96040910482406616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0.57132947444915771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0.80833154916763306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0.32553577423095703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0.77679175138473511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0.35191786289215088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2.7357399463653564E-2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0.23608517646789551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0.59226268529891968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0.51414763927459717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0.9647403359413147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0.40171957015991211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0.41200989484786987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0.35495483875274658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0.79217225313186646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0.11986327171325684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0.90626043081283569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0.17615830898284912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0.66669660806655884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0.73188591003417969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0.61340540647506714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0.67508471012115479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0.55883342027664185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0.13872742652893066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0.39312499761581421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0.58519351482391357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0.33070427179336548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0.56652307510375977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0.1295134425163269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0.56670200824737549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6.4157307147979736E-2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0.58222842216491699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0.68420404195785522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0.34721028804779053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0.63889223337173462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0.35924434661865234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9.949415922164917E-2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0.11232626438140869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0.56058531999588013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0.19304203987121582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5.147022008895874E-2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0.14629065990447998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3.901439905166626E-2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0.26678800582885742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0.55313271284103394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0.72260200977325439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0.31618386507034302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0.66696906089782715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0.90752118825912476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0.24464166164398193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0.2444496750831604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0.649017333984375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0.9108392596244812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0.6362987756729126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0.11464434862136841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0.15293526649475098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0.30557960271835327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0.98259532451629639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0.73420196771621704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0.56892061233520508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0.48364895582199097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0.4203110933303833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0.7552831768989563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0.7529914379119873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0.43949311971664429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0.27860867977142334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0.25290018320083618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0.29261112213134766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0.97322195768356323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0.4696584939956665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0.55304175615310669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2.2313356399536133E-2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0.1437343955039978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0.12926375865936279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0.31079822778701782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0.78932714462280273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0.971843421459198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0.50748550891876221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0.83848649263381958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0.46920180320739746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0.39340108633041382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0.10926759243011475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0.68377500772476196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0.23143196105957031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0.46242350339889526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8.506166934967041E-2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0.45780879259109497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5.5082559585571289E-2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0.80421584844589233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0.8714522123336792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0.9133344292640686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0.49441385269165039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0.31849735975265503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8.1781506538391113E-2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0.27282506227493286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0.69450640678405762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0.13252633810043335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0.64677464962005615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0.80660539865493774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0.65688610076904297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0.80422514677047729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0.20516455173492432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0.66097670793533325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0.75514912605285645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0.77530521154403687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0.74431693553924561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0.93634182214736938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0.50058698654174805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7.4392020702362061E-2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0.49085533618927002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1.5330135822296143E-2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0.55781149864196777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0.27015012502670288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5.1286101341247559E-2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0.14092260599136353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1.0379791259765625E-2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0.67440813779830933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0.80262339115142822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0.24457675218582153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0.8764193058013916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0.7952837347984314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0.53301417827606201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2.4351656436920166E-2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0.8742527961730957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4.0308654308319092E-2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0.33236324787139893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0.27303296327590942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0.43802332878112793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0.66955369710922241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0.73295819759368896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0.45625787973403931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0.98331928253173828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0.99875372648239136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0.10009443759918213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0.54064017534255981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0.42279934883117676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0.85243266820907593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0.27270019054412842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7.1895182132720947E-2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0.93181753158569336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0.26702851057052612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0.45396149158477783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0.50296479463577271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0.96404814720153809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0.44401830434799194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0.35194718837738037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0.77214246988296509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0.51711082458496094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0.95304316282272339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0.57023394107818604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0.1311982274055481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0.64819550514221191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0.18503326177597046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0.24853122234344482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0.22350364923477173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0.23968744277954102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5.5332839488983154E-2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0.95330631732940674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0.41215687990188599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1.4792203903198242E-2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0.95682519674301147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0.81840932369232178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0.35810762643814087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0.80316066741943359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0.96305769681930542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0.93569815158843994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0.84828215837478638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5.651402473449707E-2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0.28136676549911499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0.99566352367401123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0.87370830774307251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0.61426877975463867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0.95600289106369019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0.17805397510528564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0.95764046907424927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0.7191617488861084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0.82125562429428101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0.29250085353851318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0.73368459939956665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0.28287506103515625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0.70457857847213745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0.16914331912994385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0.77392321825027466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0.40166115760803223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0.87971442937850952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0.29925334453582764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0.66704040765762329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0.12196779251098633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0.76981991529464722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0.72586071491241455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0.34644681215286255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0.45606303215026855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0.90059083700180054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0.18437802791595459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0.66840463876724243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0.64766025543212891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0.10338705778121948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0.49322569370269775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0.24015265703201294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0.68754315376281738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0.96835750341415405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0.19445693492889404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0.49803119897842407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7.9190731048583984E-2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0.54756516218185425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0.44438278675079346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3.560715913772583E-2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0.85440230369567871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0.30811208486557007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0.154197096824646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0.18179899454116821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0.83892250061035156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0.33526438474655151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0.38060152530670166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0.82900172472000122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0.16806626319885254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0.78557723760604858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0.96643054485321045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0.51121193170547485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5.2343845367431641E-2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0.59001988172531128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0.43127644062042236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0.73215276002883911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0.79308581352233887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0.4071006178855896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0.1121143102645874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0.54339891672134399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4.8068046569824219E-2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0.82599180936813354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0.55392706394195557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0.3725016713142395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0.3471367359161377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0.81965488195419312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0.15033042430877686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0.10111385583877563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0.8578333854675293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0.44796532392501831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3.419792652130127E-2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0.39311486482620239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0.40101981163024902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0.81083768606185913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0.21828591823577881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0.27273565530776978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0.71650314331054688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0.25135058164596558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0.98585855960845947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0.95268374681472778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0.97866082191467285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0.80887168645858765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0.53131282329559326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0.91226822137832642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0.56206560134887695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0.92218273878097534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0.85080349445343018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0.22552472352981567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5.711054801940918E-2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0.38260453939437866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0.88286817073822021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0.13934046030044556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0.53563404083251953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0.53712195158004761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0.89905226230621338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0.90157920122146606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6.6544771194458008E-2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0.74150890111923218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0.14453399181365967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0.8392062783241272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0.48144674301147461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6.3453376293182373E-2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0.72874939441680908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0.68641358613967896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0.39026427268981934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0.23568242788314819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0.76601731777191162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0.16274458169937134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0.44686698913574219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0.85908716917037964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0.76616442203521729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0.80121928453445435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0.86469483375549316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0.85584777593612671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0.27515017986297607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2.6459276676177979E-2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0.18238306045532227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0.1725584864616394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0.76569187641143799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0.48281270265579224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0.27938723564147949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0.73335260152816772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0.77788960933685303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0.61247926950454712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0.64160823822021484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0.64302748441696167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0.30985128879547119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0.48363524675369263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0.87701725959777832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0.64016956090927124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0.45831763744354248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0.86855846643447876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0.48128080368041992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0.80027931928634644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0.30928719043731689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0.57175332307815552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0.85338568687438965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0.48889631032943726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7.8641295433044434E-2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8.0757737159729004E-3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0.5612640380859375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0.5647241473197937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0.5027691125869751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3.0858337879180908E-2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0.85741829872131348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0.83275550603866577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0.47919261455535889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1.0035097599029541E-2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0.44454622268676758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0.74739712476730347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0.9571915864944458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0.1602666974067688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0.4911658763885498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0.36559480428695679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7.842862606048584E-2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0.11906534433364868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0.89724063873291016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0.54995840787887573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0.567574143409729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0.77491980791091919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0.80980420112609863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0.4218868613243103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0.37293136119842529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0.34542042016983032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0.38858556747436523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6.4693152904510498E-2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0.55706131458282471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0.70538407564163208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0.82163405418395996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0.47672933340072632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0.43740785121917725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0.96497923135757446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0.59094429016113281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0.77451151609420776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0.97692263126373291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0.29785090684890747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0.98808121681213379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0.64584487676620483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0.4246901273727417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1.9245684146881104E-2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0.87980508804321289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5.2948653697967529E-2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0.20655262470245361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0.91413670778274536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0.72369647026062012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0.18558114767074585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6.5735220909118652E-2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0.81534868478775024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0.83378124237060547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0.66416472196578979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0.45347082614898682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0.43168288469314575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0.89615559577941895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0.99291080236434937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0.16962516307830811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0.42604213953018188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0.73461103439331055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0.26294487714767456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0.25332176685333252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0.74355584383010864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0.32625937461853027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0.10543149709701538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0.12356698513031006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0.18970495462417603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6.7157745361328125E-2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0.89469927549362183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0.96987497806549072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0.25844699144363403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0.2879335880279541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0.2013658881187439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0.39289271831512451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0.21034103631973267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1.9409656524658203E-2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0.49546307325363159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0.29502499103546143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0.40067273378372192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8.2290172576904297E-3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9.9561631679534912E-2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2.1059393882751465E-2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0.85757929086685181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0.98248004913330078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0.39189642667770386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0.74879133701324463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0.11017447710037231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0.16732144355773926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0.25949138402938843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0.12964904308319092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0.26667362451553345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5.0607204437255859E-2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0.80128449201583862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0.17931854724884033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0.34251862764358521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0.39851164817810059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0.28125280141830444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0.41836869716644287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0.83850294351577759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0.52115440368652344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0.33153742551803589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0.26287615299224854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0.5688965916633606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0.78822541236877441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0.40556854009628296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0.66505038738250732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0.73957115411758423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0.39460992813110352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0.48119038343429565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3.8586854934692383E-3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0.27612477540969849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0.37601351737976074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1.3786256313323975E-2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0.22565114498138428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0.40200716257095337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0.87458705902099609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0.13940352201461792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0.23478567600250244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0.46664458513259888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0.65455174446105957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0.12787860631942749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0.53425300121307373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2.356487512588501E-2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0.86782407760620117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8.5961997509002686E-2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0.11630165576934814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0.15852242708206177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6.9640874862670898E-2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0.91044324636459351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0.60306298732757568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6.762319803237915E-2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0.48418426513671875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0.49127596616744995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0.63717615604400635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0.88544970750808716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0.52020668983459473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0.16470283269882202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0.52241313457489014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0.76318603754043579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0.53665590286254883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0.41638058423995972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0.11430370807647705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0.19674283266067505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0.85829997062683105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0.83450502157211304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0.96076047420501709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0.60488229990005493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4.1352272033691406E-2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0.31293600797653198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0.69270384311676025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0.15734320878982544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0.38909649848937988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0.50432246923446655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0.66468703746795654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0.85296589136123657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0.71751165390014648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0.52322739362716675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0.84552109241485596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0.84781724214553833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0.37089705467224121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0.89925283193588257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0.9588998556137085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3.3315718173980713E-2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0.48749732971191406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0.78016489744186401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0.87402498722076416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0.86435633897781372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0.51512742042541504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0.38501876592636108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0.24623095989227295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0.43743568658828735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0.97679758071899414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0.70728367567062378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0.40761005878448486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0.81877690553665161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0.48633837699890137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0.4679679274559021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0.5076373815536499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0.62245470285415649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1.4025688171386719E-2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0.31874388456344604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0.90379583835601807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0.838520348072052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0.4022057056427002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0.29507297277450562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0.80220115184783936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0.91112667322158813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0.1309199333190918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0.51933068037033081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0.14822685718536377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6.6653072834014893E-2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0.33353018760681152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0.15393155813217163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0.76712930202484131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0.89183050394058228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6.2343597412109375E-2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0.60445421934127808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0.75467264652252197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0.16186648607254028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0.80423760414123535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0.97276633977890015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0.11775386333465576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0.91857010126113892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0.24628496170043945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0.76014965772628784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0.66502773761749268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0.79847699403762817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0.29137873649597168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0.82042497396469116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0.14753186702728271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0.61097437143325806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0.32385730743408203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0.56307715177536011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0.64931166172027588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0.16642600297927856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0.72512936592102051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0.40638011693954468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0.22804534435272217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0.3542972207069397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0.63929891586303711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0.48052185773849487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0.80566895008087158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0.47127991914749146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0.98879027366638184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0.58072942495346069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0.30900132656097412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0.79941755533218384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0.73997306823730469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0.37039393186569214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6.0369133949279785E-2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0.43423014879226685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0.41878724098205566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0.83419555425643921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0.41823184490203857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0.36283928155899048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0.87636804580688477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0.9812285304069519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0.66780674457550049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0.79209309816360474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0.30467104911804199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0.79812616109848022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0.16169393062591553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0.72669130563735962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0.50209712982177734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0.45218580961227417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0.71050131320953369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0.79731017351150513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0.38911747932434082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0.74449390172958374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0.22346961498260498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0.33872753381729126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0.77389860153198242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0.81305092573165894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0.59909737110137939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0.71794778108596802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0.36792731285095215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8.5896432399749756E-2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0.86576592922210693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0.9123268723487854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5.16357421875E-2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0.4842340350151062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0.5723644495010376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0.33769732713699341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0.39002633094787598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0.87555640935897827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0.42891490459442139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0.92649322748184204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0.39829683303833008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0.77677029371261597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0.1971970796585083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0.4558752179145813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0.5574653148651123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0.30732148885726929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0.83137357234954834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0.12585550546646118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7.9995155334472656E-2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0.39231985807418823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0.8686147928237915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0.38742285966873169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0.42542004585266113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0.2156643271446228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6.9723963737487793E-2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2.0667612552642822E-2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6.5968990325927734E-2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0.923167884349823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0.30976212024688721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0.46290665864944458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0.50219130516052246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0.57568258047103882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0.71867311000823975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0.38680845499038696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0.52858161926269531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0.35222452878952026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7.190859317779541E-2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0.52851802110671997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0.74920487403869629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3.098905086517334E-3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0.4310530424118042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0.7657819390296936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0.34332132339477539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0.55302494764328003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3.4448742866516113E-2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0.44607335329055786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8.1011533737182617E-2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0.25426095724105835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0.43782079219818115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0.96471697092056274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0.58880138397216797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0.78972929716110229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0.90490210056304932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0.59301406145095825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0.86528706550598145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0.72614139318466187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4.8058390617370605E-2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0.55636745691299438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4.6760082244873047E-2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0.21712273359298706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0.71891319751739502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0.36240655183792114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0.42283225059509277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0.95633786916732788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0.14897286891937256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0.37911230325698853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0.70206069946289063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0.38061541318893433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0.34025156497955322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0.66294223070144653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0.5275728702545166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0.1230730414390564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0.70589625835418701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3.6955416202545166E-2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0.2426915168762207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0.71624249219894409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0.96081173419952393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0.41893750429153442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0.90655970573425293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0.54519456624984741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0.26228559017181396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0.39952570199966431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0.55976581573486328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0.40184205770492554</v>
      </c>
      <c r="B812" s="1">
        <f t="array" aca="1" ref="B812:B1011" ca="1">ROUNDUP(rand_test * 1000, 0)</f>
        <v>402</v>
      </c>
      <c r="C812" s="1">
        <f t="array" aca="1" ref="C812:C1011" ca="1">INDEX(x_clean, index_test)</f>
        <v>-0.99500000000004263</v>
      </c>
      <c r="D812" s="1">
        <f t="array" aca="1" ref="D812:D1011" ca="1">INDEX(y_noisy, index_test)</f>
        <v>-3.5719520077619755</v>
      </c>
      <c r="E812" s="1">
        <f t="array" aca="1" ref="E812:E1011" ca="1">INDEX(y_clean, index_test)</f>
        <v>-2.4705313520695067</v>
      </c>
      <c r="G812" s="1">
        <f t="array" ref="G812:G1011">1</f>
        <v>1</v>
      </c>
      <c r="H812" s="1">
        <f t="array" aca="1" ref="H812:H1011" ca="1">x_test</f>
        <v>-0.99500000000004263</v>
      </c>
      <c r="I812" s="1">
        <f t="array" aca="1" ref="I812:I1011" ca="1">x_test ^ 2</f>
        <v>0.99002500000008486</v>
      </c>
      <c r="J812" s="1">
        <f t="array" aca="1" ref="J812:J1011" ca="1">x_test ^ 3</f>
        <v>-0.98507487500012669</v>
      </c>
      <c r="K812" s="1">
        <f t="array" aca="1" ref="K812:K1011" ca="1">x_test ^ 4</f>
        <v>0.98014950062516804</v>
      </c>
      <c r="L812" s="1">
        <f t="array" aca="1" ref="L812:L1011" ca="1">x_test ^ 5</f>
        <v>-0.97524875312208392</v>
      </c>
      <c r="M812" s="1">
        <f t="array" aca="1" ref="M812:M1011" ca="1">x_test ^ 6</f>
        <v>0.9703725093565152</v>
      </c>
      <c r="N812" s="1">
        <f t="array" aca="1" ref="N812:N1011" ca="1">x_test ^ 7</f>
        <v>-0.96552064680977401</v>
      </c>
      <c r="O812" s="1">
        <f t="array" aca="1" ref="O812:O1011" ca="1">x_test ^ 8</f>
        <v>0.96069304357576624</v>
      </c>
      <c r="P812" s="1">
        <f t="array" aca="1" ref="P812:P1011" ca="1">x_test ^ 9</f>
        <v>-0.95588957835792832</v>
      </c>
      <c r="Q812" s="1">
        <f t="array" aca="1" ref="Q812:Q1011" ca="1">x_test ^ 10</f>
        <v>0.95111013046617954</v>
      </c>
      <c r="T812" t="s">
        <v>62</v>
      </c>
      <c r="AJ812" s="1">
        <f t="array" aca="1" ref="AJ812:AJ1011" ca="1">MMULT(x_test_set, TRANSPOSE(coeff))</f>
        <v>-2.7196626156537516</v>
      </c>
      <c r="AL812" s="1">
        <f t="array" aca="1" ref="AL812" ca="1">SUMSQ(y_test - y_test_pred) / test_set_size</f>
        <v>1225.0480047159488</v>
      </c>
      <c r="AN812" s="1">
        <f t="array" aca="1" ref="AN812" ca="1">SUMSQ(y_test_clean - y_test_pred) / test_set_size</f>
        <v>1230.681012151304</v>
      </c>
    </row>
    <row r="813" spans="1:40" x14ac:dyDescent="0.35">
      <c r="A813" s="3">
        <v>0.46187436580657959</v>
      </c>
      <c r="B813" s="1">
        <f ca="1"/>
        <v>462</v>
      </c>
      <c r="C813" s="1">
        <f ca="1"/>
        <v>-0.69500000000004236</v>
      </c>
      <c r="D813" s="1">
        <f ca="1"/>
        <v>-3.1612857133623598</v>
      </c>
      <c r="E813" s="1">
        <f ca="1"/>
        <v>-1.9710502486807964</v>
      </c>
      <c r="G813" s="1">
        <v>1</v>
      </c>
      <c r="H813" s="1">
        <f ca="1"/>
        <v>-0.69500000000004236</v>
      </c>
      <c r="I813" s="1">
        <f ca="1"/>
        <v>0.48302500000005888</v>
      </c>
      <c r="J813" s="1">
        <f ca="1"/>
        <v>-0.33570237500006139</v>
      </c>
      <c r="K813" s="1">
        <f ca="1"/>
        <v>0.23331315062505689</v>
      </c>
      <c r="L813" s="1">
        <f ca="1"/>
        <v>-0.16215263968442442</v>
      </c>
      <c r="M813" s="1">
        <f ca="1"/>
        <v>0.11269608458068184</v>
      </c>
      <c r="N813" s="1">
        <f ca="1"/>
        <v>-7.8323778783578657E-2</v>
      </c>
      <c r="O813" s="1">
        <f ca="1"/>
        <v>5.4435026254590485E-2</v>
      </c>
      <c r="P813" s="1">
        <f ca="1"/>
        <v>-3.7832343246942693E-2</v>
      </c>
      <c r="Q813" s="1">
        <f ca="1"/>
        <v>2.6293478556626775E-2</v>
      </c>
      <c r="T813" s="1">
        <f>test_set_size</f>
        <v>60</v>
      </c>
      <c r="AJ813" s="1">
        <f ca="1"/>
        <v>-2.3915332093424175</v>
      </c>
    </row>
    <row r="814" spans="1:40" x14ac:dyDescent="0.35">
      <c r="A814" s="3">
        <v>0.49216562509536743</v>
      </c>
      <c r="B814" s="1">
        <f ca="1"/>
        <v>493</v>
      </c>
      <c r="C814" s="1">
        <f ca="1"/>
        <v>-0.54000000000004222</v>
      </c>
      <c r="D814" s="1">
        <f ca="1"/>
        <v>-0.1401768915717696</v>
      </c>
      <c r="E814" s="1">
        <f ca="1"/>
        <v>-1.5134456487722103</v>
      </c>
      <c r="G814" s="1">
        <v>1</v>
      </c>
      <c r="H814" s="1">
        <f ca="1"/>
        <v>-0.54000000000004222</v>
      </c>
      <c r="I814" s="1">
        <f ca="1"/>
        <v>0.2916000000000456</v>
      </c>
      <c r="J814" s="1">
        <f ca="1"/>
        <v>-0.15746400000003694</v>
      </c>
      <c r="K814" s="1">
        <f ca="1"/>
        <v>8.5030560000026595E-2</v>
      </c>
      <c r="L814" s="1">
        <f ca="1"/>
        <v>-4.5916502400017954E-2</v>
      </c>
      <c r="M814" s="1">
        <f ca="1"/>
        <v>2.4794911296011631E-2</v>
      </c>
      <c r="N814" s="1">
        <f ca="1"/>
        <v>-1.3389252099847329E-2</v>
      </c>
      <c r="O814" s="1">
        <f ca="1"/>
        <v>7.2301961339181226E-3</v>
      </c>
      <c r="P814" s="1">
        <f ca="1"/>
        <v>-3.9043059123160914E-3</v>
      </c>
      <c r="Q814" s="1">
        <f ca="1"/>
        <v>2.1083251926508543E-3</v>
      </c>
      <c r="AJ814" s="1">
        <f ca="1"/>
        <v>-1.7217184402846106</v>
      </c>
    </row>
    <row r="815" spans="1:40" x14ac:dyDescent="0.35">
      <c r="A815" s="3">
        <v>0.20762729644775391</v>
      </c>
      <c r="B815" s="1">
        <f ca="1"/>
        <v>208</v>
      </c>
      <c r="C815" s="1">
        <f ca="1"/>
        <v>-1.9650000000000221</v>
      </c>
      <c r="D815" s="1">
        <f ca="1"/>
        <v>4.5729963073036002</v>
      </c>
      <c r="E815" s="1">
        <f ca="1"/>
        <v>5.0603039752837766</v>
      </c>
      <c r="G815" s="1">
        <v>1</v>
      </c>
      <c r="H815" s="1">
        <f ca="1"/>
        <v>-1.9650000000000221</v>
      </c>
      <c r="I815" s="1">
        <f ca="1"/>
        <v>3.8612250000000867</v>
      </c>
      <c r="J815" s="1">
        <f ca="1"/>
        <v>-7.5873071250002555</v>
      </c>
      <c r="K815" s="1">
        <f ca="1"/>
        <v>14.909058500625671</v>
      </c>
      <c r="L815" s="1">
        <f ca="1"/>
        <v>-29.296299953729772</v>
      </c>
      <c r="M815" s="1">
        <f ca="1"/>
        <v>57.567229409079651</v>
      </c>
      <c r="N815" s="1">
        <f ca="1"/>
        <v>-113.11960578884278</v>
      </c>
      <c r="O815" s="1">
        <f ca="1"/>
        <v>222.28002537507857</v>
      </c>
      <c r="P815" s="1">
        <f ca="1"/>
        <v>-436.78024986203428</v>
      </c>
      <c r="Q815" s="1">
        <f ca="1"/>
        <v>858.273190978907</v>
      </c>
      <c r="AJ815" s="1">
        <f ca="1"/>
        <v>6.7999637018101211</v>
      </c>
    </row>
    <row r="816" spans="1:40" x14ac:dyDescent="0.35">
      <c r="A816" s="3">
        <v>0.32973593473434448</v>
      </c>
      <c r="B816" s="1">
        <f ca="1"/>
        <v>330</v>
      </c>
      <c r="C816" s="1">
        <f ca="1"/>
        <v>-1.3550000000000351</v>
      </c>
      <c r="D816" s="1">
        <f ca="1"/>
        <v>-1.5730447509937211</v>
      </c>
      <c r="E816" s="1">
        <f ca="1"/>
        <v>-1.621718659870399</v>
      </c>
      <c r="G816" s="1">
        <v>1</v>
      </c>
      <c r="H816" s="1">
        <f ca="1"/>
        <v>-1.3550000000000351</v>
      </c>
      <c r="I816" s="1">
        <f ca="1"/>
        <v>1.8360250000000951</v>
      </c>
      <c r="J816" s="1">
        <f ca="1"/>
        <v>-2.4878138750001932</v>
      </c>
      <c r="K816" s="1">
        <f ca="1"/>
        <v>3.3709878006253491</v>
      </c>
      <c r="L816" s="1">
        <f ca="1"/>
        <v>-4.5676884698474662</v>
      </c>
      <c r="M816" s="1">
        <f ca="1"/>
        <v>6.1892178766434771</v>
      </c>
      <c r="N816" s="1">
        <f ca="1"/>
        <v>-8.3863902228521283</v>
      </c>
      <c r="O816" s="1">
        <f ca="1"/>
        <v>11.363558751964929</v>
      </c>
      <c r="P816" s="1">
        <f ca="1"/>
        <v>-15.397622108912877</v>
      </c>
      <c r="Q816" s="1">
        <f ca="1"/>
        <v>20.86377795757749</v>
      </c>
      <c r="AJ816" s="1">
        <f ca="1"/>
        <v>-0.44176184611774061</v>
      </c>
    </row>
    <row r="817" spans="1:36" x14ac:dyDescent="0.35">
      <c r="A817" s="3">
        <v>9.5429062843322754E-2</v>
      </c>
      <c r="B817" s="1">
        <f ca="1"/>
        <v>96</v>
      </c>
      <c r="C817" s="1">
        <f ca="1"/>
        <v>-2.5250000000000101</v>
      </c>
      <c r="D817" s="1">
        <f ca="1"/>
        <v>11.198979851340917</v>
      </c>
      <c r="E817" s="1">
        <f ca="1"/>
        <v>11.78576759604679</v>
      </c>
      <c r="G817" s="1">
        <v>1</v>
      </c>
      <c r="H817" s="1">
        <f ca="1"/>
        <v>-2.5250000000000101</v>
      </c>
      <c r="I817" s="1">
        <f ca="1"/>
        <v>6.3756250000000509</v>
      </c>
      <c r="J817" s="1">
        <f ca="1"/>
        <v>-16.098453125000194</v>
      </c>
      <c r="K817" s="1">
        <f ca="1"/>
        <v>40.648594140625647</v>
      </c>
      <c r="L817" s="1">
        <f ca="1"/>
        <v>-102.63770020508017</v>
      </c>
      <c r="M817" s="1">
        <f ca="1"/>
        <v>259.16019301782848</v>
      </c>
      <c r="N817" s="1">
        <f ca="1"/>
        <v>-654.37948737001955</v>
      </c>
      <c r="O817" s="1">
        <f ca="1"/>
        <v>1652.3082056093058</v>
      </c>
      <c r="P817" s="1">
        <f ca="1"/>
        <v>-4172.0782191635135</v>
      </c>
      <c r="Q817" s="1">
        <f ca="1"/>
        <v>10534.497503387915</v>
      </c>
      <c r="AJ817" s="1">
        <f ca="1"/>
        <v>11.908801149485612</v>
      </c>
    </row>
    <row r="818" spans="1:36" x14ac:dyDescent="0.35">
      <c r="A818" s="3">
        <v>0.58979254961013794</v>
      </c>
      <c r="B818" s="1">
        <f ca="1"/>
        <v>590</v>
      </c>
      <c r="C818" s="1">
        <f ca="1"/>
        <v>-5.5000000000041807E-2</v>
      </c>
      <c r="D818" s="1">
        <f ca="1"/>
        <v>-0.399210986045901</v>
      </c>
      <c r="E818" s="1">
        <f ca="1"/>
        <v>-0.11598523344463266</v>
      </c>
      <c r="G818" s="1">
        <v>1</v>
      </c>
      <c r="H818" s="1">
        <f ca="1"/>
        <v>-5.5000000000041807E-2</v>
      </c>
      <c r="I818" s="1">
        <f ca="1"/>
        <v>3.0250000000045987E-3</v>
      </c>
      <c r="J818" s="1">
        <f ca="1"/>
        <v>-1.6637500000037938E-4</v>
      </c>
      <c r="K818" s="1">
        <f ca="1"/>
        <v>9.1506250000278218E-6</v>
      </c>
      <c r="L818" s="1">
        <f ca="1"/>
        <v>-5.0328437500191279E-7</v>
      </c>
      <c r="M818" s="1">
        <f ca="1"/>
        <v>2.7680640625126243E-8</v>
      </c>
      <c r="N818" s="1">
        <f ca="1"/>
        <v>-1.5224352343831004E-9</v>
      </c>
      <c r="O818" s="1">
        <f ca="1"/>
        <v>8.3733937891134168E-11</v>
      </c>
      <c r="P818" s="1">
        <f ca="1"/>
        <v>-4.60536658401588E-12</v>
      </c>
      <c r="Q818" s="1">
        <f ca="1"/>
        <v>2.5329516212106593E-13</v>
      </c>
      <c r="AJ818" s="1">
        <f ca="1"/>
        <v>-7.945308055626811E-2</v>
      </c>
    </row>
    <row r="819" spans="1:36" x14ac:dyDescent="0.35">
      <c r="A819" s="3">
        <v>0.16987347602844238</v>
      </c>
      <c r="B819" s="1">
        <f ca="1"/>
        <v>170</v>
      </c>
      <c r="C819" s="1">
        <f ca="1"/>
        <v>-2.155000000000018</v>
      </c>
      <c r="D819" s="1">
        <f ca="1"/>
        <v>7.9640602149138306</v>
      </c>
      <c r="E819" s="1">
        <f ca="1"/>
        <v>7.9387637983920438</v>
      </c>
      <c r="G819" s="1">
        <v>1</v>
      </c>
      <c r="H819" s="1">
        <f ca="1"/>
        <v>-2.155000000000018</v>
      </c>
      <c r="I819" s="1">
        <f ca="1"/>
        <v>4.6440250000000773</v>
      </c>
      <c r="J819" s="1">
        <f ca="1"/>
        <v>-10.00787387500025</v>
      </c>
      <c r="K819" s="1">
        <f ca="1"/>
        <v>21.56696820062572</v>
      </c>
      <c r="L819" s="1">
        <f ca="1"/>
        <v>-46.476816472348816</v>
      </c>
      <c r="M819" s="1">
        <f ca="1"/>
        <v>100.15753949791252</v>
      </c>
      <c r="N819" s="1">
        <f ca="1"/>
        <v>-215.83949761800329</v>
      </c>
      <c r="O819" s="1">
        <f ca="1"/>
        <v>465.13411736680098</v>
      </c>
      <c r="P819" s="1">
        <f ca="1"/>
        <v>-1002.3640229254645</v>
      </c>
      <c r="Q819" s="1">
        <f ca="1"/>
        <v>2160.0944694043937</v>
      </c>
      <c r="AJ819" s="1">
        <f ca="1"/>
        <v>8.8167983370957188</v>
      </c>
    </row>
    <row r="820" spans="1:36" x14ac:dyDescent="0.35">
      <c r="A820" s="3">
        <v>0.92761653661727905</v>
      </c>
      <c r="B820" s="1">
        <f ca="1"/>
        <v>928</v>
      </c>
      <c r="C820" s="1">
        <f ca="1"/>
        <v>1.6349999999999454</v>
      </c>
      <c r="D820" s="1">
        <f ca="1"/>
        <v>0.56838096008441319</v>
      </c>
      <c r="E820" s="1">
        <f ca="1"/>
        <v>-2.4964579949868778E-2</v>
      </c>
      <c r="G820" s="1">
        <v>1</v>
      </c>
      <c r="H820" s="1">
        <f ca="1"/>
        <v>1.6349999999999454</v>
      </c>
      <c r="I820" s="1">
        <f ca="1"/>
        <v>2.6732249999998214</v>
      </c>
      <c r="J820" s="1">
        <f ca="1"/>
        <v>4.3707228749995624</v>
      </c>
      <c r="K820" s="1">
        <f ca="1"/>
        <v>7.1461319006240451</v>
      </c>
      <c r="L820" s="1">
        <f ca="1"/>
        <v>11.683925657519923</v>
      </c>
      <c r="M820" s="1">
        <f ca="1"/>
        <v>19.103218450044437</v>
      </c>
      <c r="N820" s="1">
        <f ca="1"/>
        <v>31.233762165821613</v>
      </c>
      <c r="O820" s="1">
        <f ca="1"/>
        <v>51.067201141116627</v>
      </c>
      <c r="P820" s="1">
        <f ca="1"/>
        <v>83.494873865722894</v>
      </c>
      <c r="Q820" s="1">
        <f ca="1"/>
        <v>136.51411877045237</v>
      </c>
      <c r="AJ820" s="1">
        <f ca="1"/>
        <v>8.7253141036574888E-2</v>
      </c>
    </row>
    <row r="821" spans="1:36" x14ac:dyDescent="0.35">
      <c r="A821" s="3">
        <v>9.7929835319519043E-2</v>
      </c>
      <c r="B821" s="1">
        <f ca="1"/>
        <v>98</v>
      </c>
      <c r="C821" s="1">
        <f ca="1"/>
        <v>-2.5150000000000103</v>
      </c>
      <c r="D821" s="1">
        <f ca="1"/>
        <v>11.361165882032374</v>
      </c>
      <c r="E821" s="1">
        <f ca="1"/>
        <v>11.748082971985875</v>
      </c>
      <c r="G821" s="1">
        <v>1</v>
      </c>
      <c r="H821" s="1">
        <f ca="1"/>
        <v>-2.5150000000000103</v>
      </c>
      <c r="I821" s="1">
        <f ca="1"/>
        <v>6.3252250000000521</v>
      </c>
      <c r="J821" s="1">
        <f ca="1"/>
        <v>-15.907940875000197</v>
      </c>
      <c r="K821" s="1">
        <f ca="1"/>
        <v>40.008471300625658</v>
      </c>
      <c r="L821" s="1">
        <f ca="1"/>
        <v>-100.62130532107395</v>
      </c>
      <c r="M821" s="1">
        <f ca="1"/>
        <v>253.062582882502</v>
      </c>
      <c r="N821" s="1">
        <f ca="1"/>
        <v>-636.45239594949521</v>
      </c>
      <c r="O821" s="1">
        <f ca="1"/>
        <v>1600.677775812987</v>
      </c>
      <c r="P821" s="1">
        <f ca="1"/>
        <v>-4025.7046061696788</v>
      </c>
      <c r="Q821" s="1">
        <f ca="1"/>
        <v>10124.647084516784</v>
      </c>
      <c r="AJ821" s="1">
        <f ca="1"/>
        <v>11.855389817740274</v>
      </c>
    </row>
    <row r="822" spans="1:36" x14ac:dyDescent="0.35">
      <c r="A822" s="3">
        <v>0.44386249780654907</v>
      </c>
      <c r="B822" s="1">
        <f ca="1"/>
        <v>444</v>
      </c>
      <c r="C822" s="1">
        <f ca="1"/>
        <v>-0.78500000000004244</v>
      </c>
      <c r="D822" s="1">
        <f ca="1"/>
        <v>-2.0035326868050221</v>
      </c>
      <c r="E822" s="1">
        <f ca="1"/>
        <v>-2.1924062455908624</v>
      </c>
      <c r="G822" s="1">
        <v>1</v>
      </c>
      <c r="H822" s="1">
        <f ca="1"/>
        <v>-0.78500000000004244</v>
      </c>
      <c r="I822" s="1">
        <f ca="1"/>
        <v>0.61622500000006664</v>
      </c>
      <c r="J822" s="1">
        <f ca="1"/>
        <v>-0.48373662500007847</v>
      </c>
      <c r="K822" s="1">
        <f ca="1"/>
        <v>0.37973325062508212</v>
      </c>
      <c r="L822" s="1">
        <f ca="1"/>
        <v>-0.29809060174070556</v>
      </c>
      <c r="M822" s="1">
        <f ca="1"/>
        <v>0.23400112236646653</v>
      </c>
      <c r="N822" s="1">
        <f ca="1"/>
        <v>-0.18369088105768616</v>
      </c>
      <c r="O822" s="1">
        <f ca="1"/>
        <v>0.14419734163029144</v>
      </c>
      <c r="P822" s="1">
        <f ca="1"/>
        <v>-0.1131949131797849</v>
      </c>
      <c r="Q822" s="1">
        <f ca="1"/>
        <v>8.8858006846135956E-2</v>
      </c>
      <c r="AJ822" s="1">
        <f ca="1"/>
        <v>-2.6658365188488196</v>
      </c>
    </row>
    <row r="823" spans="1:36" x14ac:dyDescent="0.35">
      <c r="A823" s="3">
        <v>0.27294683456420898</v>
      </c>
      <c r="B823" s="1">
        <f ca="1"/>
        <v>273</v>
      </c>
      <c r="C823" s="1">
        <f ca="1"/>
        <v>-1.640000000000029</v>
      </c>
      <c r="D823" s="1">
        <f ca="1"/>
        <v>-1.7188564988970771</v>
      </c>
      <c r="E823" s="1">
        <f ca="1"/>
        <v>0.71123743268596284</v>
      </c>
      <c r="G823" s="1">
        <v>1</v>
      </c>
      <c r="H823" s="1">
        <f ca="1"/>
        <v>-1.640000000000029</v>
      </c>
      <c r="I823" s="1">
        <f ca="1"/>
        <v>2.689600000000095</v>
      </c>
      <c r="J823" s="1">
        <f ca="1"/>
        <v>-4.4109440000002342</v>
      </c>
      <c r="K823" s="1">
        <f ca="1"/>
        <v>7.2339481600005113</v>
      </c>
      <c r="L823" s="1">
        <f ca="1"/>
        <v>-11.863674982401049</v>
      </c>
      <c r="M823" s="1">
        <f ca="1"/>
        <v>19.456426971138061</v>
      </c>
      <c r="N823" s="1">
        <f ca="1"/>
        <v>-31.90854023266699</v>
      </c>
      <c r="O823" s="1">
        <f ca="1"/>
        <v>52.330005981574786</v>
      </c>
      <c r="P823" s="1">
        <f ca="1"/>
        <v>-85.821209809784165</v>
      </c>
      <c r="Q823" s="1">
        <f ca="1"/>
        <v>140.74678408804851</v>
      </c>
      <c r="AJ823" s="1">
        <f ca="1"/>
        <v>2.877945595233248</v>
      </c>
    </row>
    <row r="824" spans="1:36" x14ac:dyDescent="0.35">
      <c r="A824" s="3">
        <v>0.87254685163497925</v>
      </c>
      <c r="B824" s="1">
        <f ca="1"/>
        <v>873</v>
      </c>
      <c r="C824" s="1">
        <f ca="1"/>
        <v>1.3599999999999512</v>
      </c>
      <c r="D824" s="1">
        <f ca="1"/>
        <v>1.6950838542473163</v>
      </c>
      <c r="E824" s="1">
        <f ca="1"/>
        <v>0.10502922672845219</v>
      </c>
      <c r="G824" s="1">
        <v>1</v>
      </c>
      <c r="H824" s="1">
        <f ca="1"/>
        <v>1.3599999999999512</v>
      </c>
      <c r="I824" s="1">
        <f ca="1"/>
        <v>1.8495999999998674</v>
      </c>
      <c r="J824" s="1">
        <f ca="1"/>
        <v>2.5154559999997295</v>
      </c>
      <c r="K824" s="1">
        <f ca="1"/>
        <v>3.4210201599995091</v>
      </c>
      <c r="L824" s="1">
        <f ca="1"/>
        <v>4.6525874175991655</v>
      </c>
      <c r="M824" s="1">
        <f ca="1"/>
        <v>6.3275188879346382</v>
      </c>
      <c r="N824" s="1">
        <f ca="1"/>
        <v>8.6054256875908006</v>
      </c>
      <c r="O824" s="1">
        <f ca="1"/>
        <v>11.703378935123068</v>
      </c>
      <c r="P824" s="1">
        <f ca="1"/>
        <v>15.916595351766802</v>
      </c>
      <c r="Q824" s="1">
        <f ca="1"/>
        <v>21.646569678402074</v>
      </c>
      <c r="AJ824" s="1">
        <f ca="1"/>
        <v>-6.1863733766750775</v>
      </c>
    </row>
    <row r="825" spans="1:36" x14ac:dyDescent="0.35">
      <c r="A825" s="3">
        <v>0.75068771839141846</v>
      </c>
      <c r="B825" s="1">
        <f ca="1"/>
        <v>751</v>
      </c>
      <c r="C825" s="1">
        <f ca="1"/>
        <v>0.7499999999999587</v>
      </c>
      <c r="D825" s="1">
        <f ca="1"/>
        <v>-0.19150216764478578</v>
      </c>
      <c r="E825" s="1">
        <f ca="1"/>
        <v>0.47118326819861855</v>
      </c>
      <c r="G825" s="1">
        <v>1</v>
      </c>
      <c r="H825" s="1">
        <f ca="1"/>
        <v>0.7499999999999587</v>
      </c>
      <c r="I825" s="1">
        <f ca="1"/>
        <v>0.56249999999993805</v>
      </c>
      <c r="J825" s="1">
        <f ca="1"/>
        <v>0.42187499999993028</v>
      </c>
      <c r="K825" s="1">
        <f ca="1"/>
        <v>0.31640624999993028</v>
      </c>
      <c r="L825" s="1">
        <f ca="1"/>
        <v>0.23730468749993464</v>
      </c>
      <c r="M825" s="1">
        <f ca="1"/>
        <v>0.17797851562494119</v>
      </c>
      <c r="N825" s="1">
        <f ca="1"/>
        <v>0.13348388671869851</v>
      </c>
      <c r="O825" s="1">
        <f ca="1"/>
        <v>0.10011291503901838</v>
      </c>
      <c r="P825" s="1">
        <f ca="1"/>
        <v>7.5084686279259655E-2</v>
      </c>
      <c r="Q825" s="1">
        <f ca="1"/>
        <v>5.6313514709441639E-2</v>
      </c>
      <c r="AJ825" s="1">
        <f ca="1"/>
        <v>2.0669837360458714</v>
      </c>
    </row>
    <row r="826" spans="1:36" x14ac:dyDescent="0.35">
      <c r="A826" s="3">
        <v>0.27294236421585083</v>
      </c>
      <c r="B826" s="1">
        <f ca="1"/>
        <v>273</v>
      </c>
      <c r="C826" s="1">
        <f ca="1"/>
        <v>-1.640000000000029</v>
      </c>
      <c r="D826" s="1">
        <f ca="1"/>
        <v>-1.7188564988970771</v>
      </c>
      <c r="E826" s="1">
        <f ca="1"/>
        <v>0.71123743268596284</v>
      </c>
      <c r="G826" s="1">
        <v>1</v>
      </c>
      <c r="H826" s="1">
        <f ca="1"/>
        <v>-1.640000000000029</v>
      </c>
      <c r="I826" s="1">
        <f ca="1"/>
        <v>2.689600000000095</v>
      </c>
      <c r="J826" s="1">
        <f ca="1"/>
        <v>-4.4109440000002342</v>
      </c>
      <c r="K826" s="1">
        <f ca="1"/>
        <v>7.2339481600005113</v>
      </c>
      <c r="L826" s="1">
        <f ca="1"/>
        <v>-11.863674982401049</v>
      </c>
      <c r="M826" s="1">
        <f ca="1"/>
        <v>19.456426971138061</v>
      </c>
      <c r="N826" s="1">
        <f ca="1"/>
        <v>-31.90854023266699</v>
      </c>
      <c r="O826" s="1">
        <f ca="1"/>
        <v>52.330005981574786</v>
      </c>
      <c r="P826" s="1">
        <f ca="1"/>
        <v>-85.821209809784165</v>
      </c>
      <c r="Q826" s="1">
        <f ca="1"/>
        <v>140.74678408804851</v>
      </c>
      <c r="AJ826" s="1">
        <f ca="1"/>
        <v>2.877945595233248</v>
      </c>
    </row>
    <row r="827" spans="1:36" x14ac:dyDescent="0.35">
      <c r="A827" s="3">
        <v>0.67364668846130371</v>
      </c>
      <c r="B827" s="1">
        <f ca="1"/>
        <v>674</v>
      </c>
      <c r="C827" s="1">
        <f ca="1"/>
        <v>0.36499999999995841</v>
      </c>
      <c r="D827" s="1">
        <f ca="1"/>
        <v>1.545530958512499</v>
      </c>
      <c r="E827" s="1">
        <f ca="1"/>
        <v>0.46293866719176352</v>
      </c>
      <c r="G827" s="1">
        <v>1</v>
      </c>
      <c r="H827" s="1">
        <f ca="1"/>
        <v>0.36499999999995841</v>
      </c>
      <c r="I827" s="1">
        <f ca="1"/>
        <v>0.13322499999996965</v>
      </c>
      <c r="J827" s="1">
        <f ca="1"/>
        <v>4.8627124999983382E-2</v>
      </c>
      <c r="K827" s="1">
        <f ca="1"/>
        <v>1.774890062499191E-2</v>
      </c>
      <c r="L827" s="1">
        <f ca="1"/>
        <v>6.478348728121309E-3</v>
      </c>
      <c r="M827" s="1">
        <f ca="1"/>
        <v>2.3645972857640083E-3</v>
      </c>
      <c r="N827" s="1">
        <f ca="1"/>
        <v>8.6307800930376477E-4</v>
      </c>
      <c r="O827" s="1">
        <f ca="1"/>
        <v>3.150234733958382E-4</v>
      </c>
      <c r="P827" s="1">
        <f ca="1"/>
        <v>1.1498356778946785E-4</v>
      </c>
      <c r="Q827" s="1">
        <f ca="1"/>
        <v>4.1969002243150982E-5</v>
      </c>
      <c r="AJ827" s="1">
        <f ca="1"/>
        <v>0.33062863011006888</v>
      </c>
    </row>
    <row r="828" spans="1:36" x14ac:dyDescent="0.35">
      <c r="A828" s="3">
        <v>0.25662893056869507</v>
      </c>
      <c r="B828" s="1">
        <f ca="1"/>
        <v>257</v>
      </c>
      <c r="C828" s="1">
        <f ca="1"/>
        <v>-1.7200000000000273</v>
      </c>
      <c r="D828" s="1">
        <f ca="1"/>
        <v>3.208476105155333</v>
      </c>
      <c r="E828" s="1">
        <f ca="1"/>
        <v>1.6418419441341976</v>
      </c>
      <c r="G828" s="1">
        <v>1</v>
      </c>
      <c r="H828" s="1">
        <f ca="1"/>
        <v>-1.7200000000000273</v>
      </c>
      <c r="I828" s="1">
        <f ca="1"/>
        <v>2.9584000000000938</v>
      </c>
      <c r="J828" s="1">
        <f ca="1"/>
        <v>-5.0884480000002421</v>
      </c>
      <c r="K828" s="1">
        <f ca="1"/>
        <v>8.7521305600005554</v>
      </c>
      <c r="L828" s="1">
        <f ca="1"/>
        <v>-15.053664563201194</v>
      </c>
      <c r="M828" s="1">
        <f ca="1"/>
        <v>25.892303048706463</v>
      </c>
      <c r="N828" s="1">
        <f ca="1"/>
        <v>-44.534761243775826</v>
      </c>
      <c r="O828" s="1">
        <f ca="1"/>
        <v>76.59978933929564</v>
      </c>
      <c r="P828" s="1">
        <f ca="1"/>
        <v>-131.7516376635906</v>
      </c>
      <c r="Q828" s="1">
        <f ca="1"/>
        <v>226.61281678137942</v>
      </c>
      <c r="AJ828" s="1">
        <f ca="1"/>
        <v>3.8783081807820636</v>
      </c>
    </row>
    <row r="829" spans="1:36" x14ac:dyDescent="0.35">
      <c r="A829" s="3">
        <v>8.9896559715270996E-2</v>
      </c>
      <c r="B829" s="1">
        <f ca="1"/>
        <v>90</v>
      </c>
      <c r="C829" s="1">
        <f ca="1"/>
        <v>-2.5550000000000095</v>
      </c>
      <c r="D829" s="1">
        <f ca="1"/>
        <v>9.8822554683840735</v>
      </c>
      <c r="E829" s="1">
        <f ca="1"/>
        <v>11.86719254956567</v>
      </c>
      <c r="G829" s="1">
        <v>1</v>
      </c>
      <c r="H829" s="1">
        <f ca="1"/>
        <v>-2.5550000000000095</v>
      </c>
      <c r="I829" s="1">
        <f ca="1"/>
        <v>6.5280250000000484</v>
      </c>
      <c r="J829" s="1">
        <f ca="1"/>
        <v>-16.679103875000184</v>
      </c>
      <c r="K829" s="1">
        <f ca="1"/>
        <v>42.615110400625632</v>
      </c>
      <c r="L829" s="1">
        <f ca="1"/>
        <v>-108.8816070735989</v>
      </c>
      <c r="M829" s="1">
        <f ca="1"/>
        <v>278.19250607304622</v>
      </c>
      <c r="N829" s="1">
        <f ca="1"/>
        <v>-710.78185301663564</v>
      </c>
      <c r="O829" s="1">
        <f ca="1"/>
        <v>1816.0476344575109</v>
      </c>
      <c r="P829" s="1">
        <f ca="1"/>
        <v>-4640.0017060389573</v>
      </c>
      <c r="Q829" s="1">
        <f ca="1"/>
        <v>11855.204358929581</v>
      </c>
      <c r="AJ829" s="1">
        <f ca="1"/>
        <v>12.049062779788301</v>
      </c>
    </row>
    <row r="830" spans="1:36" x14ac:dyDescent="0.35">
      <c r="A830" s="3">
        <v>3.0950605869293213E-2</v>
      </c>
      <c r="B830" s="1">
        <f ca="1"/>
        <v>31</v>
      </c>
      <c r="C830" s="1">
        <f ca="1"/>
        <v>-2.8500000000000032</v>
      </c>
      <c r="D830" s="1">
        <f ca="1"/>
        <v>9.0809566709681739</v>
      </c>
      <c r="E830" s="1">
        <f ca="1"/>
        <v>9.5201315231825188</v>
      </c>
      <c r="G830" s="1">
        <v>1</v>
      </c>
      <c r="H830" s="1">
        <f ca="1"/>
        <v>-2.8500000000000032</v>
      </c>
      <c r="I830" s="1">
        <f ca="1"/>
        <v>8.1225000000000183</v>
      </c>
      <c r="J830" s="1">
        <f ca="1"/>
        <v>-23.14912500000008</v>
      </c>
      <c r="K830" s="1">
        <f ca="1"/>
        <v>65.975006250000291</v>
      </c>
      <c r="L830" s="1">
        <f ca="1"/>
        <v>-188.02876781250103</v>
      </c>
      <c r="M830" s="1">
        <f ca="1"/>
        <v>535.88198826562859</v>
      </c>
      <c r="N830" s="1">
        <f ca="1"/>
        <v>-1527.2636665570433</v>
      </c>
      <c r="O830" s="1">
        <f ca="1"/>
        <v>4352.7014496875772</v>
      </c>
      <c r="P830" s="1">
        <f ca="1"/>
        <v>-12405.199131609608</v>
      </c>
      <c r="Q830" s="1">
        <f ca="1"/>
        <v>35354.817525087426</v>
      </c>
      <c r="AJ830" s="1">
        <f ca="1"/>
        <v>10.359670664883652</v>
      </c>
    </row>
    <row r="831" spans="1:36" x14ac:dyDescent="0.35">
      <c r="A831" s="3">
        <v>0.32271766662597656</v>
      </c>
      <c r="B831" s="1">
        <f ca="1"/>
        <v>323</v>
      </c>
      <c r="C831" s="1">
        <f ca="1"/>
        <v>-1.3900000000000343</v>
      </c>
      <c r="D831" s="1">
        <f ca="1"/>
        <v>-1.0347234929963178</v>
      </c>
      <c r="E831" s="1">
        <f ca="1"/>
        <v>-1.4203108004795437</v>
      </c>
      <c r="G831" s="1">
        <v>1</v>
      </c>
      <c r="H831" s="1">
        <f ca="1"/>
        <v>-1.3900000000000343</v>
      </c>
      <c r="I831" s="1">
        <f ca="1"/>
        <v>1.9321000000000954</v>
      </c>
      <c r="J831" s="1">
        <f ca="1"/>
        <v>-2.6856190000001989</v>
      </c>
      <c r="K831" s="1">
        <f ca="1"/>
        <v>3.7330104100003685</v>
      </c>
      <c r="L831" s="1">
        <f ca="1"/>
        <v>-5.18888446990064</v>
      </c>
      <c r="M831" s="1">
        <f ca="1"/>
        <v>7.2125494131620682</v>
      </c>
      <c r="N831" s="1">
        <f ca="1"/>
        <v>-10.025443684295523</v>
      </c>
      <c r="O831" s="1">
        <f ca="1"/>
        <v>13.935366721171119</v>
      </c>
      <c r="P831" s="1">
        <f ca="1"/>
        <v>-19.370159742428335</v>
      </c>
      <c r="Q831" s="1">
        <f ca="1"/>
        <v>26.924522041976051</v>
      </c>
      <c r="AJ831" s="1">
        <f ca="1"/>
        <v>-8.0027553804704832E-2</v>
      </c>
    </row>
    <row r="832" spans="1:36" x14ac:dyDescent="0.35">
      <c r="A832" s="3">
        <v>0.79012888669967651</v>
      </c>
      <c r="B832" s="1">
        <f ca="1"/>
        <v>791</v>
      </c>
      <c r="C832" s="1">
        <f ca="1"/>
        <v>0.94999999999995888</v>
      </c>
      <c r="D832" s="1">
        <f ca="1"/>
        <v>0.43838759006530553</v>
      </c>
      <c r="E832" s="1">
        <f ca="1"/>
        <v>0.36597306440734029</v>
      </c>
      <c r="G832" s="1">
        <v>1</v>
      </c>
      <c r="H832" s="1">
        <f ca="1"/>
        <v>0.94999999999995888</v>
      </c>
      <c r="I832" s="1">
        <f ca="1"/>
        <v>0.90249999999992192</v>
      </c>
      <c r="J832" s="1">
        <f ca="1"/>
        <v>0.85737499999988875</v>
      </c>
      <c r="K832" s="1">
        <f ca="1"/>
        <v>0.8145062499998591</v>
      </c>
      <c r="L832" s="1">
        <f ca="1"/>
        <v>0.77378093749983268</v>
      </c>
      <c r="M832" s="1">
        <f ca="1"/>
        <v>0.73509189062480929</v>
      </c>
      <c r="N832" s="1">
        <f ca="1"/>
        <v>0.69833729609353856</v>
      </c>
      <c r="O832" s="1">
        <f ca="1"/>
        <v>0.66342043128883299</v>
      </c>
      <c r="P832" s="1">
        <f ca="1"/>
        <v>0.63024940972436405</v>
      </c>
      <c r="Q832" s="1">
        <f ca="1"/>
        <v>0.59873693923811999</v>
      </c>
      <c r="AJ832" s="1">
        <f ca="1"/>
        <v>2.2066962498685152</v>
      </c>
    </row>
    <row r="833" spans="1:36" x14ac:dyDescent="0.35">
      <c r="A833" s="3">
        <v>0.29725801944732666</v>
      </c>
      <c r="B833" s="1">
        <f ca="1"/>
        <v>298</v>
      </c>
      <c r="C833" s="1">
        <f ca="1"/>
        <v>-1.5150000000000317</v>
      </c>
      <c r="D833" s="1">
        <f ca="1"/>
        <v>-1.2587655642969109</v>
      </c>
      <c r="E833" s="1">
        <f ca="1"/>
        <v>-0.50662894452141882</v>
      </c>
      <c r="G833" s="1">
        <v>1</v>
      </c>
      <c r="H833" s="1">
        <f ca="1"/>
        <v>-1.5150000000000317</v>
      </c>
      <c r="I833" s="1">
        <f ca="1"/>
        <v>2.2952250000000958</v>
      </c>
      <c r="J833" s="1">
        <f ca="1"/>
        <v>-3.4772658750002177</v>
      </c>
      <c r="K833" s="1">
        <f ca="1"/>
        <v>5.2680578006254395</v>
      </c>
      <c r="L833" s="1">
        <f ca="1"/>
        <v>-7.9811075679477073</v>
      </c>
      <c r="M833" s="1">
        <f ca="1"/>
        <v>12.091377965441028</v>
      </c>
      <c r="N833" s="1">
        <f ca="1"/>
        <v>-18.318437617643543</v>
      </c>
      <c r="O833" s="1">
        <f ca="1"/>
        <v>27.752432990730544</v>
      </c>
      <c r="P833" s="1">
        <f ca="1"/>
        <v>-42.044935980957653</v>
      </c>
      <c r="Q833" s="1">
        <f ca="1"/>
        <v>63.69807801115217</v>
      </c>
      <c r="AJ833" s="1">
        <f ca="1"/>
        <v>1.3396061934682488</v>
      </c>
    </row>
    <row r="834" spans="1:36" x14ac:dyDescent="0.35">
      <c r="A834" s="3">
        <v>0.23528224229812622</v>
      </c>
      <c r="B834" s="1">
        <f ca="1"/>
        <v>236</v>
      </c>
      <c r="C834" s="1">
        <f ca="1"/>
        <v>-1.825000000000025</v>
      </c>
      <c r="D834" s="1">
        <f ca="1"/>
        <v>3.1894553135182053</v>
      </c>
      <c r="E834" s="1">
        <f ca="1"/>
        <v>3.0194377996486699</v>
      </c>
      <c r="G834" s="1">
        <v>1</v>
      </c>
      <c r="H834" s="1">
        <f ca="1"/>
        <v>-1.825000000000025</v>
      </c>
      <c r="I834" s="1">
        <f ca="1"/>
        <v>3.3306250000000914</v>
      </c>
      <c r="J834" s="1">
        <f ca="1"/>
        <v>-6.0783906250002504</v>
      </c>
      <c r="K834" s="1">
        <f ca="1"/>
        <v>11.093062890625609</v>
      </c>
      <c r="L834" s="1">
        <f ca="1"/>
        <v>-20.244839775392013</v>
      </c>
      <c r="M834" s="1">
        <f ca="1"/>
        <v>36.946832590090935</v>
      </c>
      <c r="N834" s="1">
        <f ca="1"/>
        <v>-67.427969476916871</v>
      </c>
      <c r="O834" s="1">
        <f ca="1"/>
        <v>123.05604429537499</v>
      </c>
      <c r="P834" s="1">
        <f ca="1"/>
        <v>-224.57728083906244</v>
      </c>
      <c r="Q834" s="1">
        <f ca="1"/>
        <v>409.85353753129459</v>
      </c>
      <c r="AJ834" s="1">
        <f ca="1"/>
        <v>5.1683399999035942</v>
      </c>
    </row>
    <row r="835" spans="1:36" x14ac:dyDescent="0.35">
      <c r="A835" s="3">
        <v>0.48047471046447754</v>
      </c>
      <c r="B835" s="1">
        <f ca="1"/>
        <v>481</v>
      </c>
      <c r="C835" s="1">
        <f ca="1"/>
        <v>-0.60000000000004228</v>
      </c>
      <c r="D835" s="1">
        <f ca="1"/>
        <v>-0.98302849192425579</v>
      </c>
      <c r="E835" s="1">
        <f ca="1"/>
        <v>-1.6982859412397966</v>
      </c>
      <c r="G835" s="1">
        <v>1</v>
      </c>
      <c r="H835" s="1">
        <f ca="1"/>
        <v>-0.60000000000004228</v>
      </c>
      <c r="I835" s="1">
        <f ca="1"/>
        <v>0.36000000000005072</v>
      </c>
      <c r="J835" s="1">
        <f ca="1"/>
        <v>-0.21600000000004566</v>
      </c>
      <c r="K835" s="1">
        <f ca="1"/>
        <v>0.12960000000003652</v>
      </c>
      <c r="L835" s="1">
        <f ca="1"/>
        <v>-7.7760000000027391E-2</v>
      </c>
      <c r="M835" s="1">
        <f ca="1"/>
        <v>4.6656000000019723E-2</v>
      </c>
      <c r="N835" s="1">
        <f ca="1"/>
        <v>-2.7993600000013805E-2</v>
      </c>
      <c r="O835" s="1">
        <f ca="1"/>
        <v>1.6796160000009466E-2</v>
      </c>
      <c r="P835" s="1">
        <f ca="1"/>
        <v>-1.007769600000639E-2</v>
      </c>
      <c r="Q835" s="1">
        <f ca="1"/>
        <v>6.0466176000042596E-3</v>
      </c>
      <c r="AJ835" s="1">
        <f ca="1"/>
        <v>-1.9995699516493077</v>
      </c>
    </row>
    <row r="836" spans="1:36" x14ac:dyDescent="0.35">
      <c r="A836" s="3">
        <v>0.25460189580917358</v>
      </c>
      <c r="B836" s="1">
        <f ca="1"/>
        <v>255</v>
      </c>
      <c r="C836" s="1">
        <f ca="1"/>
        <v>-1.7300000000000271</v>
      </c>
      <c r="D836" s="1">
        <f ca="1"/>
        <v>1.6561668892345978</v>
      </c>
      <c r="E836" s="1">
        <f ca="1"/>
        <v>1.7658312942250298</v>
      </c>
      <c r="G836" s="1">
        <v>1</v>
      </c>
      <c r="H836" s="1">
        <f ca="1"/>
        <v>-1.7300000000000271</v>
      </c>
      <c r="I836" s="1">
        <f ca="1"/>
        <v>2.9929000000000938</v>
      </c>
      <c r="J836" s="1">
        <f ca="1"/>
        <v>-5.1777170000002437</v>
      </c>
      <c r="K836" s="1">
        <f ca="1"/>
        <v>8.9574504100005612</v>
      </c>
      <c r="L836" s="1">
        <f ca="1"/>
        <v>-15.496389209301213</v>
      </c>
      <c r="M836" s="1">
        <f ca="1"/>
        <v>26.80875333209152</v>
      </c>
      <c r="N836" s="1">
        <f ca="1"/>
        <v>-46.379143264519058</v>
      </c>
      <c r="O836" s="1">
        <f ca="1"/>
        <v>80.23591784761922</v>
      </c>
      <c r="P836" s="1">
        <f ca="1"/>
        <v>-138.80813787638343</v>
      </c>
      <c r="Q836" s="1">
        <f ca="1"/>
        <v>240.1380785261471</v>
      </c>
      <c r="AJ836" s="1">
        <f ca="1"/>
        <v>4.0027846715727602</v>
      </c>
    </row>
    <row r="837" spans="1:36" x14ac:dyDescent="0.35">
      <c r="A837" s="3">
        <v>0.34060657024383545</v>
      </c>
      <c r="B837" s="1">
        <f ca="1"/>
        <v>341</v>
      </c>
      <c r="C837" s="1">
        <f ca="1"/>
        <v>-1.3000000000000362</v>
      </c>
      <c r="D837" s="1">
        <f ca="1"/>
        <v>-1.7216949278679921</v>
      </c>
      <c r="E837" s="1">
        <f ca="1"/>
        <v>-1.8915274657774883</v>
      </c>
      <c r="G837" s="1">
        <v>1</v>
      </c>
      <c r="H837" s="1">
        <f ca="1"/>
        <v>-1.3000000000000362</v>
      </c>
      <c r="I837" s="1">
        <f ca="1"/>
        <v>1.6900000000000943</v>
      </c>
      <c r="J837" s="1">
        <f ca="1"/>
        <v>-2.1970000000001839</v>
      </c>
      <c r="K837" s="1">
        <f ca="1"/>
        <v>2.8561000000003189</v>
      </c>
      <c r="L837" s="1">
        <f ca="1"/>
        <v>-3.7129300000005183</v>
      </c>
      <c r="M837" s="1">
        <f ca="1"/>
        <v>4.8268090000008081</v>
      </c>
      <c r="N837" s="1">
        <f ca="1"/>
        <v>-6.2748517000012258</v>
      </c>
      <c r="O837" s="1">
        <f ca="1"/>
        <v>8.1573072100018216</v>
      </c>
      <c r="P837" s="1">
        <f ca="1"/>
        <v>-10.604499373002664</v>
      </c>
      <c r="Q837" s="1">
        <f ca="1"/>
        <v>13.785849184903848</v>
      </c>
      <c r="AJ837" s="1">
        <f ca="1"/>
        <v>-0.96934430817936723</v>
      </c>
    </row>
    <row r="838" spans="1:36" x14ac:dyDescent="0.35">
      <c r="A838" s="3">
        <v>4.4933855533599854E-2</v>
      </c>
      <c r="B838" s="1">
        <f ca="1"/>
        <v>45</v>
      </c>
      <c r="C838" s="1">
        <f ca="1"/>
        <v>-2.7800000000000047</v>
      </c>
      <c r="D838" s="1">
        <f ca="1"/>
        <v>11.316969372402777</v>
      </c>
      <c r="E838" s="1">
        <f ca="1"/>
        <v>10.667182093335734</v>
      </c>
      <c r="G838" s="1">
        <v>1</v>
      </c>
      <c r="H838" s="1">
        <f ca="1"/>
        <v>-2.7800000000000047</v>
      </c>
      <c r="I838" s="1">
        <f ca="1"/>
        <v>7.7284000000000264</v>
      </c>
      <c r="J838" s="1">
        <f ca="1"/>
        <v>-21.48495200000011</v>
      </c>
      <c r="K838" s="1">
        <f ca="1"/>
        <v>59.72816656000041</v>
      </c>
      <c r="L838" s="1">
        <f ca="1"/>
        <v>-166.04430303680141</v>
      </c>
      <c r="M838" s="1">
        <f ca="1"/>
        <v>461.60316244230876</v>
      </c>
      <c r="N838" s="1">
        <f ca="1"/>
        <v>-1283.2567915896204</v>
      </c>
      <c r="O838" s="1">
        <f ca="1"/>
        <v>3567.4538806191513</v>
      </c>
      <c r="P838" s="1">
        <f ca="1"/>
        <v>-9917.5217881212575</v>
      </c>
      <c r="Q838" s="1">
        <f ca="1"/>
        <v>27570.710570977142</v>
      </c>
      <c r="AJ838" s="1">
        <f ca="1"/>
        <v>11.494346255502933</v>
      </c>
    </row>
    <row r="839" spans="1:36" x14ac:dyDescent="0.35">
      <c r="A839" s="3">
        <v>0.48242807388305664</v>
      </c>
      <c r="B839" s="1">
        <f ca="1"/>
        <v>483</v>
      </c>
      <c r="C839" s="1">
        <f ca="1"/>
        <v>-0.59000000000004227</v>
      </c>
      <c r="D839" s="1">
        <f ca="1"/>
        <v>-2.97637135954318</v>
      </c>
      <c r="E839" s="1">
        <f ca="1"/>
        <v>-1.6679785351914043</v>
      </c>
      <c r="G839" s="1">
        <v>1</v>
      </c>
      <c r="H839" s="1">
        <f ca="1"/>
        <v>-0.59000000000004227</v>
      </c>
      <c r="I839" s="1">
        <f ca="1"/>
        <v>0.34810000000004987</v>
      </c>
      <c r="J839" s="1">
        <f ca="1"/>
        <v>-0.20537900000004414</v>
      </c>
      <c r="K839" s="1">
        <f ca="1"/>
        <v>0.12117361000003472</v>
      </c>
      <c r="L839" s="1">
        <f ca="1"/>
        <v>-7.1492429900025606E-2</v>
      </c>
      <c r="M839" s="1">
        <f ca="1"/>
        <v>4.2180533641018127E-2</v>
      </c>
      <c r="N839" s="1">
        <f ca="1"/>
        <v>-2.4886514848202479E-2</v>
      </c>
      <c r="O839" s="1">
        <f ca="1"/>
        <v>1.4683043760440516E-2</v>
      </c>
      <c r="P839" s="1">
        <f ca="1"/>
        <v>-8.6629958186605245E-3</v>
      </c>
      <c r="Q839" s="1">
        <f ca="1"/>
        <v>5.111167533010076E-3</v>
      </c>
      <c r="AJ839" s="1">
        <f ca="1"/>
        <v>-1.9543276292540634</v>
      </c>
    </row>
    <row r="840" spans="1:36" x14ac:dyDescent="0.35">
      <c r="A840" s="3">
        <v>0.20601719617843628</v>
      </c>
      <c r="B840" s="1">
        <f ca="1"/>
        <v>207</v>
      </c>
      <c r="C840" s="1">
        <f ca="1"/>
        <v>-1.970000000000022</v>
      </c>
      <c r="D840" s="1">
        <f ca="1"/>
        <v>5.8142045044609709</v>
      </c>
      <c r="E840" s="1">
        <f ca="1"/>
        <v>5.1359652624000267</v>
      </c>
      <c r="G840" s="1">
        <v>1</v>
      </c>
      <c r="H840" s="1">
        <f ca="1"/>
        <v>-1.970000000000022</v>
      </c>
      <c r="I840" s="1">
        <f ca="1"/>
        <v>3.8809000000000866</v>
      </c>
      <c r="J840" s="1">
        <f ca="1"/>
        <v>-7.645373000000256</v>
      </c>
      <c r="K840" s="1">
        <f ca="1"/>
        <v>15.061384810000673</v>
      </c>
      <c r="L840" s="1">
        <f ca="1"/>
        <v>-29.670928075701656</v>
      </c>
      <c r="M840" s="1">
        <f ca="1"/>
        <v>58.451728309132918</v>
      </c>
      <c r="N840" s="1">
        <f ca="1"/>
        <v>-115.14990476899312</v>
      </c>
      <c r="O840" s="1">
        <f ca="1"/>
        <v>226.84531239491901</v>
      </c>
      <c r="P840" s="1">
        <f ca="1"/>
        <v>-446.88526541799541</v>
      </c>
      <c r="Q840" s="1">
        <f ca="1"/>
        <v>880.36397287346085</v>
      </c>
      <c r="AJ840" s="1">
        <f ca="1"/>
        <v>6.8559644236629467</v>
      </c>
    </row>
    <row r="841" spans="1:36" x14ac:dyDescent="0.35">
      <c r="A841" s="3">
        <v>0.86453449726104736</v>
      </c>
      <c r="B841" s="1">
        <f ca="1"/>
        <v>865</v>
      </c>
      <c r="C841" s="1">
        <f ca="1"/>
        <v>1.3199999999999521</v>
      </c>
      <c r="D841" s="1">
        <f ca="1"/>
        <v>0.44158112546716555</v>
      </c>
      <c r="E841" s="1">
        <f ca="1"/>
        <v>0.12844469444703097</v>
      </c>
      <c r="G841" s="1">
        <v>1</v>
      </c>
      <c r="H841" s="1">
        <f ca="1"/>
        <v>1.3199999999999521</v>
      </c>
      <c r="I841" s="1">
        <f ca="1"/>
        <v>1.7423999999998736</v>
      </c>
      <c r="J841" s="1">
        <f ca="1"/>
        <v>2.2999679999997498</v>
      </c>
      <c r="K841" s="1">
        <f ca="1"/>
        <v>3.0359577599995595</v>
      </c>
      <c r="L841" s="1">
        <f ca="1"/>
        <v>4.0074642431992729</v>
      </c>
      <c r="M841" s="1">
        <f ca="1"/>
        <v>5.2898528010228487</v>
      </c>
      <c r="N841" s="1">
        <f ca="1"/>
        <v>6.9826056973499071</v>
      </c>
      <c r="O841" s="1">
        <f ca="1"/>
        <v>9.2170395205015438</v>
      </c>
      <c r="P841" s="1">
        <f ca="1"/>
        <v>12.166492167061596</v>
      </c>
      <c r="Q841" s="1">
        <f ca="1"/>
        <v>16.059769660520725</v>
      </c>
      <c r="AJ841" s="1">
        <f ca="1"/>
        <v>-5.0495675737211991</v>
      </c>
    </row>
    <row r="842" spans="1:36" x14ac:dyDescent="0.35">
      <c r="A842" s="3">
        <v>0.58862859010696411</v>
      </c>
      <c r="B842" s="1">
        <f ca="1"/>
        <v>589</v>
      </c>
      <c r="C842" s="1">
        <f ca="1"/>
        <v>-6.0000000000041805E-2</v>
      </c>
      <c r="D842" s="1">
        <f ca="1"/>
        <v>0.77738482989880409</v>
      </c>
      <c r="E842" s="1">
        <f ca="1"/>
        <v>-0.12711479676708182</v>
      </c>
      <c r="G842" s="1">
        <v>1</v>
      </c>
      <c r="H842" s="1">
        <f ca="1"/>
        <v>-6.0000000000041805E-2</v>
      </c>
      <c r="I842" s="1">
        <f ca="1"/>
        <v>3.6000000000050167E-3</v>
      </c>
      <c r="J842" s="1">
        <f ca="1"/>
        <v>-2.1600000000045151E-4</v>
      </c>
      <c r="K842" s="1">
        <f ca="1"/>
        <v>1.296000000003612E-5</v>
      </c>
      <c r="L842" s="1">
        <f ca="1"/>
        <v>-7.77600000002709E-7</v>
      </c>
      <c r="M842" s="1">
        <f ca="1"/>
        <v>4.6656000000195054E-8</v>
      </c>
      <c r="N842" s="1">
        <f ca="1"/>
        <v>-2.7993600000136536E-9</v>
      </c>
      <c r="O842" s="1">
        <f ca="1"/>
        <v>1.6796160000093624E-10</v>
      </c>
      <c r="P842" s="1">
        <f ca="1"/>
        <v>-1.0077696000063196E-11</v>
      </c>
      <c r="Q842" s="1">
        <f ca="1"/>
        <v>6.046617600042131E-13</v>
      </c>
      <c r="AJ842" s="1">
        <f ca="1"/>
        <v>-8.5374624682314826E-2</v>
      </c>
    </row>
    <row r="843" spans="1:36" x14ac:dyDescent="0.35">
      <c r="A843" s="3">
        <v>0.75490832328796387</v>
      </c>
      <c r="B843" s="1">
        <f ca="1"/>
        <v>755</v>
      </c>
      <c r="C843" s="1">
        <f ca="1"/>
        <v>0.76999999999995872</v>
      </c>
      <c r="D843" s="1">
        <f ca="1"/>
        <v>1.0396095671080616</v>
      </c>
      <c r="E843" s="1">
        <f ca="1"/>
        <v>0.46279352168498955</v>
      </c>
      <c r="G843" s="1">
        <v>1</v>
      </c>
      <c r="H843" s="1">
        <f ca="1"/>
        <v>0.76999999999995872</v>
      </c>
      <c r="I843" s="1">
        <f ca="1"/>
        <v>0.59289999999993648</v>
      </c>
      <c r="J843" s="1">
        <f ca="1"/>
        <v>0.45653299999992664</v>
      </c>
      <c r="K843" s="1">
        <f ca="1"/>
        <v>0.35153040999992469</v>
      </c>
      <c r="L843" s="1">
        <f ca="1"/>
        <v>0.27067841569992751</v>
      </c>
      <c r="M843" s="1">
        <f ca="1"/>
        <v>0.20842238008893302</v>
      </c>
      <c r="N843" s="1">
        <f ca="1"/>
        <v>0.16048523266846984</v>
      </c>
      <c r="O843" s="1">
        <f ca="1"/>
        <v>0.12357362915471515</v>
      </c>
      <c r="P843" s="1">
        <f ca="1"/>
        <v>9.5151694449125565E-2</v>
      </c>
      <c r="Q843" s="1">
        <f ca="1"/>
        <v>7.3266804725822768E-2</v>
      </c>
      <c r="AJ843" s="1">
        <f ca="1"/>
        <v>2.1501888306448125</v>
      </c>
    </row>
    <row r="844" spans="1:36" x14ac:dyDescent="0.35">
      <c r="A844" s="3">
        <v>0.9278830885887146</v>
      </c>
      <c r="B844" s="1">
        <f ca="1"/>
        <v>928</v>
      </c>
      <c r="C844" s="1">
        <f ca="1"/>
        <v>1.6349999999999454</v>
      </c>
      <c r="D844" s="1">
        <f ca="1"/>
        <v>0.56838096008441319</v>
      </c>
      <c r="E844" s="1">
        <f ca="1"/>
        <v>-2.4964579949868778E-2</v>
      </c>
      <c r="G844" s="1">
        <v>1</v>
      </c>
      <c r="H844" s="1">
        <f ca="1"/>
        <v>1.6349999999999454</v>
      </c>
      <c r="I844" s="1">
        <f ca="1"/>
        <v>2.6732249999998214</v>
      </c>
      <c r="J844" s="1">
        <f ca="1"/>
        <v>4.3707228749995624</v>
      </c>
      <c r="K844" s="1">
        <f ca="1"/>
        <v>7.1461319006240451</v>
      </c>
      <c r="L844" s="1">
        <f ca="1"/>
        <v>11.683925657519923</v>
      </c>
      <c r="M844" s="1">
        <f ca="1"/>
        <v>19.103218450044437</v>
      </c>
      <c r="N844" s="1">
        <f ca="1"/>
        <v>31.233762165821613</v>
      </c>
      <c r="O844" s="1">
        <f ca="1"/>
        <v>51.067201141116627</v>
      </c>
      <c r="P844" s="1">
        <f ca="1"/>
        <v>83.494873865722894</v>
      </c>
      <c r="Q844" s="1">
        <f ca="1"/>
        <v>136.51411877045237</v>
      </c>
      <c r="AJ844" s="1">
        <f ca="1"/>
        <v>8.7253141036574888E-2</v>
      </c>
    </row>
    <row r="845" spans="1:36" x14ac:dyDescent="0.35">
      <c r="A845" s="3">
        <v>0.3310168981552124</v>
      </c>
      <c r="B845" s="1">
        <f ca="1"/>
        <v>332</v>
      </c>
      <c r="C845" s="1">
        <f ca="1"/>
        <v>-1.3450000000000353</v>
      </c>
      <c r="D845" s="1">
        <f ca="1"/>
        <v>-0.51331422508772695</v>
      </c>
      <c r="E845" s="1">
        <f ca="1"/>
        <v>-1.6749810834769816</v>
      </c>
      <c r="G845" s="1">
        <v>1</v>
      </c>
      <c r="H845" s="1">
        <f ca="1"/>
        <v>-1.3450000000000353</v>
      </c>
      <c r="I845" s="1">
        <f ca="1"/>
        <v>1.8090250000000949</v>
      </c>
      <c r="J845" s="1">
        <f ca="1"/>
        <v>-2.4331386250001916</v>
      </c>
      <c r="K845" s="1">
        <f ca="1"/>
        <v>3.2725714506253434</v>
      </c>
      <c r="L845" s="1">
        <f ca="1"/>
        <v>-4.4016086010912021</v>
      </c>
      <c r="M845" s="1">
        <f ca="1"/>
        <v>5.9201635684678227</v>
      </c>
      <c r="N845" s="1">
        <f ca="1"/>
        <v>-7.9626199995894309</v>
      </c>
      <c r="O845" s="1">
        <f ca="1"/>
        <v>10.709723899448065</v>
      </c>
      <c r="P845" s="1">
        <f ca="1"/>
        <v>-14.404578644758026</v>
      </c>
      <c r="Q845" s="1">
        <f ca="1"/>
        <v>19.374158277200053</v>
      </c>
      <c r="AJ845" s="1">
        <f ca="1"/>
        <v>-0.54156600474909222</v>
      </c>
    </row>
    <row r="846" spans="1:36" x14ac:dyDescent="0.35">
      <c r="A846" s="3">
        <v>0.54294115304946899</v>
      </c>
      <c r="B846" s="1">
        <f ca="1"/>
        <v>543</v>
      </c>
      <c r="C846" s="1">
        <f ca="1"/>
        <v>-0.290000000000042</v>
      </c>
      <c r="D846" s="1">
        <f ca="1"/>
        <v>-0.96806161554143644</v>
      </c>
      <c r="E846" s="1">
        <f ca="1"/>
        <v>-0.73239425322471841</v>
      </c>
      <c r="G846" s="1">
        <v>1</v>
      </c>
      <c r="H846" s="1">
        <f ca="1"/>
        <v>-0.290000000000042</v>
      </c>
      <c r="I846" s="1">
        <f ca="1"/>
        <v>8.4100000000024364E-2</v>
      </c>
      <c r="J846" s="1">
        <f ca="1"/>
        <v>-2.4389000000010597E-2</v>
      </c>
      <c r="K846" s="1">
        <f ca="1"/>
        <v>7.072810000004098E-3</v>
      </c>
      <c r="L846" s="1">
        <f ca="1"/>
        <v>-2.0511149000014854E-3</v>
      </c>
      <c r="M846" s="1">
        <f ca="1"/>
        <v>5.9482332100051693E-4</v>
      </c>
      <c r="N846" s="1">
        <f ca="1"/>
        <v>-1.7249876309017488E-4</v>
      </c>
      <c r="O846" s="1">
        <f ca="1"/>
        <v>5.0024641296157969E-5</v>
      </c>
      <c r="P846" s="1">
        <f ca="1"/>
        <v>-1.4507145975887912E-5</v>
      </c>
      <c r="Q846" s="1">
        <f ca="1"/>
        <v>4.2070723330081038E-6</v>
      </c>
      <c r="AJ846" s="1">
        <f ca="1"/>
        <v>-0.62581472754247691</v>
      </c>
    </row>
    <row r="847" spans="1:36" x14ac:dyDescent="0.35">
      <c r="A847" s="3">
        <v>8.0691337585449219E-2</v>
      </c>
      <c r="B847" s="1">
        <f ca="1"/>
        <v>81</v>
      </c>
      <c r="C847" s="1">
        <f ca="1"/>
        <v>-2.6000000000000085</v>
      </c>
      <c r="D847" s="1">
        <f ca="1"/>
        <v>12.560121817015091</v>
      </c>
      <c r="E847" s="1">
        <f ca="1"/>
        <v>11.894602050418746</v>
      </c>
      <c r="G847" s="1">
        <v>1</v>
      </c>
      <c r="H847" s="1">
        <f ca="1"/>
        <v>-2.6000000000000085</v>
      </c>
      <c r="I847" s="1">
        <f ca="1"/>
        <v>6.7600000000000442</v>
      </c>
      <c r="J847" s="1">
        <f ca="1"/>
        <v>-17.576000000000171</v>
      </c>
      <c r="K847" s="1">
        <f ca="1"/>
        <v>45.697600000000598</v>
      </c>
      <c r="L847" s="1">
        <f ca="1"/>
        <v>-118.81376000000195</v>
      </c>
      <c r="M847" s="1">
        <f ca="1"/>
        <v>308.91577600000608</v>
      </c>
      <c r="N847" s="1">
        <f ca="1"/>
        <v>-803.18101760001832</v>
      </c>
      <c r="O847" s="1">
        <f ca="1"/>
        <v>2088.2706457600548</v>
      </c>
      <c r="P847" s="1">
        <f ca="1"/>
        <v>-5429.5036789761598</v>
      </c>
      <c r="Q847" s="1">
        <f ca="1"/>
        <v>14116.709565338062</v>
      </c>
      <c r="AJ847" s="1">
        <f ca="1"/>
        <v>12.193141513287856</v>
      </c>
    </row>
    <row r="848" spans="1:36" x14ac:dyDescent="0.35">
      <c r="A848" s="3">
        <v>0.63437193632125854</v>
      </c>
      <c r="B848" s="1">
        <f ca="1"/>
        <v>635</v>
      </c>
      <c r="C848" s="1">
        <f ca="1"/>
        <v>0.16999999999995827</v>
      </c>
      <c r="D848" s="1">
        <f ca="1"/>
        <v>0.67680761352637853</v>
      </c>
      <c r="E848" s="1">
        <f ca="1"/>
        <v>0.28135132642818683</v>
      </c>
      <c r="G848" s="1">
        <v>1</v>
      </c>
      <c r="H848" s="1">
        <f ca="1"/>
        <v>0.16999999999995827</v>
      </c>
      <c r="I848" s="1">
        <f ca="1"/>
        <v>2.8899999999985812E-2</v>
      </c>
      <c r="J848" s="1">
        <f ca="1"/>
        <v>4.9129999999963821E-3</v>
      </c>
      <c r="K848" s="1">
        <f ca="1"/>
        <v>8.3520999999917999E-4</v>
      </c>
      <c r="L848" s="1">
        <f ca="1"/>
        <v>1.4198569999982575E-4</v>
      </c>
      <c r="M848" s="1">
        <f ca="1"/>
        <v>2.4137568999964451E-5</v>
      </c>
      <c r="N848" s="1">
        <f ca="1"/>
        <v>4.1033867299929496E-6</v>
      </c>
      <c r="O848" s="1">
        <f ca="1"/>
        <v>6.9757574409863021E-7</v>
      </c>
      <c r="P848" s="1">
        <f ca="1"/>
        <v>1.1858787649673803E-7</v>
      </c>
      <c r="Q848" s="1">
        <f ca="1"/>
        <v>2.0159939004440514E-8</v>
      </c>
      <c r="AJ848" s="1">
        <f ca="1"/>
        <v>6.4413849421136343E-2</v>
      </c>
    </row>
    <row r="849" spans="1:36" x14ac:dyDescent="0.35">
      <c r="A849" s="3">
        <v>0.41003668308258057</v>
      </c>
      <c r="B849" s="1">
        <f ca="1"/>
        <v>411</v>
      </c>
      <c r="C849" s="1">
        <f ca="1"/>
        <v>-0.95000000000004259</v>
      </c>
      <c r="D849" s="1">
        <f ca="1"/>
        <v>-3.1290914726095367</v>
      </c>
      <c r="E849" s="1">
        <f ca="1"/>
        <v>-2.446857277344813</v>
      </c>
      <c r="G849" s="1">
        <v>1</v>
      </c>
      <c r="H849" s="1">
        <f ca="1"/>
        <v>-0.95000000000004259</v>
      </c>
      <c r="I849" s="1">
        <f ca="1"/>
        <v>0.9025000000000809</v>
      </c>
      <c r="J849" s="1">
        <f ca="1"/>
        <v>-0.85737500000011524</v>
      </c>
      <c r="K849" s="1">
        <f ca="1"/>
        <v>0.81450625000014598</v>
      </c>
      <c r="L849" s="1">
        <f ca="1"/>
        <v>-0.7737809375001734</v>
      </c>
      <c r="M849" s="1">
        <f ca="1"/>
        <v>0.73509189062519764</v>
      </c>
      <c r="N849" s="1">
        <f ca="1"/>
        <v>-0.698337296093969</v>
      </c>
      <c r="O849" s="1">
        <f ca="1"/>
        <v>0.66342043128930028</v>
      </c>
      <c r="P849" s="1">
        <f ca="1"/>
        <v>-0.63024940972486354</v>
      </c>
      <c r="Q849" s="1">
        <f ca="1"/>
        <v>0.59873693923864713</v>
      </c>
      <c r="AJ849" s="1">
        <f ca="1"/>
        <v>-2.7899378783753357</v>
      </c>
    </row>
    <row r="850" spans="1:36" x14ac:dyDescent="0.35">
      <c r="A850" s="3">
        <v>0.9604228138923645</v>
      </c>
      <c r="B850" s="1">
        <f ca="1"/>
        <v>961</v>
      </c>
      <c r="C850" s="1">
        <f ca="1"/>
        <v>1.7999999999999419</v>
      </c>
      <c r="D850" s="1">
        <f ca="1"/>
        <v>1.0731551913602178</v>
      </c>
      <c r="E850" s="1">
        <f ca="1"/>
        <v>-7.3148137291949744E-2</v>
      </c>
      <c r="G850" s="1">
        <v>1</v>
      </c>
      <c r="H850" s="1">
        <f ca="1"/>
        <v>1.7999999999999419</v>
      </c>
      <c r="I850" s="1">
        <f ca="1"/>
        <v>3.2399999999997906</v>
      </c>
      <c r="J850" s="1">
        <f ca="1"/>
        <v>5.831999999999435</v>
      </c>
      <c r="K850" s="1">
        <f ca="1"/>
        <v>10.497599999998643</v>
      </c>
      <c r="L850" s="1">
        <f ca="1"/>
        <v>18.895679999996947</v>
      </c>
      <c r="M850" s="1">
        <f ca="1"/>
        <v>34.012223999993402</v>
      </c>
      <c r="N850" s="1">
        <f ca="1"/>
        <v>61.222003199986155</v>
      </c>
      <c r="O850" s="1">
        <f ca="1"/>
        <v>110.19960575997152</v>
      </c>
      <c r="P850" s="1">
        <f ca="1"/>
        <v>198.35929036794232</v>
      </c>
      <c r="Q850" s="1">
        <f ca="1"/>
        <v>357.04672266228465</v>
      </c>
      <c r="AJ850" s="1">
        <f ca="1"/>
        <v>45.363775854483031</v>
      </c>
    </row>
    <row r="851" spans="1:36" x14ac:dyDescent="0.35">
      <c r="A851" s="3">
        <v>0.1146233081817627</v>
      </c>
      <c r="B851" s="1">
        <f ca="1"/>
        <v>115</v>
      </c>
      <c r="C851" s="1">
        <f ca="1"/>
        <v>-2.4300000000000122</v>
      </c>
      <c r="D851" s="1">
        <f ca="1"/>
        <v>10.323441630235534</v>
      </c>
      <c r="E851" s="1">
        <f ca="1"/>
        <v>11.235357199714031</v>
      </c>
      <c r="G851" s="1">
        <v>1</v>
      </c>
      <c r="H851" s="1">
        <f ca="1"/>
        <v>-2.4300000000000122</v>
      </c>
      <c r="I851" s="1">
        <f ca="1"/>
        <v>5.9049000000000591</v>
      </c>
      <c r="J851" s="1">
        <f ca="1"/>
        <v>-14.348907000000215</v>
      </c>
      <c r="K851" s="1">
        <f ca="1"/>
        <v>34.867844010000695</v>
      </c>
      <c r="L851" s="1">
        <f ca="1"/>
        <v>-84.728860944302113</v>
      </c>
      <c r="M851" s="1">
        <f ca="1"/>
        <v>205.89113209465518</v>
      </c>
      <c r="N851" s="1">
        <f ca="1"/>
        <v>-500.31545099001454</v>
      </c>
      <c r="O851" s="1">
        <f ca="1"/>
        <v>1215.7665459057414</v>
      </c>
      <c r="P851" s="1">
        <f ca="1"/>
        <v>-2954.3127065509661</v>
      </c>
      <c r="Q851" s="1">
        <f ca="1"/>
        <v>7178.9798769188847</v>
      </c>
      <c r="AJ851" s="1">
        <f ca="1"/>
        <v>11.296208253244743</v>
      </c>
    </row>
    <row r="852" spans="1:36" x14ac:dyDescent="0.35">
      <c r="A852" s="3">
        <v>0.92344516515731812</v>
      </c>
      <c r="B852" s="1">
        <f ca="1"/>
        <v>924</v>
      </c>
      <c r="C852" s="1">
        <f ca="1"/>
        <v>1.6149999999999458</v>
      </c>
      <c r="D852" s="1">
        <f ca="1"/>
        <v>0.63861322144720423</v>
      </c>
      <c r="E852" s="1">
        <f ca="1"/>
        <v>-1.756050045793214E-2</v>
      </c>
      <c r="G852" s="1">
        <v>1</v>
      </c>
      <c r="H852" s="1">
        <f ca="1"/>
        <v>1.6149999999999458</v>
      </c>
      <c r="I852" s="1">
        <f ca="1"/>
        <v>2.608224999999825</v>
      </c>
      <c r="J852" s="1">
        <f ca="1"/>
        <v>4.2122833749995765</v>
      </c>
      <c r="K852" s="1">
        <f ca="1"/>
        <v>6.8028376506240873</v>
      </c>
      <c r="L852" s="1">
        <f ca="1"/>
        <v>10.986582805757532</v>
      </c>
      <c r="M852" s="1">
        <f ca="1"/>
        <v>17.74333123129782</v>
      </c>
      <c r="N852" s="1">
        <f ca="1"/>
        <v>28.655479938545021</v>
      </c>
      <c r="O852" s="1">
        <f ca="1"/>
        <v>46.278600100748655</v>
      </c>
      <c r="P852" s="1">
        <f ca="1"/>
        <v>74.739939162706563</v>
      </c>
      <c r="Q852" s="1">
        <f ca="1"/>
        <v>120.70500174776706</v>
      </c>
      <c r="AJ852" s="1">
        <f ca="1"/>
        <v>-2.1829126311445082</v>
      </c>
    </row>
    <row r="853" spans="1:36" x14ac:dyDescent="0.35">
      <c r="A853" s="3">
        <v>0.62020957469940186</v>
      </c>
      <c r="B853" s="1">
        <f ca="1"/>
        <v>621</v>
      </c>
      <c r="C853" s="1">
        <f ca="1"/>
        <v>9.9999999999958206E-2</v>
      </c>
      <c r="D853" s="1">
        <f ca="1"/>
        <v>-0.41381753446178543</v>
      </c>
      <c r="E853" s="1">
        <f ca="1"/>
        <v>0.1797634443194685</v>
      </c>
      <c r="G853" s="1">
        <v>1</v>
      </c>
      <c r="H853" s="1">
        <f ca="1"/>
        <v>9.9999999999958206E-2</v>
      </c>
      <c r="I853" s="1">
        <f ca="1"/>
        <v>9.9999999999916406E-3</v>
      </c>
      <c r="J853" s="1">
        <f ca="1"/>
        <v>9.9999999999874603E-4</v>
      </c>
      <c r="K853" s="1">
        <f ca="1"/>
        <v>9.9999999999832807E-5</v>
      </c>
      <c r="L853" s="1">
        <f ca="1"/>
        <v>9.9999999999791011E-6</v>
      </c>
      <c r="M853" s="1">
        <f ca="1"/>
        <v>9.999999999974921E-7</v>
      </c>
      <c r="N853" s="1">
        <f ca="1"/>
        <v>9.9999999999707412E-8</v>
      </c>
      <c r="O853" s="1">
        <f ca="1"/>
        <v>9.9999999999665623E-9</v>
      </c>
      <c r="P853" s="1">
        <f ca="1"/>
        <v>9.9999999999623825E-10</v>
      </c>
      <c r="Q853" s="1">
        <f ca="1"/>
        <v>9.9999999999582032E-11</v>
      </c>
      <c r="AJ853" s="1">
        <f ca="1"/>
        <v>2.991114719060425E-2</v>
      </c>
    </row>
    <row r="854" spans="1:36" x14ac:dyDescent="0.35">
      <c r="A854" s="3">
        <v>0.34772640466690063</v>
      </c>
      <c r="B854" s="1">
        <f ca="1"/>
        <v>348</v>
      </c>
      <c r="C854" s="1">
        <f ca="1"/>
        <v>-1.265000000000037</v>
      </c>
      <c r="D854" s="1">
        <f ca="1"/>
        <v>-1.8112387325085859</v>
      </c>
      <c r="E854" s="1">
        <f ca="1"/>
        <v>-2.0343451681110349</v>
      </c>
      <c r="G854" s="1">
        <v>1</v>
      </c>
      <c r="H854" s="1">
        <f ca="1"/>
        <v>-1.265000000000037</v>
      </c>
      <c r="I854" s="1">
        <f ca="1"/>
        <v>1.6002250000000935</v>
      </c>
      <c r="J854" s="1">
        <f ca="1"/>
        <v>-2.0242846250001776</v>
      </c>
      <c r="K854" s="1">
        <f ca="1"/>
        <v>2.5607200506252994</v>
      </c>
      <c r="L854" s="1">
        <f ca="1"/>
        <v>-3.2393108640410984</v>
      </c>
      <c r="M854" s="1">
        <f ca="1"/>
        <v>4.0977282430121091</v>
      </c>
      <c r="N854" s="1">
        <f ca="1"/>
        <v>-5.1836262274104703</v>
      </c>
      <c r="O854" s="1">
        <f ca="1"/>
        <v>6.5572871776744357</v>
      </c>
      <c r="P854" s="1">
        <f ca="1"/>
        <v>-8.2949682797584039</v>
      </c>
      <c r="Q854" s="1">
        <f ca="1"/>
        <v>10.493134873894688</v>
      </c>
      <c r="AJ854" s="1">
        <f ca="1"/>
        <v>-1.2759929563614643</v>
      </c>
    </row>
    <row r="855" spans="1:36" x14ac:dyDescent="0.35">
      <c r="A855" s="3">
        <v>0.1492457389831543</v>
      </c>
      <c r="B855" s="1">
        <f ca="1"/>
        <v>150</v>
      </c>
      <c r="C855" s="1">
        <f ca="1"/>
        <v>-2.2550000000000159</v>
      </c>
      <c r="D855" s="1">
        <f ca="1"/>
        <v>9.9813402492691257</v>
      </c>
      <c r="E855" s="1">
        <f ca="1"/>
        <v>9.3406700062662704</v>
      </c>
      <c r="G855" s="1">
        <v>1</v>
      </c>
      <c r="H855" s="1">
        <f ca="1"/>
        <v>-2.2550000000000159</v>
      </c>
      <c r="I855" s="1">
        <f ca="1"/>
        <v>5.0850250000000718</v>
      </c>
      <c r="J855" s="1">
        <f ca="1"/>
        <v>-11.466731375000244</v>
      </c>
      <c r="K855" s="1">
        <f ca="1"/>
        <v>25.85747925062573</v>
      </c>
      <c r="L855" s="1">
        <f ca="1"/>
        <v>-58.308615710161433</v>
      </c>
      <c r="M855" s="1">
        <f ca="1"/>
        <v>131.48592842641497</v>
      </c>
      <c r="N855" s="1">
        <f ca="1"/>
        <v>-296.50076860156781</v>
      </c>
      <c r="O855" s="1">
        <f ca="1"/>
        <v>668.60923319654012</v>
      </c>
      <c r="P855" s="1">
        <f ca="1"/>
        <v>-1507.7138208582087</v>
      </c>
      <c r="Q855" s="1">
        <f ca="1"/>
        <v>3399.8946660352844</v>
      </c>
      <c r="AJ855" s="1">
        <f ca="1"/>
        <v>9.7901449429108709</v>
      </c>
    </row>
    <row r="856" spans="1:36" x14ac:dyDescent="0.35">
      <c r="A856" s="3">
        <v>0.47997826337814331</v>
      </c>
      <c r="B856" s="1">
        <f ca="1"/>
        <v>480</v>
      </c>
      <c r="C856" s="1">
        <f ca="1"/>
        <v>-0.60500000000004228</v>
      </c>
      <c r="D856" s="1">
        <f ca="1"/>
        <v>-2.5722293608505242</v>
      </c>
      <c r="E856" s="1">
        <f ca="1"/>
        <v>-1.7133488695136401</v>
      </c>
      <c r="G856" s="1">
        <v>1</v>
      </c>
      <c r="H856" s="1">
        <f ca="1"/>
        <v>-0.60500000000004228</v>
      </c>
      <c r="I856" s="1">
        <f ca="1"/>
        <v>0.36602500000005117</v>
      </c>
      <c r="J856" s="1">
        <f ca="1"/>
        <v>-0.22144512500004643</v>
      </c>
      <c r="K856" s="1">
        <f ca="1"/>
        <v>0.13397430062503746</v>
      </c>
      <c r="L856" s="1">
        <f ca="1"/>
        <v>-8.1054451878153327E-2</v>
      </c>
      <c r="M856" s="1">
        <f ca="1"/>
        <v>4.9037943386286191E-2</v>
      </c>
      <c r="N856" s="1">
        <f ca="1"/>
        <v>-2.9667955748705219E-2</v>
      </c>
      <c r="O856" s="1">
        <f ca="1"/>
        <v>1.7949113227967911E-2</v>
      </c>
      <c r="P856" s="1">
        <f ca="1"/>
        <v>-1.0859213502921345E-2</v>
      </c>
      <c r="Q856" s="1">
        <f ca="1"/>
        <v>6.5698241692678733E-3</v>
      </c>
      <c r="AJ856" s="1">
        <f ca="1"/>
        <v>-2.0219789805652568</v>
      </c>
    </row>
    <row r="857" spans="1:36" x14ac:dyDescent="0.35">
      <c r="A857" s="3">
        <v>0.21940910816192627</v>
      </c>
      <c r="B857" s="1">
        <f ca="1"/>
        <v>220</v>
      </c>
      <c r="C857" s="1">
        <f ca="1"/>
        <v>-1.9050000000000233</v>
      </c>
      <c r="D857" s="1">
        <f ca="1"/>
        <v>4.6796335393577939</v>
      </c>
      <c r="E857" s="1">
        <f ca="1"/>
        <v>4.1642644739787462</v>
      </c>
      <c r="G857" s="1">
        <v>1</v>
      </c>
      <c r="H857" s="1">
        <f ca="1"/>
        <v>-1.9050000000000233</v>
      </c>
      <c r="I857" s="1">
        <f ca="1"/>
        <v>3.6290250000000888</v>
      </c>
      <c r="J857" s="1">
        <f ca="1"/>
        <v>-6.9132926250002535</v>
      </c>
      <c r="K857" s="1">
        <f ca="1"/>
        <v>13.169822450625643</v>
      </c>
      <c r="L857" s="1">
        <f ca="1"/>
        <v>-25.088511768442157</v>
      </c>
      <c r="M857" s="1">
        <f ca="1"/>
        <v>47.793614918882895</v>
      </c>
      <c r="N857" s="1">
        <f ca="1"/>
        <v>-91.046836420473028</v>
      </c>
      <c r="O857" s="1">
        <f ca="1"/>
        <v>173.44422338100324</v>
      </c>
      <c r="P857" s="1">
        <f ca="1"/>
        <v>-330.41124554081523</v>
      </c>
      <c r="Q857" s="1">
        <f ca="1"/>
        <v>629.43342275526072</v>
      </c>
      <c r="AJ857" s="1">
        <f ca="1"/>
        <v>6.1153888409467783</v>
      </c>
    </row>
    <row r="858" spans="1:36" x14ac:dyDescent="0.35">
      <c r="A858" s="3">
        <v>0.99373131990432739</v>
      </c>
      <c r="B858" s="1">
        <f ca="1"/>
        <v>994</v>
      </c>
      <c r="C858" s="1">
        <f ca="1"/>
        <v>1.9649999999999384</v>
      </c>
      <c r="D858" s="1">
        <f ca="1"/>
        <v>-0.29525382704579906</v>
      </c>
      <c r="E858" s="1">
        <f ca="1"/>
        <v>-9.940295430943652E-2</v>
      </c>
      <c r="G858" s="1">
        <v>1</v>
      </c>
      <c r="H858" s="1">
        <f ca="1"/>
        <v>1.9649999999999384</v>
      </c>
      <c r="I858" s="1">
        <f ca="1"/>
        <v>3.8612249999997577</v>
      </c>
      <c r="J858" s="1">
        <f ca="1"/>
        <v>7.5873071249992856</v>
      </c>
      <c r="K858" s="1">
        <f ca="1"/>
        <v>14.909058500623129</v>
      </c>
      <c r="L858" s="1">
        <f ca="1"/>
        <v>29.29629995372353</v>
      </c>
      <c r="M858" s="1">
        <f ca="1"/>
        <v>57.567229409064929</v>
      </c>
      <c r="N858" s="1">
        <f ca="1"/>
        <v>113.11960578880903</v>
      </c>
      <c r="O858" s="1">
        <f ca="1"/>
        <v>222.28002537500277</v>
      </c>
      <c r="P858" s="1">
        <f ca="1"/>
        <v>436.78024986186671</v>
      </c>
      <c r="Q858" s="1">
        <f ca="1"/>
        <v>858.27319097854115</v>
      </c>
      <c r="AJ858" s="1">
        <f ca="1"/>
        <v>179.21468887821641</v>
      </c>
    </row>
    <row r="859" spans="1:36" x14ac:dyDescent="0.35">
      <c r="A859" s="3">
        <v>0.13042044639587402</v>
      </c>
      <c r="B859" s="1">
        <f ca="1"/>
        <v>131</v>
      </c>
      <c r="C859" s="1">
        <f ca="1"/>
        <v>-2.3500000000000139</v>
      </c>
      <c r="D859" s="1">
        <f ca="1"/>
        <v>10.922737389763867</v>
      </c>
      <c r="E859" s="1">
        <f ca="1"/>
        <v>10.484765036565259</v>
      </c>
      <c r="G859" s="1">
        <v>1</v>
      </c>
      <c r="H859" s="1">
        <f ca="1"/>
        <v>-2.3500000000000139</v>
      </c>
      <c r="I859" s="1">
        <f ca="1"/>
        <v>5.5225000000000648</v>
      </c>
      <c r="J859" s="1">
        <f ca="1"/>
        <v>-12.977875000000228</v>
      </c>
      <c r="K859" s="1">
        <f ca="1"/>
        <v>30.498006250000717</v>
      </c>
      <c r="L859" s="1">
        <f ca="1"/>
        <v>-71.670314687502113</v>
      </c>
      <c r="M859" s="1">
        <f ca="1"/>
        <v>168.42523951563095</v>
      </c>
      <c r="N859" s="1">
        <f ca="1"/>
        <v>-395.79931286173502</v>
      </c>
      <c r="O859" s="1">
        <f ca="1"/>
        <v>930.12838522508275</v>
      </c>
      <c r="P859" s="1">
        <f ca="1"/>
        <v>-2185.8017052789573</v>
      </c>
      <c r="Q859" s="1">
        <f ca="1"/>
        <v>5136.6340074055797</v>
      </c>
      <c r="AJ859" s="1">
        <f ca="1"/>
        <v>10.648897409535209</v>
      </c>
    </row>
    <row r="860" spans="1:36" x14ac:dyDescent="0.35">
      <c r="A860" s="3">
        <v>2.8885781764984131E-2</v>
      </c>
      <c r="B860" s="1">
        <f ca="1"/>
        <v>29</v>
      </c>
      <c r="C860" s="1">
        <f ca="1"/>
        <v>-2.860000000000003</v>
      </c>
      <c r="D860" s="1">
        <f ca="1"/>
        <v>9.3918214974263616</v>
      </c>
      <c r="E860" s="1">
        <f ca="1"/>
        <v>9.3223995755600058</v>
      </c>
      <c r="G860" s="1">
        <v>1</v>
      </c>
      <c r="H860" s="1">
        <f ca="1"/>
        <v>-2.860000000000003</v>
      </c>
      <c r="I860" s="1">
        <f ca="1"/>
        <v>8.1796000000000166</v>
      </c>
      <c r="J860" s="1">
        <f ca="1"/>
        <v>-23.393656000000071</v>
      </c>
      <c r="K860" s="1">
        <f ca="1"/>
        <v>66.905856160000269</v>
      </c>
      <c r="L860" s="1">
        <f ca="1"/>
        <v>-191.35074861760097</v>
      </c>
      <c r="M860" s="1">
        <f ca="1"/>
        <v>547.26314104633934</v>
      </c>
      <c r="N860" s="1">
        <f ca="1"/>
        <v>-1565.172583392532</v>
      </c>
      <c r="O860" s="1">
        <f ca="1"/>
        <v>4476.3935885026458</v>
      </c>
      <c r="P860" s="1">
        <f ca="1"/>
        <v>-12802.485663117581</v>
      </c>
      <c r="Q860" s="1">
        <f ca="1"/>
        <v>36615.108996516319</v>
      </c>
      <c r="AJ860" s="1">
        <f ca="1"/>
        <v>10.142917291372896</v>
      </c>
    </row>
    <row r="861" spans="1:36" x14ac:dyDescent="0.35">
      <c r="A861" s="3">
        <v>0.34539163112640381</v>
      </c>
      <c r="B861" s="1">
        <f ca="1"/>
        <v>346</v>
      </c>
      <c r="C861" s="1">
        <f ca="1"/>
        <v>-1.2750000000000368</v>
      </c>
      <c r="D861" s="1">
        <f ca="1"/>
        <v>-2.3892205457214479</v>
      </c>
      <c r="E861" s="1">
        <f ca="1"/>
        <v>-1.995783505819209</v>
      </c>
      <c r="G861" s="1">
        <v>1</v>
      </c>
      <c r="H861" s="1">
        <f ca="1"/>
        <v>-1.2750000000000368</v>
      </c>
      <c r="I861" s="1">
        <f ca="1"/>
        <v>1.6256250000000938</v>
      </c>
      <c r="J861" s="1">
        <f ca="1"/>
        <v>-2.0726718750001796</v>
      </c>
      <c r="K861" s="1">
        <f ca="1"/>
        <v>2.6426566406253049</v>
      </c>
      <c r="L861" s="1">
        <f ca="1"/>
        <v>-3.3693872167973611</v>
      </c>
      <c r="M861" s="1">
        <f ca="1"/>
        <v>4.2959687014167596</v>
      </c>
      <c r="N861" s="1">
        <f ca="1"/>
        <v>-5.4773600943065262</v>
      </c>
      <c r="O861" s="1">
        <f ca="1"/>
        <v>6.9836341202410219</v>
      </c>
      <c r="P861" s="1">
        <f ca="1"/>
        <v>-8.904133503307559</v>
      </c>
      <c r="Q861" s="1">
        <f ca="1"/>
        <v>11.352770216717467</v>
      </c>
      <c r="AJ861" s="1">
        <f ca="1"/>
        <v>-1.1908332231347076</v>
      </c>
    </row>
    <row r="862" spans="1:36" x14ac:dyDescent="0.35">
      <c r="A862" s="3">
        <v>0.54766851663589478</v>
      </c>
      <c r="B862" s="1">
        <f ca="1"/>
        <v>548</v>
      </c>
      <c r="C862" s="1">
        <f ca="1"/>
        <v>-0.26500000000004198</v>
      </c>
      <c r="D862" s="1">
        <f ca="1"/>
        <v>-3.9446626933037465E-2</v>
      </c>
      <c r="E862" s="1">
        <f ca="1"/>
        <v>-0.65892781621525487</v>
      </c>
      <c r="G862" s="1">
        <v>1</v>
      </c>
      <c r="H862" s="1">
        <f ca="1"/>
        <v>-0.26500000000004198</v>
      </c>
      <c r="I862" s="1">
        <f ca="1"/>
        <v>7.0225000000022256E-2</v>
      </c>
      <c r="J862" s="1">
        <f ca="1"/>
        <v>-1.8609625000008845E-2</v>
      </c>
      <c r="K862" s="1">
        <f ca="1"/>
        <v>4.9315506250031255E-3</v>
      </c>
      <c r="L862" s="1">
        <f ca="1"/>
        <v>-1.3068609156260352E-3</v>
      </c>
      <c r="M862" s="1">
        <f ca="1"/>
        <v>3.4631814264095425E-4</v>
      </c>
      <c r="N862" s="1">
        <f ca="1"/>
        <v>-9.1774307799867401E-5</v>
      </c>
      <c r="O862" s="1">
        <f ca="1"/>
        <v>2.4320191566968717E-5</v>
      </c>
      <c r="P862" s="1">
        <f ca="1"/>
        <v>-6.4448507652477308E-6</v>
      </c>
      <c r="Q862" s="1">
        <f ca="1"/>
        <v>1.7078854527909193E-6</v>
      </c>
      <c r="AJ862" s="1">
        <f ca="1"/>
        <v>-0.54024923354334931</v>
      </c>
    </row>
    <row r="863" spans="1:36" x14ac:dyDescent="0.35">
      <c r="A863" s="3">
        <v>0.92295455932617188</v>
      </c>
      <c r="B863" s="1">
        <f ca="1"/>
        <v>923</v>
      </c>
      <c r="C863" s="1">
        <f ca="1"/>
        <v>1.6099999999999459</v>
      </c>
      <c r="D863" s="1">
        <f ca="1"/>
        <v>-0.74710720925601071</v>
      </c>
      <c r="E863" s="1">
        <f ca="1"/>
        <v>-1.5656603838054502E-2</v>
      </c>
      <c r="G863" s="1">
        <v>1</v>
      </c>
      <c r="H863" s="1">
        <f ca="1"/>
        <v>1.6099999999999459</v>
      </c>
      <c r="I863" s="1">
        <f ca="1"/>
        <v>2.5920999999998258</v>
      </c>
      <c r="J863" s="1">
        <f ca="1"/>
        <v>4.1732809999995792</v>
      </c>
      <c r="K863" s="1">
        <f ca="1"/>
        <v>6.7189824099990965</v>
      </c>
      <c r="L863" s="1">
        <f ca="1"/>
        <v>10.817561680098182</v>
      </c>
      <c r="M863" s="1">
        <f ca="1"/>
        <v>17.416274304957486</v>
      </c>
      <c r="N863" s="1">
        <f ca="1"/>
        <v>28.040201630980611</v>
      </c>
      <c r="O863" s="1">
        <f ca="1"/>
        <v>45.144724625877267</v>
      </c>
      <c r="P863" s="1">
        <f ca="1"/>
        <v>72.683006647659951</v>
      </c>
      <c r="Q863" s="1">
        <f ca="1"/>
        <v>117.01964070272859</v>
      </c>
      <c r="AJ863" s="1">
        <f ca="1"/>
        <v>-2.6771539357502574</v>
      </c>
    </row>
    <row r="864" spans="1:36" x14ac:dyDescent="0.35">
      <c r="A864" s="3">
        <v>0.53824633359909058</v>
      </c>
      <c r="B864" s="1">
        <f ca="1"/>
        <v>539</v>
      </c>
      <c r="C864" s="1">
        <f ca="1"/>
        <v>-0.31000000000004202</v>
      </c>
      <c r="D864" s="1">
        <f ca="1"/>
        <v>-2.752623009191562</v>
      </c>
      <c r="E864" s="1">
        <f ca="1"/>
        <v>-0.79219793007050998</v>
      </c>
      <c r="G864" s="1">
        <v>1</v>
      </c>
      <c r="H864" s="1">
        <f ca="1"/>
        <v>-0.31000000000004202</v>
      </c>
      <c r="I864" s="1">
        <f ca="1"/>
        <v>9.6100000000026053E-2</v>
      </c>
      <c r="J864" s="1">
        <f ca="1"/>
        <v>-2.9791000000012113E-2</v>
      </c>
      <c r="K864" s="1">
        <f ca="1"/>
        <v>9.2352100000050071E-3</v>
      </c>
      <c r="L864" s="1">
        <f ca="1"/>
        <v>-2.8629151000019401E-3</v>
      </c>
      <c r="M864" s="1">
        <f ca="1"/>
        <v>8.8750368100072184E-4</v>
      </c>
      <c r="N864" s="1">
        <f ca="1"/>
        <v>-2.7512614111026106E-4</v>
      </c>
      <c r="O864" s="1">
        <f ca="1"/>
        <v>8.5289103744192479E-5</v>
      </c>
      <c r="P864" s="1">
        <f ca="1"/>
        <v>-2.6439622160703252E-5</v>
      </c>
      <c r="Q864" s="1">
        <f ca="1"/>
        <v>8.19628286981912E-6</v>
      </c>
      <c r="AJ864" s="1">
        <f ca="1"/>
        <v>-0.69865654806834787</v>
      </c>
    </row>
    <row r="865" spans="1:36" x14ac:dyDescent="0.35">
      <c r="A865" s="3">
        <v>0.40642130374908447</v>
      </c>
      <c r="B865" s="1">
        <f ca="1"/>
        <v>407</v>
      </c>
      <c r="C865" s="1">
        <f ca="1"/>
        <v>-0.97000000000004261</v>
      </c>
      <c r="D865" s="1">
        <f ca="1"/>
        <v>-0.48232766851007591</v>
      </c>
      <c r="E865" s="1">
        <f ca="1"/>
        <v>-2.4601866089503828</v>
      </c>
      <c r="G865" s="1">
        <v>1</v>
      </c>
      <c r="H865" s="1">
        <f ca="1"/>
        <v>-0.97000000000004261</v>
      </c>
      <c r="I865" s="1">
        <f ca="1"/>
        <v>0.94090000000008267</v>
      </c>
      <c r="J865" s="1">
        <f ca="1"/>
        <v>-0.9126730000001203</v>
      </c>
      <c r="K865" s="1">
        <f ca="1"/>
        <v>0.88529281000015558</v>
      </c>
      <c r="L865" s="1">
        <f ca="1"/>
        <v>-0.85873402570018864</v>
      </c>
      <c r="M865" s="1">
        <f ca="1"/>
        <v>0.83297200492921952</v>
      </c>
      <c r="N865" s="1">
        <f ca="1"/>
        <v>-0.8079828447813785</v>
      </c>
      <c r="O865" s="1">
        <f ca="1"/>
        <v>0.78374335943797158</v>
      </c>
      <c r="P865" s="1">
        <f ca="1"/>
        <v>-0.76023105865486584</v>
      </c>
      <c r="Q865" s="1">
        <f ca="1"/>
        <v>0.73742412689525227</v>
      </c>
      <c r="AJ865" s="1">
        <f ca="1"/>
        <v>-2.7646429029773425</v>
      </c>
    </row>
    <row r="866" spans="1:36" x14ac:dyDescent="0.35">
      <c r="A866" s="3">
        <v>0.84724551439285278</v>
      </c>
      <c r="B866" s="1">
        <f ca="1"/>
        <v>848</v>
      </c>
      <c r="C866" s="1">
        <f ca="1"/>
        <v>1.2349999999999539</v>
      </c>
      <c r="D866" s="1">
        <f ca="1"/>
        <v>-6.0881617959612694E-2</v>
      </c>
      <c r="E866" s="1">
        <f ca="1"/>
        <v>0.18096714819862278</v>
      </c>
      <c r="G866" s="1">
        <v>1</v>
      </c>
      <c r="H866" s="1">
        <f ca="1"/>
        <v>1.2349999999999539</v>
      </c>
      <c r="I866" s="1">
        <f ca="1"/>
        <v>1.5252249999998861</v>
      </c>
      <c r="J866" s="1">
        <f ca="1"/>
        <v>1.8836528749997892</v>
      </c>
      <c r="K866" s="1">
        <f ca="1"/>
        <v>2.3263113006246527</v>
      </c>
      <c r="L866" s="1">
        <f ca="1"/>
        <v>2.8729944562713388</v>
      </c>
      <c r="M866" s="1">
        <f ca="1"/>
        <v>3.5481481534949713</v>
      </c>
      <c r="N866" s="1">
        <f ca="1"/>
        <v>4.3819629695661257</v>
      </c>
      <c r="O866" s="1">
        <f ca="1"/>
        <v>5.4117242674139634</v>
      </c>
      <c r="P866" s="1">
        <f ca="1"/>
        <v>6.6834794702559952</v>
      </c>
      <c r="Q866" s="1">
        <f ca="1"/>
        <v>8.2540971457658454</v>
      </c>
      <c r="AJ866" s="1">
        <f ca="1"/>
        <v>-2.5490898243565541</v>
      </c>
    </row>
    <row r="867" spans="1:36" x14ac:dyDescent="0.35">
      <c r="A867" s="3">
        <v>0.82622551918029785</v>
      </c>
      <c r="B867" s="1">
        <f ca="1"/>
        <v>827</v>
      </c>
      <c r="C867" s="1">
        <f ca="1"/>
        <v>1.1299999999999562</v>
      </c>
      <c r="D867" s="1">
        <f ca="1"/>
        <v>-1.3551688707007443</v>
      </c>
      <c r="E867" s="1">
        <f ca="1"/>
        <v>0.24930177556493258</v>
      </c>
      <c r="G867" s="1">
        <v>1</v>
      </c>
      <c r="H867" s="1">
        <f ca="1"/>
        <v>1.1299999999999562</v>
      </c>
      <c r="I867" s="1">
        <f ca="1"/>
        <v>1.2768999999999009</v>
      </c>
      <c r="J867" s="1">
        <f ca="1"/>
        <v>1.442896999999832</v>
      </c>
      <c r="K867" s="1">
        <f ca="1"/>
        <v>1.630473609999747</v>
      </c>
      <c r="L867" s="1">
        <f ca="1"/>
        <v>1.8424351792996425</v>
      </c>
      <c r="M867" s="1">
        <f ca="1"/>
        <v>2.0819517526085152</v>
      </c>
      <c r="N867" s="1">
        <f ca="1"/>
        <v>2.3526054804475311</v>
      </c>
      <c r="O867" s="1">
        <f ca="1"/>
        <v>2.6584441929056073</v>
      </c>
      <c r="P867" s="1">
        <f ca="1"/>
        <v>3.0040419379832195</v>
      </c>
      <c r="Q867" s="1">
        <f ca="1"/>
        <v>3.3945673899209066</v>
      </c>
      <c r="AJ867" s="1">
        <f ca="1"/>
        <v>2.434456370126209E-2</v>
      </c>
    </row>
    <row r="868" spans="1:36" x14ac:dyDescent="0.35">
      <c r="A868" s="3">
        <v>0.67242759466171265</v>
      </c>
      <c r="B868" s="1">
        <f ca="1"/>
        <v>673</v>
      </c>
      <c r="C868" s="1">
        <f ca="1"/>
        <v>0.35999999999995841</v>
      </c>
      <c r="D868" s="1">
        <f ca="1"/>
        <v>0.10496882593858881</v>
      </c>
      <c r="E868" s="1">
        <f ca="1"/>
        <v>0.46003707540858485</v>
      </c>
      <c r="G868" s="1">
        <v>1</v>
      </c>
      <c r="H868" s="1">
        <f ca="1"/>
        <v>0.35999999999995841</v>
      </c>
      <c r="I868" s="1">
        <f ca="1"/>
        <v>0.12959999999997004</v>
      </c>
      <c r="J868" s="1">
        <f ca="1"/>
        <v>4.6655999999983828E-2</v>
      </c>
      <c r="K868" s="1">
        <f ca="1"/>
        <v>1.6796159999992236E-2</v>
      </c>
      <c r="L868" s="1">
        <f ca="1"/>
        <v>6.0466175999965063E-3</v>
      </c>
      <c r="M868" s="1">
        <f ca="1"/>
        <v>2.1767823359984907E-3</v>
      </c>
      <c r="N868" s="1">
        <f ca="1"/>
        <v>7.8364164095936616E-4</v>
      </c>
      <c r="O868" s="1">
        <f ca="1"/>
        <v>2.821109907453392E-4</v>
      </c>
      <c r="P868" s="1">
        <f ca="1"/>
        <v>1.0155995666831037E-4</v>
      </c>
      <c r="Q868" s="1">
        <f ca="1"/>
        <v>3.6561584400587511E-5</v>
      </c>
      <c r="AJ868" s="1">
        <f ca="1"/>
        <v>0.31844029549330072</v>
      </c>
    </row>
    <row r="869" spans="1:36" x14ac:dyDescent="0.35">
      <c r="A869" s="3">
        <v>0.72189509868621826</v>
      </c>
      <c r="B869" s="1">
        <f ca="1"/>
        <v>722</v>
      </c>
      <c r="C869" s="1">
        <f ca="1"/>
        <v>0.60499999999995857</v>
      </c>
      <c r="D869" s="1">
        <f ca="1"/>
        <v>1.4767201844805391</v>
      </c>
      <c r="E869" s="1">
        <f ca="1"/>
        <v>0.5109159716032079</v>
      </c>
      <c r="G869" s="1">
        <v>1</v>
      </c>
      <c r="H869" s="1">
        <f ca="1"/>
        <v>0.60499999999995857</v>
      </c>
      <c r="I869" s="1">
        <f ca="1"/>
        <v>0.36602499999994986</v>
      </c>
      <c r="J869" s="1">
        <f ca="1"/>
        <v>0.2214451249999545</v>
      </c>
      <c r="K869" s="1">
        <f ca="1"/>
        <v>0.13397430062496329</v>
      </c>
      <c r="L869" s="1">
        <f ca="1"/>
        <v>8.1054451878097247E-2</v>
      </c>
      <c r="M869" s="1">
        <f ca="1"/>
        <v>4.9037943386245474E-2</v>
      </c>
      <c r="N869" s="1">
        <f ca="1"/>
        <v>2.9667955748676478E-2</v>
      </c>
      <c r="O869" s="1">
        <f ca="1"/>
        <v>1.7949113227948042E-2</v>
      </c>
      <c r="P869" s="1">
        <f ca="1"/>
        <v>1.0859213502907821E-2</v>
      </c>
      <c r="Q869" s="1">
        <f ca="1"/>
        <v>6.5698241692587816E-3</v>
      </c>
      <c r="AJ869" s="1">
        <f ca="1"/>
        <v>1.3161729874418173</v>
      </c>
    </row>
    <row r="870" spans="1:36" x14ac:dyDescent="0.35">
      <c r="A870" s="3">
        <v>0.99677139520645142</v>
      </c>
      <c r="B870" s="1">
        <f ca="1"/>
        <v>997</v>
      </c>
      <c r="C870" s="1">
        <f ca="1"/>
        <v>1.979999999999938</v>
      </c>
      <c r="D870" s="1">
        <f ca="1"/>
        <v>0.87247972712971233</v>
      </c>
      <c r="E870" s="1">
        <f ca="1"/>
        <v>-0.10079860107351724</v>
      </c>
      <c r="G870" s="1">
        <v>1</v>
      </c>
      <c r="H870" s="1">
        <f ca="1"/>
        <v>1.979999999999938</v>
      </c>
      <c r="I870" s="1">
        <f ca="1"/>
        <v>3.9203999999997547</v>
      </c>
      <c r="J870" s="1">
        <f ca="1"/>
        <v>7.7623919999992719</v>
      </c>
      <c r="K870" s="1">
        <f ca="1"/>
        <v>15.369536159998077</v>
      </c>
      <c r="L870" s="1">
        <f ca="1"/>
        <v>30.43168159679524</v>
      </c>
      <c r="M870" s="1">
        <f ca="1"/>
        <v>60.254729561652695</v>
      </c>
      <c r="N870" s="1">
        <f ca="1"/>
        <v>119.3043645320686</v>
      </c>
      <c r="O870" s="1">
        <f ca="1"/>
        <v>236.22264177348845</v>
      </c>
      <c r="P870" s="1">
        <f ca="1"/>
        <v>467.72083071149251</v>
      </c>
      <c r="Q870" s="1">
        <f ca="1"/>
        <v>926.08724480872615</v>
      </c>
      <c r="AJ870" s="1">
        <f ca="1"/>
        <v>198.59162609375289</v>
      </c>
    </row>
    <row r="871" spans="1:36" x14ac:dyDescent="0.35">
      <c r="A871" s="3">
        <v>0.33980607986450195</v>
      </c>
      <c r="B871" s="1">
        <f ca="1"/>
        <v>340</v>
      </c>
      <c r="C871" s="1">
        <f ca="1"/>
        <v>-1.3050000000000361</v>
      </c>
      <c r="D871" s="1">
        <f ca="1"/>
        <v>-2.3328872743640545</v>
      </c>
      <c r="E871" s="1">
        <f ca="1"/>
        <v>-1.8693148705593243</v>
      </c>
      <c r="G871" s="1">
        <v>1</v>
      </c>
      <c r="H871" s="1">
        <f ca="1"/>
        <v>-1.3050000000000361</v>
      </c>
      <c r="I871" s="1">
        <f ca="1"/>
        <v>1.7030250000000944</v>
      </c>
      <c r="J871" s="1">
        <f ca="1"/>
        <v>-2.2224476250001848</v>
      </c>
      <c r="K871" s="1">
        <f ca="1"/>
        <v>2.9002941506253213</v>
      </c>
      <c r="L871" s="1">
        <f ca="1"/>
        <v>-3.7848838665661488</v>
      </c>
      <c r="M871" s="1">
        <f ca="1"/>
        <v>4.9392734458689613</v>
      </c>
      <c r="N871" s="1">
        <f ca="1"/>
        <v>-6.4457518468591735</v>
      </c>
      <c r="O871" s="1">
        <f ca="1"/>
        <v>8.4117061601514536</v>
      </c>
      <c r="P871" s="1">
        <f ca="1"/>
        <v>-10.97727653899795</v>
      </c>
      <c r="Q871" s="1">
        <f ca="1"/>
        <v>14.325345883392723</v>
      </c>
      <c r="AJ871" s="1">
        <f ca="1"/>
        <v>-0.92361619563615571</v>
      </c>
    </row>
    <row r="872" spans="1:36" x14ac:dyDescent="0.35">
      <c r="A872" s="3">
        <v>0.49521130323410034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0.41296780109405518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0.69528180360794067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0.17908930778503418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0.42291826009750366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0.54317700862884521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0.81466394662857056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0.54091358184814453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0.42753332853317261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0.50906813144683838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0.22778159379959106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0.61918759346008301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0.48983043432235718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0.68081939220428467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0.8866000771522522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0.37051534652709961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0.30249756574630737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0.29286682605743408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0.15031129121780396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0.52982115745544434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0.22326177358627319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0.58452928066253662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0.36345869302749634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0.87597465515136719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0.47801417112350464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0.19063341617584229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0.68406230211257935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0.74741578102111816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0.61393493413925171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0.78213870525360107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0.16174370050430298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0.80777978897094727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0.2026183009147644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0.95676243305206299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6.5851032733917236E-2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6.1522245407104492E-2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0.79319757223129272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0.37960469722747803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0.46358400583267212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0.11954402923583984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7.6005160808563232E-2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0.4113088846206665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0.97809058427810669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0.99716687202453613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0.4691738486289978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0.40294539928436279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0.73975330591201782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0.75246191024780273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0.332439124584198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0.67569839954376221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0.58384782075881958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0.48311781883239746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0.60165303945541382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0.73451173305511475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5.8042585849761963E-2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0.35862922668457031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0.33083170652389526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0.72983705997467041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0.77348262071609497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0.35806107521057129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0.14528030157089233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9.8258852958679199E-2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0.4829145073890686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3.5673618316650391E-2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0.94471806287765503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0.45311939716339111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0.40881139039993286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0.53654742240905762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0.85640329122543335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0.72514379024505615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0.82149797677993774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0.86220836639404297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0.43825834989547729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0.55306494235992432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0.86727553606033325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0.38625264167785645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0.13199466466903687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0.92424857616424561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0.64654690027236938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0.61997175216674805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0.96623772382736206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6.531822681427002E-2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0.54194146394729614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0.22797751426696777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0.50965207815170288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0.58278024196624756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0.79644018411636353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0.29382705688476563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7.4066340923309326E-2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0.85364878177642822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0.34150058031082153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0.8356478214263916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0.1675981879234314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0.66607081890106201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0.87518173456192017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0.5717625617980957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0.19777935743331909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0.10995113849639893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0.19026929140090942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0.93631434440612793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0.42468065023422241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0.71757733821868896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0.75240045785903931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0.34489154815673828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0.16403692960739136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0.85424482822418213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0.52818900346755981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0.71015286445617676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0.24037212133407593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0.35888183116912842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6.3350260257720947E-2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0.20745229721069336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0.69012421369552612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0.43467438220977783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0.81082612276077271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0.29046416282653809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0.71477025747299194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0.78969132900238037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0.70891004800796509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0.95680809020996094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0.88395136594772339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2.7509331703186035E-2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9.3720555305480957E-3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0.26367402076721191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0.58859771490097046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0.28783786296844482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0.35558372735977173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9.3447208404541016E-2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0.74405354261398315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0.13714420795440674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0.11064320802688599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0.16933321952819824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0.74320214986801147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0.70927846431732178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0.93550020456314087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0.32098293304443359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0.65959089994430542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9.6098542213439941E-2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0.61708098649978638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1.1754035949707031E-4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6686E-D2A6-4C15-9357-D663493039FF}">
  <sheetPr codeName="Sheet5"/>
  <dimension ref="A1:AN1011"/>
  <sheetViews>
    <sheetView topLeftCell="M1"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0.7358128990605044</v>
      </c>
      <c r="B6" s="1">
        <f t="array" aca="1" ref="B6:B805" ca="1">ROUNDUP(rand_train * 1000, 0)</f>
        <v>736</v>
      </c>
      <c r="C6" s="1">
        <f t="array" aca="1" ref="C6:C805" ca="1">INDEX(x_clean, index_train)</f>
        <v>0.67499999999995863</v>
      </c>
      <c r="D6" s="1">
        <f t="array" aca="1" ref="D6:D805" ca="1">INDEX(y_noisy, index_train)</f>
        <v>0.28639061172256086</v>
      </c>
      <c r="E6" s="1">
        <f t="array" aca="1" ref="E6:E805" ca="1">INDEX(y_clean, index_train)</f>
        <v>0.496795812374212</v>
      </c>
      <c r="G6" s="1">
        <f t="array" ref="G6:G805">1</f>
        <v>1</v>
      </c>
      <c r="H6" s="1">
        <f t="array" aca="1" ref="H6:H805" ca="1">x_train</f>
        <v>0.67499999999995863</v>
      </c>
      <c r="I6" s="1">
        <f t="array" aca="1" ref="I6:I805" ca="1">x_train ^ 2</f>
        <v>0.45562499999994416</v>
      </c>
      <c r="J6" s="1">
        <f t="array" aca="1" ref="J6:J805" ca="1">x_train ^ 3</f>
        <v>0.30754687499994343</v>
      </c>
      <c r="K6" s="1">
        <f t="array" aca="1" ref="K6:K805" ca="1">x_train ^ 4</f>
        <v>0.2075941406249491</v>
      </c>
      <c r="L6" s="1">
        <f t="array" aca="1" ref="L6:L805" ca="1">x_train ^ 5</f>
        <v>0.14012604492183206</v>
      </c>
      <c r="M6" s="1">
        <f t="array" aca="1" ref="M6:M805" ca="1">x_train ^ 6</f>
        <v>9.4585080322230841E-2</v>
      </c>
      <c r="N6" s="1">
        <f t="array" aca="1" ref="N6:N805" ca="1">x_train ^ 7</f>
        <v>6.38449292175019E-2</v>
      </c>
      <c r="O6" s="1">
        <f t="array" aca="1" ref="O6:O805" ca="1">x_train ^ 8</f>
        <v>4.3095327221811142E-2</v>
      </c>
      <c r="P6" s="1">
        <f t="array" aca="1" ref="P6:P805" ca="1">x_train ^ 9</f>
        <v>2.9089345874720739E-2</v>
      </c>
      <c r="Q6" s="1">
        <f t="array" aca="1" ref="Q6:Q805" ca="1">x_train ^ 10</f>
        <v>1.9635308465435295E-2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-4.0885264710263068E-2</v>
      </c>
      <c r="X6" s="1">
        <f ca="1"/>
        <v>-0.16869014124104828</v>
      </c>
      <c r="Y6" s="1">
        <f ca="1"/>
        <v>0.1710212778919824</v>
      </c>
      <c r="Z6" s="1">
        <f ca="1"/>
        <v>1.1177746795671566</v>
      </c>
      <c r="AA6" s="1">
        <f ca="1"/>
        <v>-0.34542002958109591</v>
      </c>
      <c r="AB6" s="1">
        <f ca="1"/>
        <v>-2.4234863184895565</v>
      </c>
      <c r="AC6" s="1">
        <f ca="1"/>
        <v>1.7343386315303642</v>
      </c>
      <c r="AD6" s="1">
        <f ca="1"/>
        <v>1.1319097037725057</v>
      </c>
      <c r="AE6" s="1">
        <f ca="1"/>
        <v>-3.2316695938955808</v>
      </c>
      <c r="AF6" s="1">
        <f ca="1"/>
        <v>1.336628846167716</v>
      </c>
      <c r="AG6" s="1">
        <f ca="1"/>
        <v>0.56482602962426176</v>
      </c>
      <c r="AH6" s="1">
        <f ca="1"/>
        <v>0</v>
      </c>
      <c r="AJ6" s="1">
        <f t="array" aca="1" ref="AJ6:AJ805" ca="1">MMULT(x_train_set, TRANSPOSE(coeff))</f>
        <v>0.40353432061874983</v>
      </c>
      <c r="AL6" s="1">
        <f t="array" aca="1" ref="AL6" ca="1">SUMSQ(y_train - y_train_pred) / train_set_size</f>
        <v>0.1700832466920022</v>
      </c>
      <c r="AN6" s="1">
        <f t="array" aca="1" ref="AN6" ca="1">SUMSQ(y_train_clean - y_train_pred) / train_set_size</f>
        <v>0.44659050350096452</v>
      </c>
    </row>
    <row r="7" spans="1:40" x14ac:dyDescent="0.35">
      <c r="A7" s="3">
        <v>0.10825987916022572</v>
      </c>
      <c r="B7" s="1">
        <f ca="1"/>
        <v>109</v>
      </c>
      <c r="C7" s="1">
        <f ca="1"/>
        <v>-2.4600000000000115</v>
      </c>
      <c r="D7" s="1">
        <f ca="1"/>
        <v>10.874406197460184</v>
      </c>
      <c r="E7" s="1">
        <f ca="1"/>
        <v>11.45346393790792</v>
      </c>
      <c r="G7" s="1">
        <v>1</v>
      </c>
      <c r="H7" s="1">
        <f ca="1"/>
        <v>-2.4600000000000115</v>
      </c>
      <c r="I7" s="1">
        <f ca="1"/>
        <v>6.0516000000000565</v>
      </c>
      <c r="J7" s="1">
        <f ca="1"/>
        <v>-14.886936000000208</v>
      </c>
      <c r="K7" s="1">
        <f ca="1"/>
        <v>36.621862560000686</v>
      </c>
      <c r="L7" s="1">
        <f ca="1"/>
        <v>-90.089781897602109</v>
      </c>
      <c r="M7" s="1">
        <f ca="1"/>
        <v>221.62086346810221</v>
      </c>
      <c r="N7" s="1">
        <f ca="1"/>
        <v>-545.18732413153396</v>
      </c>
      <c r="O7" s="1">
        <f ca="1"/>
        <v>1341.16081736358</v>
      </c>
      <c r="P7" s="1">
        <f ca="1"/>
        <v>-3299.2556107144223</v>
      </c>
      <c r="Q7" s="1">
        <f ca="1"/>
        <v>8116.1688023575161</v>
      </c>
      <c r="W7" s="1">
        <f ca="1"/>
        <v>2.7537176123359861E-2</v>
      </c>
      <c r="X7" s="1">
        <f ca="1"/>
        <v>0.1452215343639513</v>
      </c>
      <c r="Y7" s="1">
        <f ca="1"/>
        <v>0.13737003592775673</v>
      </c>
      <c r="Z7" s="1">
        <f ca="1"/>
        <v>1.0525178733070377</v>
      </c>
      <c r="AA7" s="1">
        <f ca="1"/>
        <v>1.1352384174908707</v>
      </c>
      <c r="AB7" s="1">
        <f ca="1"/>
        <v>2.656463851022659</v>
      </c>
      <c r="AC7" s="1">
        <f ca="1"/>
        <v>2.9293250180465864</v>
      </c>
      <c r="AD7" s="1">
        <f ca="1"/>
        <v>2.7385142448725146</v>
      </c>
      <c r="AE7" s="1">
        <f ca="1"/>
        <v>2.3225783758369665</v>
      </c>
      <c r="AF7" s="1">
        <f ca="1"/>
        <v>1.0180688191447682</v>
      </c>
      <c r="AG7" s="1">
        <f ca="1"/>
        <v>0.35585460794067308</v>
      </c>
      <c r="AH7" s="1" t="e">
        <f ca="1"/>
        <v>#N/A</v>
      </c>
      <c r="AJ7" s="1">
        <f ca="1"/>
        <v>10.853695034949396</v>
      </c>
    </row>
    <row r="8" spans="1:40" x14ac:dyDescent="0.35">
      <c r="A8" s="3">
        <v>0.81159638625166663</v>
      </c>
      <c r="B8" s="1">
        <f ca="1"/>
        <v>812</v>
      </c>
      <c r="C8" s="1">
        <f ca="1"/>
        <v>1.0549999999999577</v>
      </c>
      <c r="D8" s="1">
        <f ca="1"/>
        <v>-0.17636405445730063</v>
      </c>
      <c r="E8" s="1">
        <f ca="1"/>
        <v>0.29879013001529792</v>
      </c>
      <c r="G8" s="1">
        <v>1</v>
      </c>
      <c r="H8" s="1">
        <f ca="1"/>
        <v>1.0549999999999577</v>
      </c>
      <c r="I8" s="1">
        <f ca="1"/>
        <v>1.1130249999999109</v>
      </c>
      <c r="J8" s="1">
        <f ca="1"/>
        <v>1.174241374999859</v>
      </c>
      <c r="K8" s="1">
        <f ca="1"/>
        <v>1.2388246506248017</v>
      </c>
      <c r="L8" s="1">
        <f ca="1"/>
        <v>1.3069600064091136</v>
      </c>
      <c r="M8" s="1">
        <f ca="1"/>
        <v>1.3788428067615595</v>
      </c>
      <c r="N8" s="1">
        <f ca="1"/>
        <v>1.4546791611333871</v>
      </c>
      <c r="O8" s="1">
        <f ca="1"/>
        <v>1.5346865149956621</v>
      </c>
      <c r="P8" s="1">
        <f ca="1"/>
        <v>1.6190942733203586</v>
      </c>
      <c r="Q8" s="1">
        <f ca="1"/>
        <v>1.70814445835291</v>
      </c>
      <c r="W8" s="1">
        <f ca="1"/>
        <v>0.98645090064782437</v>
      </c>
      <c r="X8" s="1">
        <f ca="1"/>
        <v>0.61478676825925038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-0.24245814647982231</v>
      </c>
    </row>
    <row r="9" spans="1:40" x14ac:dyDescent="0.35">
      <c r="A9" s="3">
        <v>0.95733134838036937</v>
      </c>
      <c r="B9" s="1">
        <f ca="1"/>
        <v>958</v>
      </c>
      <c r="C9" s="1">
        <f ca="1"/>
        <v>1.7849999999999422</v>
      </c>
      <c r="D9" s="1">
        <f ca="1"/>
        <v>-0.68454780691280592</v>
      </c>
      <c r="E9" s="1">
        <f ca="1"/>
        <v>-6.9706692489237387E-2</v>
      </c>
      <c r="G9" s="1">
        <v>1</v>
      </c>
      <c r="H9" s="1">
        <f ca="1"/>
        <v>1.7849999999999422</v>
      </c>
      <c r="I9" s="1">
        <f ca="1"/>
        <v>3.1862249999997938</v>
      </c>
      <c r="J9" s="1">
        <f ca="1"/>
        <v>5.6874116249994477</v>
      </c>
      <c r="K9" s="1">
        <f ca="1"/>
        <v>10.152029750623687</v>
      </c>
      <c r="L9" s="1">
        <f ca="1"/>
        <v>18.121373104862695</v>
      </c>
      <c r="M9" s="1">
        <f ca="1"/>
        <v>32.346650992178866</v>
      </c>
      <c r="N9" s="1">
        <f ca="1"/>
        <v>57.738772021037398</v>
      </c>
      <c r="O9" s="1">
        <f ca="1"/>
        <v>103.06370805754842</v>
      </c>
      <c r="P9" s="1">
        <f ca="1"/>
        <v>183.96871888271798</v>
      </c>
      <c r="Q9" s="1">
        <f ca="1"/>
        <v>328.38416320564096</v>
      </c>
      <c r="W9" s="1">
        <f ca="1"/>
        <v>59.568253982101702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-0.68626323446218152</v>
      </c>
    </row>
    <row r="10" spans="1:40" x14ac:dyDescent="0.35">
      <c r="A10" s="3">
        <v>0.52967103601300669</v>
      </c>
      <c r="B10" s="1">
        <f ca="1"/>
        <v>530</v>
      </c>
      <c r="C10" s="1">
        <f ca="1"/>
        <v>-0.35500000000004206</v>
      </c>
      <c r="D10" s="1">
        <f ca="1"/>
        <v>0.27639233880391789</v>
      </c>
      <c r="E10" s="1">
        <f ca="1"/>
        <v>-0.92963271403838965</v>
      </c>
      <c r="G10" s="1">
        <v>1</v>
      </c>
      <c r="H10" s="1">
        <f ca="1"/>
        <v>-0.35500000000004206</v>
      </c>
      <c r="I10" s="1">
        <f ca="1"/>
        <v>0.12602500000002986</v>
      </c>
      <c r="J10" s="1">
        <f ca="1"/>
        <v>-4.4738875000015901E-2</v>
      </c>
      <c r="K10" s="1">
        <f ca="1"/>
        <v>1.5882300625007527E-2</v>
      </c>
      <c r="L10" s="1">
        <f ca="1"/>
        <v>-5.6382167218783398E-3</v>
      </c>
      <c r="M10" s="1">
        <f ca="1"/>
        <v>2.001566936267048E-3</v>
      </c>
      <c r="N10" s="1">
        <f ca="1"/>
        <v>-7.1055626237488613E-4</v>
      </c>
      <c r="O10" s="1">
        <f ca="1"/>
        <v>2.5224747314311446E-4</v>
      </c>
      <c r="P10" s="1">
        <f ca="1"/>
        <v>-8.9547852965816239E-5</v>
      </c>
      <c r="Q10" s="1">
        <f ca="1"/>
        <v>3.178948780286853E-5</v>
      </c>
      <c r="W10" s="1">
        <f ca="1"/>
        <v>247.66040535009049</v>
      </c>
      <c r="X10" s="1">
        <f ca="1"/>
        <v>3.4016649338398794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-0.32780798677210499</v>
      </c>
    </row>
    <row r="11" spans="1:40" x14ac:dyDescent="0.35">
      <c r="A11" s="3">
        <v>0.15032469944689442</v>
      </c>
      <c r="B11" s="1">
        <f ca="1"/>
        <v>151</v>
      </c>
      <c r="C11" s="1">
        <f ca="1"/>
        <v>-2.250000000000016</v>
      </c>
      <c r="D11" s="1">
        <f ca="1"/>
        <v>7.0157178844989314</v>
      </c>
      <c r="E11" s="1">
        <f ca="1"/>
        <v>9.2745475284911194</v>
      </c>
      <c r="G11" s="1">
        <v>1</v>
      </c>
      <c r="H11" s="1">
        <f ca="1"/>
        <v>-2.250000000000016</v>
      </c>
      <c r="I11" s="1">
        <f ca="1"/>
        <v>5.0625000000000719</v>
      </c>
      <c r="J11" s="1">
        <f ca="1"/>
        <v>-11.390625000000243</v>
      </c>
      <c r="K11" s="1">
        <f ca="1"/>
        <v>25.628906250000728</v>
      </c>
      <c r="L11" s="1">
        <f ca="1"/>
        <v>-57.665039062502046</v>
      </c>
      <c r="M11" s="1">
        <f ca="1"/>
        <v>129.74633789063054</v>
      </c>
      <c r="N11" s="1">
        <f ca="1"/>
        <v>-291.9292602539208</v>
      </c>
      <c r="O11" s="1">
        <f ca="1"/>
        <v>656.84083557132635</v>
      </c>
      <c r="P11" s="1">
        <f ca="1"/>
        <v>-1477.8918800354948</v>
      </c>
      <c r="Q11" s="1">
        <f ca="1"/>
        <v>3325.2567300798869</v>
      </c>
      <c r="AJ11" s="1">
        <f ca="1"/>
        <v>7.0609884590099909</v>
      </c>
    </row>
    <row r="12" spans="1:40" x14ac:dyDescent="0.35">
      <c r="A12" s="3">
        <v>0.40836252680355623</v>
      </c>
      <c r="B12" s="1">
        <f ca="1"/>
        <v>409</v>
      </c>
      <c r="C12" s="1">
        <f ca="1"/>
        <v>-0.9600000000000426</v>
      </c>
      <c r="D12" s="1">
        <f ca="1"/>
        <v>-1.5669385678874517</v>
      </c>
      <c r="E12" s="1">
        <f ca="1"/>
        <v>-2.4540687698919861</v>
      </c>
      <c r="G12" s="1">
        <v>1</v>
      </c>
      <c r="H12" s="1">
        <f ca="1"/>
        <v>-0.9600000000000426</v>
      </c>
      <c r="I12" s="1">
        <f ca="1"/>
        <v>0.9216000000000818</v>
      </c>
      <c r="J12" s="1">
        <f ca="1"/>
        <v>-0.88473600000011776</v>
      </c>
      <c r="K12" s="1">
        <f ca="1"/>
        <v>0.84934656000015074</v>
      </c>
      <c r="L12" s="1">
        <f ca="1"/>
        <v>-0.81537269760018094</v>
      </c>
      <c r="M12" s="1">
        <f ca="1"/>
        <v>0.78275778969620835</v>
      </c>
      <c r="N12" s="1">
        <f ca="1"/>
        <v>-0.75144747810839341</v>
      </c>
      <c r="O12" s="1">
        <f ca="1"/>
        <v>0.72138957898408962</v>
      </c>
      <c r="P12" s="1">
        <f ca="1"/>
        <v>-0.69253399582475672</v>
      </c>
      <c r="Q12" s="1">
        <f ca="1"/>
        <v>0.66483263599179598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-2.1463009124492722</v>
      </c>
    </row>
    <row r="13" spans="1:40" x14ac:dyDescent="0.35">
      <c r="A13" s="3">
        <v>0.59281316556065122</v>
      </c>
      <c r="B13" s="1">
        <f ca="1"/>
        <v>593</v>
      </c>
      <c r="C13" s="1">
        <f ca="1"/>
        <v>-4.0000000000041815E-2</v>
      </c>
      <c r="D13" s="1">
        <f ca="1"/>
        <v>0.13385452238904999</v>
      </c>
      <c r="E13" s="1">
        <f ca="1"/>
        <v>-8.3176074499492644E-2</v>
      </c>
      <c r="G13" s="1">
        <v>1</v>
      </c>
      <c r="H13" s="1">
        <f ca="1"/>
        <v>-4.0000000000041815E-2</v>
      </c>
      <c r="I13" s="1">
        <f ca="1"/>
        <v>1.6000000000033453E-3</v>
      </c>
      <c r="J13" s="1">
        <f ca="1"/>
        <v>-6.400000000020071E-5</v>
      </c>
      <c r="K13" s="1">
        <f ca="1"/>
        <v>2.5600000000107049E-6</v>
      </c>
      <c r="L13" s="1">
        <f ca="1"/>
        <v>-1.0240000000053524E-7</v>
      </c>
      <c r="M13" s="1">
        <f ca="1"/>
        <v>4.0960000000256913E-9</v>
      </c>
      <c r="N13" s="1">
        <f ca="1"/>
        <v>-1.6384000000119892E-10</v>
      </c>
      <c r="O13" s="1">
        <f ca="1"/>
        <v>6.5536000000548087E-12</v>
      </c>
      <c r="P13" s="1">
        <f ca="1"/>
        <v>-2.6214400000246636E-13</v>
      </c>
      <c r="Q13" s="1">
        <f ca="1"/>
        <v>1.0485760000109618E-14</v>
      </c>
      <c r="V13" t="s">
        <v>7</v>
      </c>
      <c r="W13" s="1" cm="1">
        <f t="array" aca="1" ref="W13" ca="1">IF($S$6 &lt; W$12, 0, INDEX($W6:$AH6, 1, COUNT($W$6:$AH$6) - W$12 - 1))</f>
        <v>0.56482602962426176</v>
      </c>
      <c r="X13" s="1" cm="1">
        <f t="array" aca="1" ref="X13" ca="1">IF($S$6 &lt; X$12, 0, INDEX($W6:$AH6, 1, COUNT($W$6:$AH$6) - X$12 - 1))</f>
        <v>1.336628846167716</v>
      </c>
      <c r="Y13" s="1" cm="1">
        <f t="array" aca="1" ref="Y13" ca="1">IF($S$6 &lt; Y$12, 0, INDEX($W6:$AH6, 1, COUNT($W$6:$AH$6) - Y$12 - 1))</f>
        <v>-3.2316695938955808</v>
      </c>
      <c r="Z13" s="1" cm="1">
        <f t="array" aca="1" ref="Z13" ca="1">IF($S$6 &lt; Z$12, 0, INDEX($W6:$AH6, 1, COUNT($W$6:$AH$6) - Z$12 - 1))</f>
        <v>1.1319097037725057</v>
      </c>
      <c r="AA13" s="1" cm="1">
        <f t="array" aca="1" ref="AA13" ca="1">IF($S$6 &lt; AA$12, 0, INDEX($W6:$AH6, 1, COUNT($W$6:$AH$6) - AA$12 - 1))</f>
        <v>1.7343386315303642</v>
      </c>
      <c r="AB13" s="1" cm="1">
        <f t="array" aca="1" ref="AB13" ca="1">IF($S$6 &lt; AB$12, 0, INDEX($W6:$AH6, 1, COUNT($W$6:$AH$6) - AB$12 - 1))</f>
        <v>-2.4234863184895565</v>
      </c>
      <c r="AC13" s="1" cm="1">
        <f t="array" aca="1" ref="AC13" ca="1">IF($S$6 &lt; AC$12, 0, INDEX($W6:$AH6, 1, COUNT($W$6:$AH$6) - AC$12 - 1))</f>
        <v>-0.34542002958109591</v>
      </c>
      <c r="AD13" s="1" cm="1">
        <f t="array" aca="1" ref="AD13" ca="1">IF($S$6 &lt; AD$12, 0, INDEX($W6:$AH6, 1, COUNT($W$6:$AH$6) - AD$12 - 1))</f>
        <v>1.1177746795671566</v>
      </c>
      <c r="AE13" s="1" cm="1">
        <f t="array" aca="1" ref="AE13" ca="1">IF($S$6 &lt; AE$12, 0, INDEX($W6:$AH6, 1, COUNT($W$6:$AH$6) - AE$12 - 1))</f>
        <v>0.1710212778919824</v>
      </c>
      <c r="AF13" s="1" cm="1">
        <f t="array" aca="1" ref="AF13" ca="1">IF($S$6 &lt; AF$12, 0, INDEX($W6:$AH6, 1, COUNT($W$6:$AH$6) - AF$12 - 1))</f>
        <v>-0.16869014124104828</v>
      </c>
      <c r="AG13" s="1" cm="1">
        <f t="array" aca="1" ref="AG13" ca="1">IF($S$6 &lt; AG$12, 0, INDEX($W6:$AH6, 1, COUNT($W$6:$AH$6) - AG$12 - 1))</f>
        <v>-4.0885264710263068E-2</v>
      </c>
      <c r="AJ13" s="1">
        <f ca="1"/>
        <v>0.50612244868129541</v>
      </c>
    </row>
    <row r="14" spans="1:40" x14ac:dyDescent="0.35">
      <c r="A14" s="3">
        <v>0.51583366527028052</v>
      </c>
      <c r="B14" s="1">
        <f ca="1"/>
        <v>516</v>
      </c>
      <c r="C14" s="1">
        <f ca="1"/>
        <v>-0.42500000000004212</v>
      </c>
      <c r="D14" s="1">
        <f ca="1"/>
        <v>-1.1173509473467027</v>
      </c>
      <c r="E14" s="1">
        <f ca="1"/>
        <v>-1.1491513101835469</v>
      </c>
      <c r="G14" s="1">
        <v>1</v>
      </c>
      <c r="H14" s="1">
        <f ca="1"/>
        <v>-0.42500000000004212</v>
      </c>
      <c r="I14" s="1">
        <f ca="1"/>
        <v>0.18062500000003581</v>
      </c>
      <c r="J14" s="1">
        <f ca="1"/>
        <v>-7.6765625000022833E-2</v>
      </c>
      <c r="K14" s="1">
        <f ca="1"/>
        <v>3.2625390625012934E-2</v>
      </c>
      <c r="L14" s="1">
        <f ca="1"/>
        <v>-1.3865791015631871E-2</v>
      </c>
      <c r="M14" s="1">
        <f ca="1"/>
        <v>5.8929611816441298E-3</v>
      </c>
      <c r="N14" s="1">
        <f ca="1"/>
        <v>-2.5045085021990036E-3</v>
      </c>
      <c r="O14" s="1">
        <f ca="1"/>
        <v>1.0644161134346819E-3</v>
      </c>
      <c r="P14" s="1">
        <f ca="1"/>
        <v>-4.5237684820978463E-4</v>
      </c>
      <c r="Q14" s="1">
        <f ca="1"/>
        <v>1.9226016048917754E-4</v>
      </c>
      <c r="V14" t="s">
        <v>73</v>
      </c>
      <c r="W14" s="1" cm="1">
        <f t="array" aca="1" ref="W14" ca="1">IF($S$6 &lt; W$12, 0, INDEX($W7:$AH7, 1, COUNT($W$6:$AH$6) - W$12 - 1))</f>
        <v>0.35585460794067308</v>
      </c>
      <c r="X14" s="1" cm="1">
        <f t="array" aca="1" ref="X14" ca="1">IF($S$6 &lt; X$12, 0, INDEX($W7:$AH7, 1, COUNT($W$6:$AH$6) - X$12 - 1))</f>
        <v>1.0180688191447682</v>
      </c>
      <c r="Y14" s="1" cm="1">
        <f t="array" aca="1" ref="Y14" ca="1">IF($S$6 &lt; Y$12, 0, INDEX($W7:$AH7, 1, COUNT($W$6:$AH$6) - Y$12 - 1))</f>
        <v>2.3225783758369665</v>
      </c>
      <c r="Z14" s="1" cm="1">
        <f t="array" aca="1" ref="Z14" ca="1">IF($S$6 &lt; Z$12, 0, INDEX($W7:$AH7, 1, COUNT($W$6:$AH$6) - Z$12 - 1))</f>
        <v>2.7385142448725146</v>
      </c>
      <c r="AA14" s="1" cm="1">
        <f t="array" aca="1" ref="AA14" ca="1">IF($S$6 &lt; AA$12, 0, INDEX($W7:$AH7, 1, COUNT($W$6:$AH$6) - AA$12 - 1))</f>
        <v>2.9293250180465864</v>
      </c>
      <c r="AB14" s="1" cm="1">
        <f t="array" aca="1" ref="AB14" ca="1">IF($S$6 &lt; AB$12, 0, INDEX($W7:$AH7, 1, COUNT($W$6:$AH$6) - AB$12 - 1))</f>
        <v>2.656463851022659</v>
      </c>
      <c r="AC14" s="1" cm="1">
        <f t="array" aca="1" ref="AC14" ca="1">IF($S$6 &lt; AC$12, 0, INDEX($W7:$AH7, 1, COUNT($W$6:$AH$6) - AC$12 - 1))</f>
        <v>1.1352384174908707</v>
      </c>
      <c r="AD14" s="1" cm="1">
        <f t="array" aca="1" ref="AD14" ca="1">IF($S$6 &lt; AD$12, 0, INDEX($W7:$AH7, 1, COUNT($W$6:$AH$6) - AD$12 - 1))</f>
        <v>1.0525178733070377</v>
      </c>
      <c r="AE14" s="1" cm="1">
        <f t="array" aca="1" ref="AE14" ca="1">IF($S$6 &lt; AE$12, 0, INDEX($W7:$AH7, 1, COUNT($W$6:$AH$6) - AE$12 - 1))</f>
        <v>0.13737003592775673</v>
      </c>
      <c r="AF14" s="1" cm="1">
        <f t="array" aca="1" ref="AF14" ca="1">IF($S$6 &lt; AF$12, 0, INDEX($W7:$AH7, 1, COUNT($W$6:$AH$6) - AF$12 - 1))</f>
        <v>0.1452215343639513</v>
      </c>
      <c r="AG14" s="1" cm="1">
        <f t="array" aca="1" ref="AG14" ca="1">IF($S$6 &lt; AG$12, 0, INDEX($W7:$AH7, 1, COUNT($W$6:$AH$6) - AG$12 - 1))</f>
        <v>2.7537176123359861E-2</v>
      </c>
      <c r="AJ14" s="1">
        <f ca="1"/>
        <v>-0.5882508104005284</v>
      </c>
    </row>
    <row r="15" spans="1:40" x14ac:dyDescent="0.35">
      <c r="A15" s="3">
        <v>0.37563223893415365</v>
      </c>
      <c r="B15" s="1">
        <f ca="1"/>
        <v>376</v>
      </c>
      <c r="C15" s="1">
        <f ca="1"/>
        <v>-1.12500000000004</v>
      </c>
      <c r="D15" s="1">
        <f ca="1"/>
        <v>-2.730360938819504</v>
      </c>
      <c r="E15" s="1">
        <f ca="1"/>
        <v>-2.3966341707456329</v>
      </c>
      <c r="G15" s="1">
        <v>1</v>
      </c>
      <c r="H15" s="1">
        <f ca="1"/>
        <v>-1.12500000000004</v>
      </c>
      <c r="I15" s="1">
        <f ca="1"/>
        <v>1.2656250000000899</v>
      </c>
      <c r="J15" s="1">
        <f ca="1"/>
        <v>-1.4238281250001517</v>
      </c>
      <c r="K15" s="1">
        <f ca="1"/>
        <v>1.6018066406252276</v>
      </c>
      <c r="L15" s="1">
        <f ca="1"/>
        <v>-1.802032470703445</v>
      </c>
      <c r="M15" s="1">
        <f ca="1"/>
        <v>2.0272865295414477</v>
      </c>
      <c r="N15" s="1">
        <f ca="1"/>
        <v>-2.2806973457342097</v>
      </c>
      <c r="O15" s="1">
        <f ca="1"/>
        <v>2.5657845139510771</v>
      </c>
      <c r="P15" s="1">
        <f ca="1"/>
        <v>-2.8865075781950642</v>
      </c>
      <c r="Q15" s="1">
        <f ca="1"/>
        <v>3.2473210254695628</v>
      </c>
      <c r="V15" t="s">
        <v>74</v>
      </c>
      <c r="W15" s="1">
        <f t="shared" ref="W15:AB15" ca="1" si="0">IF(W14 = 0, "N/A", W13 / W14)</f>
        <v>1.5872382063363015</v>
      </c>
      <c r="X15" s="1">
        <f t="shared" ca="1" si="0"/>
        <v>1.3129061818144623</v>
      </c>
      <c r="Y15" s="1">
        <f t="shared" ca="1" si="0"/>
        <v>-1.3914146568814985</v>
      </c>
      <c r="Z15" s="1">
        <f t="shared" ca="1" si="0"/>
        <v>0.4133298579300248</v>
      </c>
      <c r="AA15" s="1">
        <f t="shared" ca="1" si="0"/>
        <v>0.59206084024329397</v>
      </c>
      <c r="AB15" s="1">
        <f t="shared" ca="1" si="0"/>
        <v>-0.91229787205897306</v>
      </c>
      <c r="AC15" s="1">
        <f ca="1">IF(AC14 = 0, "N/A", AC13 / AC14)</f>
        <v>-0.30427091284009833</v>
      </c>
      <c r="AD15" s="1">
        <f t="shared" ref="AD15:AG15" ca="1" si="1">IF(AD14 = 0, "N/A", AD13 / AD14)</f>
        <v>1.0620006632809762</v>
      </c>
      <c r="AE15" s="1">
        <f t="shared" ca="1" si="1"/>
        <v>1.2449678471506185</v>
      </c>
      <c r="AF15" s="1">
        <f t="shared" ca="1" si="1"/>
        <v>-1.1616055565029386</v>
      </c>
      <c r="AG15" s="1">
        <f t="shared" ca="1" si="1"/>
        <v>-1.4847297532291261</v>
      </c>
      <c r="AJ15" s="1">
        <f ca="1"/>
        <v>-1.9519415280951602</v>
      </c>
    </row>
    <row r="16" spans="1:40" x14ac:dyDescent="0.35">
      <c r="A16" s="3">
        <v>1.3171772527291958E-2</v>
      </c>
      <c r="B16" s="1">
        <f ca="1"/>
        <v>14</v>
      </c>
      <c r="C16" s="1">
        <f ca="1"/>
        <v>-2.9350000000000014</v>
      </c>
      <c r="D16" s="1">
        <f ca="1"/>
        <v>7.4596417209054806</v>
      </c>
      <c r="E16" s="1">
        <f ca="1"/>
        <v>7.5573720372698725</v>
      </c>
      <c r="G16" s="1">
        <v>1</v>
      </c>
      <c r="H16" s="1">
        <f ca="1"/>
        <v>-2.9350000000000014</v>
      </c>
      <c r="I16" s="1">
        <f ca="1"/>
        <v>8.6142250000000082</v>
      </c>
      <c r="J16" s="1">
        <f ca="1"/>
        <v>-25.282750375000035</v>
      </c>
      <c r="K16" s="1">
        <f ca="1"/>
        <v>74.204872350625138</v>
      </c>
      <c r="L16" s="1">
        <f ca="1"/>
        <v>-217.79130034908488</v>
      </c>
      <c r="M16" s="1">
        <f ca="1"/>
        <v>639.21746652456443</v>
      </c>
      <c r="N16" s="1">
        <f ca="1"/>
        <v>-1876.1032642495975</v>
      </c>
      <c r="O16" s="1">
        <f ca="1"/>
        <v>5506.3630805725707</v>
      </c>
      <c r="P16" s="1">
        <f ca="1"/>
        <v>-16161.175641480502</v>
      </c>
      <c r="Q16" s="1">
        <f ca="1"/>
        <v>47433.050507745298</v>
      </c>
      <c r="AJ16" s="1">
        <f ca="1"/>
        <v>7.4604992265378769</v>
      </c>
    </row>
    <row r="17" spans="1:36" x14ac:dyDescent="0.35">
      <c r="A17" s="3">
        <v>0.25873605475666095</v>
      </c>
      <c r="B17" s="1">
        <f ca="1"/>
        <v>259</v>
      </c>
      <c r="C17" s="1">
        <f ca="1"/>
        <v>-1.7100000000000275</v>
      </c>
      <c r="D17" s="1">
        <f ca="1"/>
        <v>2.1157647970382283</v>
      </c>
      <c r="E17" s="1">
        <f ca="1"/>
        <v>1.5194950153176041</v>
      </c>
      <c r="G17" s="1">
        <v>1</v>
      </c>
      <c r="H17" s="1">
        <f ca="1"/>
        <v>-1.7100000000000275</v>
      </c>
      <c r="I17" s="1">
        <f ca="1"/>
        <v>2.9241000000000938</v>
      </c>
      <c r="J17" s="1">
        <f ca="1"/>
        <v>-5.0002110000002409</v>
      </c>
      <c r="K17" s="1">
        <f ca="1"/>
        <v>8.5503608100005497</v>
      </c>
      <c r="L17" s="1">
        <f ca="1"/>
        <v>-14.621116985101175</v>
      </c>
      <c r="M17" s="1">
        <f ca="1"/>
        <v>25.002110044523409</v>
      </c>
      <c r="N17" s="1">
        <f ca="1"/>
        <v>-42.753608176135721</v>
      </c>
      <c r="O17" s="1">
        <f ca="1"/>
        <v>73.108669981193259</v>
      </c>
      <c r="P17" s="1">
        <f ca="1"/>
        <v>-125.01582566784248</v>
      </c>
      <c r="Q17" s="1">
        <f ca="1"/>
        <v>213.77706189201407</v>
      </c>
      <c r="AJ17" s="1">
        <f ca="1"/>
        <v>1.8595897515071904</v>
      </c>
    </row>
    <row r="18" spans="1:36" x14ac:dyDescent="0.35">
      <c r="A18" s="3">
        <v>0.37130731895997005</v>
      </c>
      <c r="B18" s="1">
        <f ca="1"/>
        <v>372</v>
      </c>
      <c r="C18" s="1">
        <f ca="1"/>
        <v>-1.1450000000000395</v>
      </c>
      <c r="D18" s="1">
        <f ca="1"/>
        <v>-0.94415972987937979</v>
      </c>
      <c r="E18" s="1">
        <f ca="1"/>
        <v>-2.3641547172756199</v>
      </c>
      <c r="G18" s="1">
        <v>1</v>
      </c>
      <c r="H18" s="1">
        <f ca="1"/>
        <v>-1.1450000000000395</v>
      </c>
      <c r="I18" s="1">
        <f ca="1"/>
        <v>1.3110250000000905</v>
      </c>
      <c r="J18" s="1">
        <f ca="1"/>
        <v>-1.5011236250001554</v>
      </c>
      <c r="K18" s="1">
        <f ca="1"/>
        <v>1.7187865506252373</v>
      </c>
      <c r="L18" s="1">
        <f ca="1"/>
        <v>-1.9680106004659648</v>
      </c>
      <c r="M18" s="1">
        <f ca="1"/>
        <v>2.2533721375336073</v>
      </c>
      <c r="N18" s="1">
        <f ca="1"/>
        <v>-2.5801110974760695</v>
      </c>
      <c r="O18" s="1">
        <f ca="1"/>
        <v>2.9542272066102013</v>
      </c>
      <c r="P18" s="1">
        <f ca="1"/>
        <v>-3.3825901515687975</v>
      </c>
      <c r="Q18" s="1">
        <f ca="1"/>
        <v>3.8730657235464063</v>
      </c>
      <c r="AJ18" s="1">
        <f ca="1"/>
        <v>-1.8959940677930947</v>
      </c>
    </row>
    <row r="19" spans="1:36" x14ac:dyDescent="0.35">
      <c r="A19" s="3">
        <v>0.92431595920583531</v>
      </c>
      <c r="B19" s="1">
        <f ca="1"/>
        <v>925</v>
      </c>
      <c r="C19" s="1">
        <f ca="1"/>
        <v>1.6199999999999457</v>
      </c>
      <c r="D19" s="1">
        <f ca="1"/>
        <v>0.50992566913644644</v>
      </c>
      <c r="E19" s="1">
        <f ca="1"/>
        <v>-1.9443268888931199E-2</v>
      </c>
      <c r="G19" s="1">
        <v>1</v>
      </c>
      <c r="H19" s="1">
        <f ca="1"/>
        <v>1.6199999999999457</v>
      </c>
      <c r="I19" s="1">
        <f ca="1"/>
        <v>2.6243999999998242</v>
      </c>
      <c r="J19" s="1">
        <f ca="1"/>
        <v>4.2515279999995723</v>
      </c>
      <c r="K19" s="1">
        <f ca="1"/>
        <v>6.887475359999077</v>
      </c>
      <c r="L19" s="1">
        <f ca="1"/>
        <v>11.157710083198131</v>
      </c>
      <c r="M19" s="1">
        <f ca="1"/>
        <v>18.075490334780365</v>
      </c>
      <c r="N19" s="1">
        <f ca="1"/>
        <v>29.28229434234321</v>
      </c>
      <c r="O19" s="1">
        <f ca="1"/>
        <v>47.437316834594412</v>
      </c>
      <c r="P19" s="1">
        <f ca="1"/>
        <v>76.848453272040373</v>
      </c>
      <c r="Q19" s="1">
        <f ca="1"/>
        <v>124.49449430070123</v>
      </c>
      <c r="AJ19" s="1">
        <f ca="1"/>
        <v>0.51256825863246469</v>
      </c>
    </row>
    <row r="20" spans="1:36" x14ac:dyDescent="0.35">
      <c r="A20" s="3">
        <v>0.66616859410705564</v>
      </c>
      <c r="B20" s="1">
        <f ca="1"/>
        <v>667</v>
      </c>
      <c r="C20" s="1">
        <f ca="1"/>
        <v>0.32999999999995838</v>
      </c>
      <c r="D20" s="1">
        <f ca="1"/>
        <v>0.6753204144433127</v>
      </c>
      <c r="E20" s="1">
        <f ca="1"/>
        <v>0.44078425625074169</v>
      </c>
      <c r="G20" s="1">
        <v>1</v>
      </c>
      <c r="H20" s="1">
        <f ca="1"/>
        <v>0.32999999999995838</v>
      </c>
      <c r="I20" s="1">
        <f ca="1"/>
        <v>0.10889999999997253</v>
      </c>
      <c r="J20" s="1">
        <f ca="1"/>
        <v>3.5936999999986403E-2</v>
      </c>
      <c r="K20" s="1">
        <f ca="1"/>
        <v>1.1859209999994017E-2</v>
      </c>
      <c r="L20" s="1">
        <f ca="1"/>
        <v>3.9135392999975318E-3</v>
      </c>
      <c r="M20" s="1">
        <f ca="1"/>
        <v>1.2914679689990227E-3</v>
      </c>
      <c r="N20" s="1">
        <f ca="1"/>
        <v>4.2618442976962378E-4</v>
      </c>
      <c r="O20" s="1">
        <f ca="1"/>
        <v>1.406408618239581E-4</v>
      </c>
      <c r="P20" s="1">
        <f ca="1"/>
        <v>4.6411484401900319E-5</v>
      </c>
      <c r="Q20" s="1">
        <f ca="1"/>
        <v>1.5315789852625174E-5</v>
      </c>
      <c r="AJ20" s="1">
        <f ca="1"/>
        <v>0.70579152269117462</v>
      </c>
    </row>
    <row r="21" spans="1:36" x14ac:dyDescent="0.35">
      <c r="A21" s="3">
        <v>0.85586134120112545</v>
      </c>
      <c r="B21" s="1">
        <f ca="1"/>
        <v>856</v>
      </c>
      <c r="C21" s="1">
        <f ca="1"/>
        <v>1.2749999999999531</v>
      </c>
      <c r="D21" s="1">
        <f ca="1"/>
        <v>-0.37490258935423354</v>
      </c>
      <c r="E21" s="1">
        <f ca="1"/>
        <v>0.15583410111202639</v>
      </c>
      <c r="G21" s="1">
        <v>1</v>
      </c>
      <c r="H21" s="1">
        <f ca="1"/>
        <v>1.2749999999999531</v>
      </c>
      <c r="I21" s="1">
        <f ca="1"/>
        <v>1.6256249999998802</v>
      </c>
      <c r="J21" s="1">
        <f ca="1"/>
        <v>2.072671874999771</v>
      </c>
      <c r="K21" s="1">
        <f ca="1"/>
        <v>2.6426566406246104</v>
      </c>
      <c r="L21" s="1">
        <f ca="1"/>
        <v>3.369387216796254</v>
      </c>
      <c r="M21" s="1">
        <f ca="1"/>
        <v>4.2959687014150658</v>
      </c>
      <c r="N21" s="1">
        <f ca="1"/>
        <v>5.4773600943040073</v>
      </c>
      <c r="O21" s="1">
        <f ca="1"/>
        <v>6.9836341202373511</v>
      </c>
      <c r="P21" s="1">
        <f ca="1"/>
        <v>8.9041335033022957</v>
      </c>
      <c r="Q21" s="1">
        <f ca="1"/>
        <v>11.352770216710008</v>
      </c>
      <c r="AJ21" s="1">
        <f ca="1"/>
        <v>-0.35408972080411</v>
      </c>
    </row>
    <row r="22" spans="1:36" x14ac:dyDescent="0.35">
      <c r="A22" s="3">
        <v>0.66439136590776426</v>
      </c>
      <c r="B22" s="1">
        <f ca="1"/>
        <v>665</v>
      </c>
      <c r="C22" s="1">
        <f ca="1"/>
        <v>0.31999999999995837</v>
      </c>
      <c r="D22" s="1">
        <f ca="1"/>
        <v>0.60865033035599336</v>
      </c>
      <c r="E22" s="1">
        <f ca="1"/>
        <v>0.4336528946900684</v>
      </c>
      <c r="G22" s="1">
        <v>1</v>
      </c>
      <c r="H22" s="1">
        <f ca="1"/>
        <v>0.31999999999995837</v>
      </c>
      <c r="I22" s="1">
        <f ca="1"/>
        <v>0.10239999999997336</v>
      </c>
      <c r="J22" s="1">
        <f ca="1"/>
        <v>3.276799999998721E-2</v>
      </c>
      <c r="K22" s="1">
        <f ca="1"/>
        <v>1.0485759999994545E-2</v>
      </c>
      <c r="L22" s="1">
        <f ca="1"/>
        <v>3.3554431999978178E-3</v>
      </c>
      <c r="M22" s="1">
        <f ca="1"/>
        <v>1.0737418239991621E-3</v>
      </c>
      <c r="N22" s="1">
        <f ca="1"/>
        <v>3.435973836796871E-4</v>
      </c>
      <c r="O22" s="1">
        <f ca="1"/>
        <v>1.0995116277748559E-4</v>
      </c>
      <c r="P22" s="1">
        <f ca="1"/>
        <v>3.518437208879081E-5</v>
      </c>
      <c r="Q22" s="1">
        <f ca="1"/>
        <v>1.1258999068411594E-5</v>
      </c>
      <c r="AJ22" s="1">
        <f ca="1"/>
        <v>0.70879428004488376</v>
      </c>
    </row>
    <row r="23" spans="1:36" x14ac:dyDescent="0.35">
      <c r="A23" s="3">
        <v>0.38802557722667419</v>
      </c>
      <c r="B23" s="1">
        <f ca="1"/>
        <v>389</v>
      </c>
      <c r="C23" s="1">
        <f ca="1"/>
        <v>-1.0600000000000414</v>
      </c>
      <c r="D23" s="1">
        <f ca="1"/>
        <v>-2.7362312539886302</v>
      </c>
      <c r="E23" s="1">
        <f ca="1"/>
        <v>-2.4619026615264414</v>
      </c>
      <c r="G23" s="1">
        <v>1</v>
      </c>
      <c r="H23" s="1">
        <f ca="1"/>
        <v>-1.0600000000000414</v>
      </c>
      <c r="I23" s="1">
        <f ca="1"/>
        <v>1.1236000000000876</v>
      </c>
      <c r="J23" s="1">
        <f ca="1"/>
        <v>-1.1910160000001393</v>
      </c>
      <c r="K23" s="1">
        <f ca="1"/>
        <v>1.262476960000197</v>
      </c>
      <c r="L23" s="1">
        <f ca="1"/>
        <v>-1.3382255776002612</v>
      </c>
      <c r="M23" s="1">
        <f ca="1"/>
        <v>1.4185191122563321</v>
      </c>
      <c r="N23" s="1">
        <f ca="1"/>
        <v>-1.5036302589917705</v>
      </c>
      <c r="O23" s="1">
        <f ca="1"/>
        <v>1.593848074531339</v>
      </c>
      <c r="P23" s="1">
        <f ca="1"/>
        <v>-1.6894789590032853</v>
      </c>
      <c r="Q23" s="1">
        <f ca="1"/>
        <v>1.7908476965435522</v>
      </c>
      <c r="AJ23" s="1">
        <f ca="1"/>
        <v>-2.0848367773388472</v>
      </c>
    </row>
    <row r="24" spans="1:36" x14ac:dyDescent="0.35">
      <c r="A24" s="3">
        <v>0.64714772018327293</v>
      </c>
      <c r="B24" s="1">
        <f ca="1"/>
        <v>648</v>
      </c>
      <c r="C24" s="1">
        <f ca="1"/>
        <v>0.23499999999995833</v>
      </c>
      <c r="D24" s="1">
        <f ca="1"/>
        <v>1.1452512074319188</v>
      </c>
      <c r="E24" s="1">
        <f ca="1"/>
        <v>0.35803869541728817</v>
      </c>
      <c r="G24" s="1">
        <v>1</v>
      </c>
      <c r="H24" s="1">
        <f ca="1"/>
        <v>0.23499999999995833</v>
      </c>
      <c r="I24" s="1">
        <f ca="1"/>
        <v>5.5224999999980415E-2</v>
      </c>
      <c r="J24" s="1">
        <f ca="1"/>
        <v>1.2977874999993096E-2</v>
      </c>
      <c r="K24" s="1">
        <f ca="1"/>
        <v>3.049800624997837E-3</v>
      </c>
      <c r="L24" s="1">
        <f ca="1"/>
        <v>7.1670314687436463E-4</v>
      </c>
      <c r="M24" s="1">
        <f ca="1"/>
        <v>1.6842523951544582E-4</v>
      </c>
      <c r="N24" s="1">
        <f ca="1"/>
        <v>3.9579931286122744E-5</v>
      </c>
      <c r="O24" s="1">
        <f ca="1"/>
        <v>9.3012838522371977E-6</v>
      </c>
      <c r="P24" s="1">
        <f ca="1"/>
        <v>2.1858017052753539E-6</v>
      </c>
      <c r="Q24" s="1">
        <f ca="1"/>
        <v>5.1366340073961705E-7</v>
      </c>
      <c r="AJ24" s="1">
        <f ca="1"/>
        <v>0.71869436955595178</v>
      </c>
    </row>
    <row r="25" spans="1:36" x14ac:dyDescent="0.35">
      <c r="A25" s="3">
        <v>0.27632061391812335</v>
      </c>
      <c r="B25" s="1">
        <f ca="1"/>
        <v>277</v>
      </c>
      <c r="C25" s="1">
        <f ca="1"/>
        <v>-1.6200000000000294</v>
      </c>
      <c r="D25" s="1">
        <f ca="1"/>
        <v>0.84532786785441827</v>
      </c>
      <c r="E25" s="1">
        <f ca="1"/>
        <v>0.49645901766973544</v>
      </c>
      <c r="G25" s="1">
        <v>1</v>
      </c>
      <c r="H25" s="1">
        <f ca="1"/>
        <v>-1.6200000000000294</v>
      </c>
      <c r="I25" s="1">
        <f ca="1"/>
        <v>2.6244000000000951</v>
      </c>
      <c r="J25" s="1">
        <f ca="1"/>
        <v>-4.2515280000002313</v>
      </c>
      <c r="K25" s="1">
        <f ca="1"/>
        <v>6.887475360000499</v>
      </c>
      <c r="L25" s="1">
        <f ca="1"/>
        <v>-11.15771008320101</v>
      </c>
      <c r="M25" s="1">
        <f ca="1"/>
        <v>18.075490334785965</v>
      </c>
      <c r="N25" s="1">
        <f ca="1"/>
        <v>-29.282294342353794</v>
      </c>
      <c r="O25" s="1">
        <f ca="1"/>
        <v>47.437316834614002</v>
      </c>
      <c r="P25" s="1">
        <f ca="1"/>
        <v>-76.848453272076085</v>
      </c>
      <c r="Q25" s="1">
        <f ca="1"/>
        <v>124.4944943007655</v>
      </c>
      <c r="AJ25" s="1">
        <f ca="1"/>
        <v>1.1034531857626284</v>
      </c>
    </row>
    <row r="26" spans="1:36" x14ac:dyDescent="0.35">
      <c r="A26" s="3">
        <v>0.63994373919634473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0.31172426365316497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0.50668324854495039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0.90936136137332613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0.73912393491526185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0.4162447537882914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0.39838084702316412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0.69967410885200898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0.72944262966637574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0.2041130737050656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0.40113332645722177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0.84700181157775145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0.9759427862771114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0.43191386405204568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0.2662589441431541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0.70842190546961625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0.7279784443266677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7.5930994130769203E-2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0.15509645679362372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0.39560977678936127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0.75309818219000702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0.98476796213964723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0.25629944780530978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0.55626266140202563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0.31069608442313024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0.1896776689201074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0.28138734599961512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7.1203854780807485E-2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0.46031437172518619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0.59376978849679829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0.17495144470308077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0.81469338734159957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0.58972392627688419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0.71627854066105401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0.85294587107587505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0.14208957636829667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0.6525343328982498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0.31382554301760257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8.490208748171979E-2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0.88586789323257975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0.42703285537219371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0.88779280180407583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0.64491009848293612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0.86887510517555555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0.73361225041731115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0.27769855596849913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0.69161297615953798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0.70763661689780122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0.76635231982073726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0.68612270377695195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0.33381046689541727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0.22131169993779276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0.69399948418238644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6.9893341330862224E-4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0.94916717635491621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0.44257261177906626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0.48074387357260562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0.64761366835088519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0.19937427095545746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0.98459125572035333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0.15983837629132192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0.73249545753799405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0.93894377276143948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0.74851428301584522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0.31593382393205538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0.30000900538581299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0.21047660148100056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0.12253172953974045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0.80832363037741806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0.84902956288015119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0.33429109882397445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0.26689020906509375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0.20303833942965932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0.77527394346654943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0.21475267519983232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0.66343068214567469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0.55380429841141843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0.51597624918617091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0.5911120191253173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0.66235940935698767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4.2296584256210967E-2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9.2411055404500009E-2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0.59456057923681649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0.15727913088481549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0.74211921624119537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0.59466591132330071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0.4242665821645778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0.86570064440868422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0.28893165690874223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0.91822448545209701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0.79766903521508326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0.68977761165135476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0.725160069650437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0.48737765529524257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0.42658213960831315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0.80694625279039101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0.70861934127588988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0.61664627677520067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0.60839350239063361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0.78727357032052037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0.4847787819224777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0.42913310027938578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0.78974689335025761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0.75214611239970375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0.8648477107240754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0.22220227201301734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0.31300117829752583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0.21272957353377664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0.79810826965851778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0.98510979234961393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0.15000979163279304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0.31608754722892007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0.68869322720589388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3.9741395140617364E-2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0.26061968188576179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0.41223524208012197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0.1623486043974125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0.60078664591862818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0.6573718518069176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0.25966465090947388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0.8537495183092545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0.94495085959661429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1.0055744620469986E-2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0.1661826346507963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0.46204316727901618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0.75640869450258086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0.37829179813355451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0.64318661128732024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5.2090244502028371E-2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0.36195094629370006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1.674386695154606E-2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0.40001909389035317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0.18341546627400451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0.84867009965516593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0.54616546027857105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0.56999750419012096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0.94984491035442398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0.73708503894476474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0.38195889784474468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0.85699107695128551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0.60595311597719348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0.42150382762228145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0.67196921102892826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0.75201693263090841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0.33045567970588552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0.20560923087180449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0.85469062950105368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0.77609524955549947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0.60834191268368143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0.9837986725413419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3.5390420275090761E-2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0.85234052294017704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0.3736374339938795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0.51277652783988592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0.94176857988271434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0.78940729837882095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0.33994014624253865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0.97017066494319726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0.8990571173173364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8.6332238042210685E-2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0.80914187708296459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0.94114096335791064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0.83787038937775327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0.62020715143093785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0.11857349944774453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0.55130481150903421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0.85360984072297785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0.42108645897601571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0.3752430249677623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0.12268370431333675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0.99677378501349556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0.5699990848513643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0.18930637567259201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0.19968085251878009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0.48531239805052817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0.65482663017993137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0.23324590507974352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0.54646633333141015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0.700169502597347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0.98217810194302169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0.44008842069727028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0.82201356563303718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0.78317575447004395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0.41895150134018755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0.10211939029561845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0.71195423798091151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0.4852475673255755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0.79546495932329342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0.83413429570462649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0.93701152587898318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0.46079086346093856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0.49764376896681028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0.47127089273347411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0.242438134668024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0.16501914648024341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0.30420040223324774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0.69158820643806229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0.38339864179529648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0.60168264934495486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0.41678735352679053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0.16420741657528315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0.19346119267805073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0.12131623197176722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0.80644753891984078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0.36753140124595962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0.46085186523853261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0.13240751264525963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0.69311256638482444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0.80362373029771961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0.70746593338457386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0.36676883905880953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0.54636124074646841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0.1195695889091386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0.9885934108182205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0.87439432497158021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0.14506143609877153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0.88618357222386446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0.66576369516868172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0.23875732871646138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0.12047239233641294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4.8864296368331894E-2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0.96337141874412657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0.91832210921980961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0.32467416161250917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0.26033821272548241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0.33688447631810292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0.58420797363675825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0.27804069152067346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0.72108918026981206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0.17497409168249534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0.40954054038608745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0.65737566760284782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0.18228355986154343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0.456147109557693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1.6340071241980447E-2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0.4560985753969542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0.2626926882852576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0.95295820286091393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0.17983676492590939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0.89603816066219566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0.8246899462810926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0.57775192555343546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0.46805470766233559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0.34663460263923285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0.52043138963540947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0.96942817929599745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4.4610130998236075E-2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0.97182221625442156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0.66534351340377185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0.52315024040822167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0.97856183173323741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6.3703363578379024E-3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0.10694924191020549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0.85979479760864275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0.71497725218504649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0.24992435225650589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0.14856942425401065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0.71484741912581551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1.9849685889667956E-3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0.308184235576896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0.89219577703859154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0.82994550752454344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0.63833192527754579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0.26325789825257429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0.97500995907116195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0.20038247492957595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0.14749517244325738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0.55749951560103916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0.9457283493833567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0.60772144130995376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0.96861525435390927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0.69194594834647472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0.88750536350526343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0.11424404527986243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0.3266768979304645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0.13216460563881971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0.74677857877559761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0.58089929563228448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0.28778716014213002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0.4758152750727187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0.37492727502830492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0.9699801988831771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0.17435524594233831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0.70208031270320337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0.81516515532036071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0.77854428447538093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1.8415185201031026E-2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0.18834305210708036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0.34094255338138602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0.75193770584972042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0.15095784357086195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0.30154866420531246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0.5831834791024425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0.24715501804068052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0.41996209316122701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0.33575326266107175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0.14723341318473482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2.4518935008498E-2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0.44812395039822894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0.72742179559055697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0.49878589360606151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0.14210387130031898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0.72513999645206184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0.87883470687379084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0.76169069038274417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0.97854821048595353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0.18914430467136689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0.62394128096173762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0.75730859077094315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0.63434606631072499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0.1879036273734882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0.58977956830519951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0.1430281863866133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0.41400630243218195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0.3472315068640468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0.93866408234855858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0.28319378895530423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0.64876040042052507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0.19485476958157322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0.83315862464058077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0.24388558695360074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0.98476291509914093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0.83735029829051866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0.12268257817527206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0.63336571074535775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0.15926160713548498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4.256978322532734E-2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0.9639236022675004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0.67142033817136515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0.13340507849769934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0.2917628474663525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0.91193361076729273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0.69173197781995965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0.64462715056051101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3.7138920401339148E-2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0.17875333758695611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0.43680204220648911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0.25974924595207882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0.94354382010920967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0.48592402167099857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0.56178274861452904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0.69462314457893248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0.78408172052344505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0.91624764381655888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1.7626722404933237E-2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0.95722126366762972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0.47355589637782491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0.49080882738531251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0.54075463836430193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0.46535031745849642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7.0061777321591467E-2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0.37867056276516553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0.24597451862679953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0.2156806199966167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9.9455118825957811E-2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0.72117297873021369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0.29265283996602698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0.63762038519291764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0.53966306478138437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0.52131356403431872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4.8305813550603816E-2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0.40194849704664259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0.86613531326381465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0.41646921006870941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0.30913920123288796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0.23671633115086788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0.44647876020746191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0.11211057610290909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0.91360643156119314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0.74040430228730703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0.35785218122339246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0.85313536261984291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0.12047706868497865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0.44028696791502586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0.25807834570829091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0.83505262317978546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0.31377247260953856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0.36204301197083943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0.33580536445286568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0.84605473264769426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0.3921767216833173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0.49795997107929779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0.38650246580557368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2.4669128762693782E-2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0.87018236872030197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0.62512061281306397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0.98716895454164122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0.72833319726805668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0.84167099045956173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0.61795619080864317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1.4936074611659689E-2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0.40503126224037378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0.22721826251686728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0.75547730671695834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0.64573697581858602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0.33452970367537793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5.6016254639369989E-2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3.4047662594266725E-2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0.91651199714862697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0.22263344261090079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0.43843405541814195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0.50673847220214674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0.69560827644177281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0.69835910423958969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0.299154481172623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6.5099728481047614E-2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0.65058794152617816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0.42220002624688191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0.78767414790451495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0.51031139014434146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0.85324650354877318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0.96131921021797728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8.695902705729941E-2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0.29606183107035666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0.76278958807546537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0.56511259421014048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0.9960813578719151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0.18368497410765461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0.79764682443707946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1.5776612588642491E-2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0.20171246096642892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0.84857886440804464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0.16104718068017942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0.68146130076421452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0.26194535485912096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0.1362450854551247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0.29552643947770318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9.3823052761075387E-2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0.18979028292286515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0.23948736734222553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0.34740235843286427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0.6300540707276765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0.85117252385775455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0.43351679780174002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0.12578482816686321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0.25967495431043774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0.35432716976397938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0.95104863882686941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0.8084518373478109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0.78164128561076018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8.1819432292766336E-2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0.97728759584101377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0.44001017503425421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0.114094507621053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0.36077483071604921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1.1325746430371764E-2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0.16116927380656543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0.58272921485580942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0.78432790289590459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0.95779163156793623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2.0875171139150273E-2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0.86301065024488111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0.60238697555097298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1.9900701960284595E-2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0.540765366542306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0.15548834338025797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0.3102473714556081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3.4742190313302279E-2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0.27284429954111833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8.2995055688826813E-2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0.63012144091986033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0.3257907281516611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0.36143566429251506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0.16267823497503153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0.68716656956920785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0.69561059152865379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0.64401799463060538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4.4479240137169085E-2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0.38396448550303874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0.70709654465730476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0.62238331115138046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0.48576105219124255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0.77494195923090181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0.12559870763846848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4.1193998851920322E-2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0.70125742025489257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0.68959223280499637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0.62519289986000837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0.31040889837195396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0.94681268545549591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0.21495381812863978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0.69330930246429801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0.97744498824169801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0.30750514647491589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6.8588195890987302E-3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0.66433419308968766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0.69150244164802055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0.82105005367848694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0.6232403346410863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0.65109565578208606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0.66343812340400232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0.23213260304713901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5.0098572164600008E-2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0.60732186608305905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0.29468076740413307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0.52907035681987735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0.59090480634434173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0.64064566078815932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0.15572168702422307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0.98376841894353895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0.80108818107227253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0.50529724838858314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0.85235848169811534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0.63633620612452135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0.53356441817228184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7.4640366333671437E-2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0.3263222465609118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0.40495241717323138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0.15018059804055195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0.72606126373320512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0.31829645499733927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0.79478973753940463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0.63626092809180113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6.3576113708580184E-2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0.49843873390744464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0.40761617537108341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0.35944907215953081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0.71508427234785887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0.59604278780989473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8.1318175967923567E-2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7.1807091417982361E-2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0.21364620908901188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0.10528767854272869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0.29211185730503053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0.95416890313757052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0.95016760864604088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0.68016396440016624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0.72095593115913748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0.17815446554230918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0.39422179797530421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0.33758837763036365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0.79984120542247461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0.72419623638331132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0.970869115754603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0.16371248955082873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0.97030510671891046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0.87387150071382769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0.64517318753024866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0.87413202844128712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0.29051175909006244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0.12238620591405081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0.60533564094116166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0.72927304606336829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0.40236537341658807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0.43782689842465339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0.12721862934703831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0.69122903261927393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0.93468893630180472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0.85273201263984044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0.1868195877245874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0.3988953488046697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0.71405882369270923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1.423758764857741E-2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9.6322763581550896E-2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0.3680669837608237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0.72226265775193677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8.9430439760117775E-2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0.33712825834098281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0.28965242340737496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5.5613279786444481E-2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0.61594485080702499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0.22671496025242033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9.0855892151923023E-2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0.80708032128737128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0.73008353340764576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0.93389069158969973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0.56012270445109436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0.59844592013679299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0.63723884797410846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0.49745610106294069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0.534138216794526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0.49482305241292024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0.28647470037567246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5.4636026846137109E-2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0.25349222359446444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5.051635166778401E-2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0.69191997604529842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0.21132377686504411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0.33603860722033763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0.16866049054535071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0.93732233325997816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0.30147202543546792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0.57200778432718724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0.86060363621464708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0.37940966674697008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0.7949647378159802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0.70593298738676091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0.23373060899207565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0.75939572127703481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4.0687125977798333E-2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0.52966216860653115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0.38517909091577973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0.69679610256389257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0.45831749177464531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0.64693978616326075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0.75009084025744577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0.10927105954328009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0.84636870986370849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0.16045249407813844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0.94940641975000994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0.60099721701180964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0.5333676500232023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0.49817199820365987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0.50740959866188662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7.3235160904271845E-2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0.91810202961587806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0.77255759104210242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0.67657337235088744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5.3252758488663621E-2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0.21378821583759122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0.85558506510057575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0.66787811227543348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0.78766222761786242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0.99319047873332134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0.27487939415271556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0.36266824436687228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0.41823763283150472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8.997591135295846E-2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0.79581033118648004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3.7018090277225579E-2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0.58508743079240455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0.20096032137199049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0.46619409727262551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4.6091171599169756E-2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9.8499336284585404E-5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0.82911194557881951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0.77232737367137905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0.5123274419389382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0.88226218526054156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0.97316083860037861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0.42519948927199447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0.49353778378794866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1.5795241776447644E-2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9.4279447953192097E-2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0.61985246798572835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0.4957610177960855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0.89316809969247812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0.30263852363366295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5.5559411443657725E-2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0.22398099502175939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0.11552573777338693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0.27501902624490826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0.74236248550217177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3.2507137280655685E-2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0.38875840119111371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0.39374794784479417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0.22317537997662718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0.33022878924157228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0.5502744299293687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0.74341462825944993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4.712113853565314E-2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0.83477450128663688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0.96226354797037184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0.48863406345400673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0.66106928768199447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0.26201166534437959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0.77714366442494931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0.28272870256249749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0.2328319272361169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0.50587066137048209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0.41988427313386545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0.65891943152095123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0.22686587191569341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0.9634065113136413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0.34941476413812367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0.76550618890287037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0.44528818328772757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0.34180495336706451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0.1444974928299696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0.48037375380376979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0.62446591700973286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0.7218572562074379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0.6736310134717115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0.44843088598031078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0.64150545037280082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0.86393077325472434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0.87725866283357656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0.17687782290434451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0.44617727334732005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0.44822939597923228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0.30861959974877051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2.0491469776217408E-2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0.13836668747404424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0.54103593171091646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0.92646994728630427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0.51741046472156571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0.47480096697139795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0.68082837558372611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0.54770531730480443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0.47668520132535042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0.43830365218850986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0.97616813287290138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0.37823888300706887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0.93081382791669476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0.84603083972134618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0.25420158650670299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0.6884778826347886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0.71401836448208122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0.97113689154843308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0.71928048894740082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6.9486891226135938E-3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0.841911337283061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0.88584417328203524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0.14948486340592071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0.56021567900819269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0.64800626462961508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0.97959489057005145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0.22436106026962022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0.32343582746626531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5.5512176944720992E-2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0.27086884556528723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8.8754789279491431E-2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1.2220338581884094E-2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4.3066439846907278E-2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0.15579927406367722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0.7086334184685672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0.97553682697204569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2.6156331242914166E-2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4.349264890569815E-2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0.26082281850940758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0.15822742536526524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0.41747190961020564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0.46192933379825707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0.48601259379491391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0.58460563488096717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0.52323683070371807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0.14701053407402687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0.66495219637916458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0.4281650252687389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0.5201115497916633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0.29951031700271258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0.2747854070346164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0.21937195361509476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0.43674826072847994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0.10392030246761907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0.48107502016341686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0.56490215041920044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0.6256332573689487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0.98468003596848375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0.87163810036025491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0.44767910417705992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0.9959066900885758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0.55448201769683481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0.88627772382795933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0.95590553649048504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0.85927756271360056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5.9402787826404624E-2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0.7117341000005144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0.57074416216789992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0.79977191932374714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0.14677877138556727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0.18939947892207565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0.84856700175922561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0.38926677170954926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0.10420389606215952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0.96229592292288557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0.21112078181143323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0.86013600408491686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6.7690771278727357E-2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0.87871644592838505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0.47427273661320812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7.9291721258751835E-3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0.71133194920213805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0.57544470907875422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0.24719481716174363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0.67471266775054684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6.2651137177431426E-2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9.3062996578894275E-2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0.81063252501580318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0.67489060986702831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0.78315895794143386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0.69720695262968446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0.86160140692557763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0.69221083104552139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0.51664186360318043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0.84065439067817882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0.47057437403613689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0.5298687597676438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1.7550606680375447E-3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2.2062542812889552E-2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0.47108853451724231</v>
      </c>
      <c r="B812" s="1">
        <f t="array" aca="1" ref="B812:B1011" ca="1">ROUNDUP(rand_test * 1000, 0)</f>
        <v>472</v>
      </c>
      <c r="C812" s="1">
        <f t="array" aca="1" ref="C812:C1011" ca="1">INDEX(x_clean, index_test)</f>
        <v>-0.64500000000004232</v>
      </c>
      <c r="D812" s="1">
        <f t="array" aca="1" ref="D812:D1011" ca="1">INDEX(y_noisy, index_test)</f>
        <v>0.29496870992394797</v>
      </c>
      <c r="E812" s="1">
        <f t="array" aca="1" ref="E812:E1011" ca="1">INDEX(y_clean, index_test)</f>
        <v>-1.8313391696465517</v>
      </c>
      <c r="G812" s="1">
        <f t="array" ref="G812:G1011">1</f>
        <v>1</v>
      </c>
      <c r="H812" s="1">
        <f t="array" aca="1" ref="H812:H1011" ca="1">x_test</f>
        <v>-0.64500000000004232</v>
      </c>
      <c r="I812" s="1">
        <f t="array" aca="1" ref="I812:I1011" ca="1">x_test ^ 2</f>
        <v>0.4160250000000546</v>
      </c>
      <c r="J812" s="1">
        <f t="array" aca="1" ref="J812:J1011" ca="1">x_test ^ 3</f>
        <v>-0.26833612500005283</v>
      </c>
      <c r="K812" s="1">
        <f t="array" aca="1" ref="K812:K1011" ca="1">x_test ^ 4</f>
        <v>0.17307680062504543</v>
      </c>
      <c r="L812" s="1">
        <f t="array" aca="1" ref="L812:L1011" ca="1">x_test ^ 5</f>
        <v>-0.11163453640316164</v>
      </c>
      <c r="M812" s="1">
        <f t="array" aca="1" ref="M812:M1011" ca="1">x_test ^ 6</f>
        <v>7.2004275980043983E-2</v>
      </c>
      <c r="N812" s="1">
        <f t="array" aca="1" ref="N812:N1011" ca="1">x_test ^ 7</f>
        <v>-4.6442758007131414E-2</v>
      </c>
      <c r="O812" s="1">
        <f t="array" aca="1" ref="O812:O1011" ca="1">x_test ^ 8</f>
        <v>2.9955578914601728E-2</v>
      </c>
      <c r="P812" s="1">
        <f t="array" aca="1" ref="P812:P1011" ca="1">x_test ^ 9</f>
        <v>-1.9321348399919381E-2</v>
      </c>
      <c r="Q812" s="1">
        <f t="array" aca="1" ref="Q812:Q1011" ca="1">x_test ^ 10</f>
        <v>1.246226971794882E-2</v>
      </c>
      <c r="T812" t="s">
        <v>62</v>
      </c>
      <c r="AJ812" s="1">
        <f t="array" aca="1" ref="AJ812:AJ1011" ca="1">MMULT(x_test_set, TRANSPOSE(coeff))</f>
        <v>-1.4436800484335659</v>
      </c>
      <c r="AL812" s="1">
        <f t="array" aca="1" ref="AL812" ca="1">SUMSQ(y_test - y_test_pred) / test_set_size</f>
        <v>3.8522531173929311</v>
      </c>
      <c r="AN812" s="1">
        <f t="array" aca="1" ref="AN812" ca="1">SUMSQ(y_test_clean - y_test_pred) / test_set_size</f>
        <v>2.9215644289580363</v>
      </c>
    </row>
    <row r="813" spans="1:40" x14ac:dyDescent="0.35">
      <c r="A813" s="3">
        <v>0.82777179063839224</v>
      </c>
      <c r="B813" s="1">
        <f ca="1"/>
        <v>828</v>
      </c>
      <c r="C813" s="1">
        <f ca="1"/>
        <v>1.134999999999956</v>
      </c>
      <c r="D813" s="1">
        <f ca="1"/>
        <v>-0.13886267041842509</v>
      </c>
      <c r="E813" s="1">
        <f ca="1"/>
        <v>0.24600201241576408</v>
      </c>
      <c r="G813" s="1">
        <v>1</v>
      </c>
      <c r="H813" s="1">
        <f ca="1"/>
        <v>1.134999999999956</v>
      </c>
      <c r="I813" s="1">
        <f ca="1"/>
        <v>1.2882249999999003</v>
      </c>
      <c r="J813" s="1">
        <f ca="1"/>
        <v>1.4621353749998303</v>
      </c>
      <c r="K813" s="1">
        <f ca="1"/>
        <v>1.6595236506247431</v>
      </c>
      <c r="L813" s="1">
        <f ca="1"/>
        <v>1.8835593434590103</v>
      </c>
      <c r="M813" s="1">
        <f ca="1"/>
        <v>2.1378398548258941</v>
      </c>
      <c r="N813" s="1">
        <f ca="1"/>
        <v>2.426448235227296</v>
      </c>
      <c r="O813" s="1">
        <f ca="1"/>
        <v>2.7540187469828741</v>
      </c>
      <c r="P813" s="1">
        <f ca="1"/>
        <v>3.125811277825441</v>
      </c>
      <c r="Q813" s="1">
        <f ca="1"/>
        <v>3.5477958003317385</v>
      </c>
      <c r="T813" s="1">
        <f>test_set_size</f>
        <v>60</v>
      </c>
      <c r="AJ813" s="1">
        <f ca="1"/>
        <v>-0.34039751331157719</v>
      </c>
    </row>
    <row r="814" spans="1:40" x14ac:dyDescent="0.35">
      <c r="A814" s="3">
        <v>0.74918180020630043</v>
      </c>
      <c r="B814" s="1">
        <f ca="1"/>
        <v>750</v>
      </c>
      <c r="C814" s="1">
        <f ca="1"/>
        <v>0.7449999999999587</v>
      </c>
      <c r="D814" s="1">
        <f ca="1"/>
        <v>2.1238689267587119</v>
      </c>
      <c r="E814" s="1">
        <f ca="1"/>
        <v>0.47318559893990009</v>
      </c>
      <c r="G814" s="1">
        <v>1</v>
      </c>
      <c r="H814" s="1">
        <f ca="1"/>
        <v>0.7449999999999587</v>
      </c>
      <c r="I814" s="1">
        <f ca="1"/>
        <v>0.55502499999993848</v>
      </c>
      <c r="J814" s="1">
        <f ca="1"/>
        <v>0.41349362499993125</v>
      </c>
      <c r="K814" s="1">
        <f ca="1"/>
        <v>0.3080527506249317</v>
      </c>
      <c r="L814" s="1">
        <f ca="1"/>
        <v>0.22949929921556139</v>
      </c>
      <c r="M814" s="1">
        <f ca="1"/>
        <v>0.17097697791558378</v>
      </c>
      <c r="N814" s="1">
        <f ca="1"/>
        <v>0.12737784854710285</v>
      </c>
      <c r="O814" s="1">
        <f ca="1"/>
        <v>9.4896497167586358E-2</v>
      </c>
      <c r="P814" s="1">
        <f ca="1"/>
        <v>7.0697890389847917E-2</v>
      </c>
      <c r="Q814" s="1">
        <f ca="1"/>
        <v>5.2669928340433783E-2</v>
      </c>
      <c r="AJ814" s="1">
        <f ca="1"/>
        <v>0.29854464466880626</v>
      </c>
    </row>
    <row r="815" spans="1:40" x14ac:dyDescent="0.35">
      <c r="A815" s="3">
        <v>0.7033402777967166</v>
      </c>
      <c r="B815" s="1">
        <f ca="1"/>
        <v>704</v>
      </c>
      <c r="C815" s="1">
        <f ca="1"/>
        <v>0.51499999999995849</v>
      </c>
      <c r="D815" s="1">
        <f ca="1"/>
        <v>-1.2786853071113993</v>
      </c>
      <c r="E815" s="1">
        <f ca="1"/>
        <v>0.51223665580580025</v>
      </c>
      <c r="G815" s="1">
        <v>1</v>
      </c>
      <c r="H815" s="1">
        <f ca="1"/>
        <v>0.51499999999995849</v>
      </c>
      <c r="I815" s="1">
        <f ca="1"/>
        <v>0.26522499999995724</v>
      </c>
      <c r="J815" s="1">
        <f ca="1"/>
        <v>0.13659087499996697</v>
      </c>
      <c r="K815" s="1">
        <f ca="1"/>
        <v>7.0344300624977318E-2</v>
      </c>
      <c r="L815" s="1">
        <f ca="1"/>
        <v>3.6227314821860396E-2</v>
      </c>
      <c r="M815" s="1">
        <f ca="1"/>
        <v>1.8657067133256603E-2</v>
      </c>
      <c r="N815" s="1">
        <f ca="1"/>
        <v>9.6083895736263757E-3</v>
      </c>
      <c r="O815" s="1">
        <f ca="1"/>
        <v>4.9483206304171846E-3</v>
      </c>
      <c r="P815" s="1">
        <f ca="1"/>
        <v>2.5483851246646447E-3</v>
      </c>
      <c r="Q815" s="1">
        <f ca="1"/>
        <v>1.3124183392021862E-3</v>
      </c>
      <c r="AJ815" s="1">
        <f ca="1"/>
        <v>0.58954150247005266</v>
      </c>
    </row>
    <row r="816" spans="1:40" x14ac:dyDescent="0.35">
      <c r="A816" s="3">
        <v>0.24859494516100822</v>
      </c>
      <c r="B816" s="1">
        <f ca="1"/>
        <v>249</v>
      </c>
      <c r="C816" s="1">
        <f ca="1"/>
        <v>-1.7600000000000264</v>
      </c>
      <c r="D816" s="1">
        <f ca="1"/>
        <v>2.3185178792662238</v>
      </c>
      <c r="E816" s="1">
        <f ca="1"/>
        <v>2.1473524424681973</v>
      </c>
      <c r="G816" s="1">
        <v>1</v>
      </c>
      <c r="H816" s="1">
        <f ca="1"/>
        <v>-1.7600000000000264</v>
      </c>
      <c r="I816" s="1">
        <f ca="1"/>
        <v>3.0976000000000932</v>
      </c>
      <c r="J816" s="1">
        <f ca="1"/>
        <v>-5.4517760000002458</v>
      </c>
      <c r="K816" s="1">
        <f ca="1"/>
        <v>9.5951257600005775</v>
      </c>
      <c r="L816" s="1">
        <f ca="1"/>
        <v>-16.887421337601271</v>
      </c>
      <c r="M816" s="1">
        <f ca="1"/>
        <v>29.721861554178684</v>
      </c>
      <c r="N816" s="1">
        <f ca="1"/>
        <v>-52.310476335355268</v>
      </c>
      <c r="O816" s="1">
        <f ca="1"/>
        <v>92.066438350226662</v>
      </c>
      <c r="P816" s="1">
        <f ca="1"/>
        <v>-162.03693149640137</v>
      </c>
      <c r="Q816" s="1">
        <f ca="1"/>
        <v>285.18499943367067</v>
      </c>
      <c r="AJ816" s="1">
        <f ca="1"/>
        <v>2.2802895990945284</v>
      </c>
    </row>
    <row r="817" spans="1:36" x14ac:dyDescent="0.35">
      <c r="A817" s="3">
        <v>0.61219079914662922</v>
      </c>
      <c r="B817" s="1">
        <f ca="1"/>
        <v>613</v>
      </c>
      <c r="C817" s="1">
        <f ca="1"/>
        <v>5.9999999999958177E-2</v>
      </c>
      <c r="D817" s="1">
        <f ca="1"/>
        <v>0.519808429112254</v>
      </c>
      <c r="E817" s="1">
        <f ca="1"/>
        <v>0.11274071106171656</v>
      </c>
      <c r="G817" s="1">
        <v>1</v>
      </c>
      <c r="H817" s="1">
        <f ca="1"/>
        <v>5.9999999999958177E-2</v>
      </c>
      <c r="I817" s="1">
        <f ca="1"/>
        <v>3.5999999999949813E-3</v>
      </c>
      <c r="J817" s="1">
        <f ca="1"/>
        <v>2.1599999999954831E-4</v>
      </c>
      <c r="K817" s="1">
        <f ca="1"/>
        <v>1.2959999999963865E-5</v>
      </c>
      <c r="L817" s="1">
        <f ca="1"/>
        <v>7.7759999999728989E-7</v>
      </c>
      <c r="M817" s="1">
        <f ca="1"/>
        <v>4.6655999999804876E-8</v>
      </c>
      <c r="N817" s="1">
        <f ca="1"/>
        <v>2.7993599999863409E-9</v>
      </c>
      <c r="O817" s="1">
        <f ca="1"/>
        <v>1.6796159999906337E-10</v>
      </c>
      <c r="P817" s="1">
        <f ca="1"/>
        <v>1.0077695999936778E-11</v>
      </c>
      <c r="Q817" s="1">
        <f ca="1"/>
        <v>6.0466175999578519E-13</v>
      </c>
      <c r="AJ817" s="1">
        <f ca="1"/>
        <v>0.63365482191811562</v>
      </c>
    </row>
    <row r="818" spans="1:36" x14ac:dyDescent="0.35">
      <c r="A818" s="3">
        <v>0.40804414354748431</v>
      </c>
      <c r="B818" s="1">
        <f ca="1"/>
        <v>409</v>
      </c>
      <c r="C818" s="1">
        <f ca="1"/>
        <v>-0.9600000000000426</v>
      </c>
      <c r="D818" s="1">
        <f ca="1"/>
        <v>-1.5669385678874517</v>
      </c>
      <c r="E818" s="1">
        <f ca="1"/>
        <v>-2.4540687698919861</v>
      </c>
      <c r="G818" s="1">
        <v>1</v>
      </c>
      <c r="H818" s="1">
        <f ca="1"/>
        <v>-0.9600000000000426</v>
      </c>
      <c r="I818" s="1">
        <f ca="1"/>
        <v>0.9216000000000818</v>
      </c>
      <c r="J818" s="1">
        <f ca="1"/>
        <v>-0.88473600000011776</v>
      </c>
      <c r="K818" s="1">
        <f ca="1"/>
        <v>0.84934656000015074</v>
      </c>
      <c r="L818" s="1">
        <f ca="1"/>
        <v>-0.81537269760018094</v>
      </c>
      <c r="M818" s="1">
        <f ca="1"/>
        <v>0.78275778969620835</v>
      </c>
      <c r="N818" s="1">
        <f ca="1"/>
        <v>-0.75144747810839341</v>
      </c>
      <c r="O818" s="1">
        <f ca="1"/>
        <v>0.72138957898408962</v>
      </c>
      <c r="P818" s="1">
        <f ca="1"/>
        <v>-0.69253399582475672</v>
      </c>
      <c r="Q818" s="1">
        <f ca="1"/>
        <v>0.66483263599179598</v>
      </c>
      <c r="AJ818" s="1">
        <f ca="1"/>
        <v>-2.1463009124492722</v>
      </c>
    </row>
    <row r="819" spans="1:36" x14ac:dyDescent="0.35">
      <c r="A819" s="3">
        <v>0.76836319374734163</v>
      </c>
      <c r="B819" s="1">
        <f ca="1"/>
        <v>769</v>
      </c>
      <c r="C819" s="1">
        <f ca="1"/>
        <v>0.83999999999995878</v>
      </c>
      <c r="D819" s="1">
        <f ca="1"/>
        <v>1.5954863901475997</v>
      </c>
      <c r="E819" s="1">
        <f ca="1"/>
        <v>0.42913891113207148</v>
      </c>
      <c r="G819" s="1">
        <v>1</v>
      </c>
      <c r="H819" s="1">
        <f ca="1"/>
        <v>0.83999999999995878</v>
      </c>
      <c r="I819" s="1">
        <f ca="1"/>
        <v>0.70559999999993073</v>
      </c>
      <c r="J819" s="1">
        <f ca="1"/>
        <v>0.59270399999991275</v>
      </c>
      <c r="K819" s="1">
        <f ca="1"/>
        <v>0.49787135999990223</v>
      </c>
      <c r="L819" s="1">
        <f ca="1"/>
        <v>0.41821194239989734</v>
      </c>
      <c r="M819" s="1">
        <f ca="1"/>
        <v>0.35129803161589651</v>
      </c>
      <c r="N819" s="1">
        <f ca="1"/>
        <v>0.29509034655733862</v>
      </c>
      <c r="O819" s="1">
        <f ca="1"/>
        <v>0.24787589110815225</v>
      </c>
      <c r="P819" s="1">
        <f ca="1"/>
        <v>0.20821574853083769</v>
      </c>
      <c r="Q819" s="1">
        <f ca="1"/>
        <v>0.17490122876589506</v>
      </c>
      <c r="AJ819" s="1">
        <f ca="1"/>
        <v>0.13677858224792402</v>
      </c>
    </row>
    <row r="820" spans="1:36" x14ac:dyDescent="0.35">
      <c r="A820" s="3">
        <v>0.67050304587614595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0.69870282682403018</v>
      </c>
    </row>
    <row r="821" spans="1:36" x14ac:dyDescent="0.35">
      <c r="A821" s="3">
        <v>0.33241010962752926</v>
      </c>
      <c r="B821" s="1">
        <f ca="1"/>
        <v>333</v>
      </c>
      <c r="C821" s="1">
        <f ca="1"/>
        <v>-1.3400000000000354</v>
      </c>
      <c r="D821" s="1">
        <f ca="1"/>
        <v>-2.8837870287920335</v>
      </c>
      <c r="E821" s="1">
        <f ca="1"/>
        <v>-1.7009051436922922</v>
      </c>
      <c r="G821" s="1">
        <v>1</v>
      </c>
      <c r="H821" s="1">
        <f ca="1"/>
        <v>-1.3400000000000354</v>
      </c>
      <c r="I821" s="1">
        <f ca="1"/>
        <v>1.7956000000000949</v>
      </c>
      <c r="J821" s="1">
        <f ca="1"/>
        <v>-2.4061040000001905</v>
      </c>
      <c r="K821" s="1">
        <f ca="1"/>
        <v>3.224179360000341</v>
      </c>
      <c r="L821" s="1">
        <f ca="1"/>
        <v>-4.3204003424005712</v>
      </c>
      <c r="M821" s="1">
        <f ca="1"/>
        <v>5.7893364588169183</v>
      </c>
      <c r="N821" s="1">
        <f ca="1"/>
        <v>-7.7577108548148752</v>
      </c>
      <c r="O821" s="1">
        <f ca="1"/>
        <v>10.395332545452208</v>
      </c>
      <c r="P821" s="1">
        <f ca="1"/>
        <v>-13.929745610906327</v>
      </c>
      <c r="Q821" s="1">
        <f ca="1"/>
        <v>18.665859118614971</v>
      </c>
      <c r="AJ821" s="1">
        <f ca="1"/>
        <v>-0.99693538998182474</v>
      </c>
    </row>
    <row r="822" spans="1:36" x14ac:dyDescent="0.35">
      <c r="A822" s="3">
        <v>0.53401577922605847</v>
      </c>
      <c r="B822" s="1">
        <f ca="1"/>
        <v>535</v>
      </c>
      <c r="C822" s="1">
        <f ca="1"/>
        <v>-0.33000000000004204</v>
      </c>
      <c r="D822" s="1">
        <f ca="1"/>
        <v>-1.0733705403413141</v>
      </c>
      <c r="E822" s="1">
        <f ca="1"/>
        <v>-0.85282600011921994</v>
      </c>
      <c r="G822" s="1">
        <v>1</v>
      </c>
      <c r="H822" s="1">
        <f ca="1"/>
        <v>-0.33000000000004204</v>
      </c>
      <c r="I822" s="1">
        <f ca="1"/>
        <v>0.10890000000002774</v>
      </c>
      <c r="J822" s="1">
        <f ca="1"/>
        <v>-3.5937000000013729E-2</v>
      </c>
      <c r="K822" s="1">
        <f ca="1"/>
        <v>1.1859210000006042E-2</v>
      </c>
      <c r="L822" s="1">
        <f ca="1"/>
        <v>-3.9135393000024922E-3</v>
      </c>
      <c r="M822" s="1">
        <f ca="1"/>
        <v>1.291467969000987E-3</v>
      </c>
      <c r="N822" s="1">
        <f ca="1"/>
        <v>-4.2618442977037995E-4</v>
      </c>
      <c r="O822" s="1">
        <f ca="1"/>
        <v>1.4064086182424333E-4</v>
      </c>
      <c r="P822" s="1">
        <f ca="1"/>
        <v>-4.6411484402006211E-5</v>
      </c>
      <c r="Q822" s="1">
        <f ca="1"/>
        <v>1.5315789852663998E-5</v>
      </c>
      <c r="AJ822" s="1">
        <f ca="1"/>
        <v>-0.23970667393690706</v>
      </c>
    </row>
    <row r="823" spans="1:36" x14ac:dyDescent="0.35">
      <c r="A823" s="3">
        <v>0.63661256166437952</v>
      </c>
      <c r="B823" s="1">
        <f ca="1"/>
        <v>637</v>
      </c>
      <c r="C823" s="1">
        <f ca="1"/>
        <v>0.17999999999995828</v>
      </c>
      <c r="D823" s="1">
        <f ca="1"/>
        <v>-0.14462734859379844</v>
      </c>
      <c r="E823" s="1">
        <f ca="1"/>
        <v>0.29424417330237523</v>
      </c>
      <c r="G823" s="1">
        <v>1</v>
      </c>
      <c r="H823" s="1">
        <f ca="1"/>
        <v>0.17999999999995828</v>
      </c>
      <c r="I823" s="1">
        <f ca="1"/>
        <v>3.2399999999984982E-2</v>
      </c>
      <c r="J823" s="1">
        <f ca="1"/>
        <v>5.8319999999959446E-3</v>
      </c>
      <c r="K823" s="1">
        <f ca="1"/>
        <v>1.0497599999990269E-3</v>
      </c>
      <c r="L823" s="1">
        <f ca="1"/>
        <v>1.8895679999978105E-4</v>
      </c>
      <c r="M823" s="1">
        <f ca="1"/>
        <v>3.4012223999952707E-5</v>
      </c>
      <c r="N823" s="1">
        <f ca="1"/>
        <v>6.1222003199900676E-6</v>
      </c>
      <c r="O823" s="1">
        <f ca="1"/>
        <v>1.101996057597957E-6</v>
      </c>
      <c r="P823" s="1">
        <f ca="1"/>
        <v>1.9835929036758628E-7</v>
      </c>
      <c r="Q823" s="1">
        <f ca="1"/>
        <v>3.5704672266157256E-8</v>
      </c>
      <c r="AJ823" s="1">
        <f ca="1"/>
        <v>0.7086723778676749</v>
      </c>
    </row>
    <row r="824" spans="1:36" x14ac:dyDescent="0.35">
      <c r="A824" s="3">
        <v>0.666602848726219</v>
      </c>
      <c r="B824" s="1">
        <f ca="1"/>
        <v>667</v>
      </c>
      <c r="C824" s="1">
        <f ca="1"/>
        <v>0.32999999999995838</v>
      </c>
      <c r="D824" s="1">
        <f ca="1"/>
        <v>0.6753204144433127</v>
      </c>
      <c r="E824" s="1">
        <f ca="1"/>
        <v>0.44078425625074169</v>
      </c>
      <c r="G824" s="1">
        <v>1</v>
      </c>
      <c r="H824" s="1">
        <f ca="1"/>
        <v>0.32999999999995838</v>
      </c>
      <c r="I824" s="1">
        <f ca="1"/>
        <v>0.10889999999997253</v>
      </c>
      <c r="J824" s="1">
        <f ca="1"/>
        <v>3.5936999999986403E-2</v>
      </c>
      <c r="K824" s="1">
        <f ca="1"/>
        <v>1.1859209999994017E-2</v>
      </c>
      <c r="L824" s="1">
        <f ca="1"/>
        <v>3.9135392999975318E-3</v>
      </c>
      <c r="M824" s="1">
        <f ca="1"/>
        <v>1.2914679689990227E-3</v>
      </c>
      <c r="N824" s="1">
        <f ca="1"/>
        <v>4.2618442976962378E-4</v>
      </c>
      <c r="O824" s="1">
        <f ca="1"/>
        <v>1.406408618239581E-4</v>
      </c>
      <c r="P824" s="1">
        <f ca="1"/>
        <v>4.6411484401900319E-5</v>
      </c>
      <c r="Q824" s="1">
        <f ca="1"/>
        <v>1.5315789852625174E-5</v>
      </c>
      <c r="AJ824" s="1">
        <f ca="1"/>
        <v>0.70579152269117462</v>
      </c>
    </row>
    <row r="825" spans="1:36" x14ac:dyDescent="0.35">
      <c r="A825" s="3">
        <v>0.16433675432890282</v>
      </c>
      <c r="B825" s="1">
        <f ca="1"/>
        <v>165</v>
      </c>
      <c r="C825" s="1">
        <f ca="1"/>
        <v>-2.1800000000000175</v>
      </c>
      <c r="D825" s="1">
        <f ca="1"/>
        <v>7.456236158177564</v>
      </c>
      <c r="E825" s="1">
        <f ca="1"/>
        <v>8.3027083193908293</v>
      </c>
      <c r="G825" s="1">
        <v>1</v>
      </c>
      <c r="H825" s="1">
        <f ca="1"/>
        <v>-2.1800000000000175</v>
      </c>
      <c r="I825" s="1">
        <f ca="1"/>
        <v>4.7524000000000761</v>
      </c>
      <c r="J825" s="1">
        <f ca="1"/>
        <v>-10.360232000000249</v>
      </c>
      <c r="K825" s="1">
        <f ca="1"/>
        <v>22.585305760000722</v>
      </c>
      <c r="L825" s="1">
        <f ca="1"/>
        <v>-49.235966556801969</v>
      </c>
      <c r="M825" s="1">
        <f ca="1"/>
        <v>107.33440709382916</v>
      </c>
      <c r="N825" s="1">
        <f ca="1"/>
        <v>-233.98900746454942</v>
      </c>
      <c r="O825" s="1">
        <f ca="1"/>
        <v>510.09603627272179</v>
      </c>
      <c r="P825" s="1">
        <f ca="1"/>
        <v>-1112.0093590745423</v>
      </c>
      <c r="Q825" s="1">
        <f ca="1"/>
        <v>2424.1804027825219</v>
      </c>
      <c r="AJ825" s="1">
        <f ca="1"/>
        <v>6.1457934724365941</v>
      </c>
    </row>
    <row r="826" spans="1:36" x14ac:dyDescent="0.35">
      <c r="A826" s="3">
        <v>0.6907438286122245</v>
      </c>
      <c r="B826" s="1">
        <f ca="1"/>
        <v>691</v>
      </c>
      <c r="C826" s="1">
        <f ca="1"/>
        <v>0.44999999999995849</v>
      </c>
      <c r="D826" s="1">
        <f ca="1"/>
        <v>0.22845370647633056</v>
      </c>
      <c r="E826" s="1">
        <f ca="1"/>
        <v>0.49947128950135589</v>
      </c>
      <c r="G826" s="1">
        <v>1</v>
      </c>
      <c r="H826" s="1">
        <f ca="1"/>
        <v>0.44999999999995849</v>
      </c>
      <c r="I826" s="1">
        <f ca="1"/>
        <v>0.20249999999996263</v>
      </c>
      <c r="J826" s="1">
        <f ca="1"/>
        <v>9.1124999999974782E-2</v>
      </c>
      <c r="K826" s="1">
        <f ca="1"/>
        <v>4.100624999998486E-2</v>
      </c>
      <c r="L826" s="1">
        <f ca="1"/>
        <v>1.8452812499991485E-2</v>
      </c>
      <c r="M826" s="1">
        <f ca="1"/>
        <v>8.3037656249954021E-3</v>
      </c>
      <c r="N826" s="1">
        <f ca="1"/>
        <v>3.7366945312475863E-3</v>
      </c>
      <c r="O826" s="1">
        <f ca="1"/>
        <v>1.6815125390612583E-3</v>
      </c>
      <c r="P826" s="1">
        <f ca="1"/>
        <v>7.5668064257749645E-4</v>
      </c>
      <c r="Q826" s="1">
        <f ca="1"/>
        <v>3.4050628915984198E-4</v>
      </c>
      <c r="AJ826" s="1">
        <f ca="1"/>
        <v>0.64289427800343668</v>
      </c>
    </row>
    <row r="827" spans="1:36" x14ac:dyDescent="0.35">
      <c r="A827" s="3">
        <v>0.36501291018833293</v>
      </c>
      <c r="B827" s="1">
        <f ca="1"/>
        <v>366</v>
      </c>
      <c r="C827" s="1">
        <f ca="1"/>
        <v>-1.1750000000000389</v>
      </c>
      <c r="D827" s="1">
        <f ca="1"/>
        <v>-0.42144501645318755</v>
      </c>
      <c r="E827" s="1">
        <f ca="1"/>
        <v>-2.3038524170683212</v>
      </c>
      <c r="G827" s="1">
        <v>1</v>
      </c>
      <c r="H827" s="1">
        <f ca="1"/>
        <v>-1.1750000000000389</v>
      </c>
      <c r="I827" s="1">
        <f ca="1"/>
        <v>1.3806250000000915</v>
      </c>
      <c r="J827" s="1">
        <f ca="1"/>
        <v>-1.6222343750001611</v>
      </c>
      <c r="K827" s="1">
        <f ca="1"/>
        <v>1.9061253906252527</v>
      </c>
      <c r="L827" s="1">
        <f ca="1"/>
        <v>-2.2396973339847461</v>
      </c>
      <c r="M827" s="1">
        <f ca="1"/>
        <v>2.6316443674321639</v>
      </c>
      <c r="N827" s="1">
        <f ca="1"/>
        <v>-3.0921821317328946</v>
      </c>
      <c r="O827" s="1">
        <f ca="1"/>
        <v>3.6333140047862722</v>
      </c>
      <c r="P827" s="1">
        <f ca="1"/>
        <v>-4.2691439556240116</v>
      </c>
      <c r="Q827" s="1">
        <f ca="1"/>
        <v>5.0162441478583792</v>
      </c>
      <c r="AJ827" s="1">
        <f ca="1"/>
        <v>-1.7988563161882953</v>
      </c>
    </row>
    <row r="828" spans="1:36" x14ac:dyDescent="0.35">
      <c r="A828" s="3">
        <v>9.327892722729636E-2</v>
      </c>
      <c r="B828" s="1">
        <f ca="1"/>
        <v>94</v>
      </c>
      <c r="C828" s="1">
        <f ca="1"/>
        <v>-2.5350000000000099</v>
      </c>
      <c r="D828" s="1">
        <f ca="1"/>
        <v>11.019488823448945</v>
      </c>
      <c r="E828" s="1">
        <f ca="1"/>
        <v>11.818261540547896</v>
      </c>
      <c r="G828" s="1">
        <v>1</v>
      </c>
      <c r="H828" s="1">
        <f ca="1"/>
        <v>-2.5350000000000099</v>
      </c>
      <c r="I828" s="1">
        <f ca="1"/>
        <v>6.4262250000000503</v>
      </c>
      <c r="J828" s="1">
        <f ca="1"/>
        <v>-16.29048037500019</v>
      </c>
      <c r="K828" s="1">
        <f ca="1"/>
        <v>41.296367750625649</v>
      </c>
      <c r="L828" s="1">
        <f ca="1"/>
        <v>-104.68629224783643</v>
      </c>
      <c r="M828" s="1">
        <f ca="1"/>
        <v>265.37975084826638</v>
      </c>
      <c r="N828" s="1">
        <f ca="1"/>
        <v>-672.73766840035785</v>
      </c>
      <c r="O828" s="1">
        <f ca="1"/>
        <v>1705.3899893949142</v>
      </c>
      <c r="P828" s="1">
        <f ca="1"/>
        <v>-4323.1636231161247</v>
      </c>
      <c r="Q828" s="1">
        <f ca="1"/>
        <v>10959.219784599418</v>
      </c>
      <c r="AJ828" s="1">
        <f ca="1"/>
        <v>12.523208534440812</v>
      </c>
    </row>
    <row r="829" spans="1:36" x14ac:dyDescent="0.35">
      <c r="A829" s="3">
        <v>0.44364692932040406</v>
      </c>
      <c r="B829" s="1">
        <f ca="1"/>
        <v>444</v>
      </c>
      <c r="C829" s="1">
        <f ca="1"/>
        <v>-0.78500000000004244</v>
      </c>
      <c r="D829" s="1">
        <f ca="1"/>
        <v>-2.0035326868050221</v>
      </c>
      <c r="E829" s="1">
        <f ca="1"/>
        <v>-2.1924062455908624</v>
      </c>
      <c r="G829" s="1">
        <v>1</v>
      </c>
      <c r="H829" s="1">
        <f ca="1"/>
        <v>-0.78500000000004244</v>
      </c>
      <c r="I829" s="1">
        <f ca="1"/>
        <v>0.61622500000006664</v>
      </c>
      <c r="J829" s="1">
        <f ca="1"/>
        <v>-0.48373662500007847</v>
      </c>
      <c r="K829" s="1">
        <f ca="1"/>
        <v>0.37973325062508212</v>
      </c>
      <c r="L829" s="1">
        <f ca="1"/>
        <v>-0.29809060174070556</v>
      </c>
      <c r="M829" s="1">
        <f ca="1"/>
        <v>0.23400112236646653</v>
      </c>
      <c r="N829" s="1">
        <f ca="1"/>
        <v>-0.18369088105768616</v>
      </c>
      <c r="O829" s="1">
        <f ca="1"/>
        <v>0.14419734163029144</v>
      </c>
      <c r="P829" s="1">
        <f ca="1"/>
        <v>-0.1131949131797849</v>
      </c>
      <c r="Q829" s="1">
        <f ca="1"/>
        <v>8.8858006846135956E-2</v>
      </c>
      <c r="AJ829" s="1">
        <f ca="1"/>
        <v>-1.8884358427278454</v>
      </c>
    </row>
    <row r="830" spans="1:36" x14ac:dyDescent="0.35">
      <c r="A830" s="3">
        <v>0.17280460749263515</v>
      </c>
      <c r="B830" s="1">
        <f ca="1"/>
        <v>173</v>
      </c>
      <c r="C830" s="1">
        <f ca="1"/>
        <v>-2.1400000000000183</v>
      </c>
      <c r="D830" s="1">
        <f ca="1"/>
        <v>9.7985441214210489</v>
      </c>
      <c r="E830" s="1">
        <f ca="1"/>
        <v>7.7172111006800002</v>
      </c>
      <c r="G830" s="1">
        <v>1</v>
      </c>
      <c r="H830" s="1">
        <f ca="1"/>
        <v>-2.1400000000000183</v>
      </c>
      <c r="I830" s="1">
        <f ca="1"/>
        <v>4.5796000000000783</v>
      </c>
      <c r="J830" s="1">
        <f ca="1"/>
        <v>-9.8003440000002513</v>
      </c>
      <c r="K830" s="1">
        <f ca="1"/>
        <v>20.972736160000718</v>
      </c>
      <c r="L830" s="1">
        <f ca="1"/>
        <v>-44.881655382401924</v>
      </c>
      <c r="M830" s="1">
        <f ca="1"/>
        <v>96.046742518340935</v>
      </c>
      <c r="N830" s="1">
        <f ca="1"/>
        <v>-205.54002898925134</v>
      </c>
      <c r="O830" s="1">
        <f ca="1"/>
        <v>439.85566203700165</v>
      </c>
      <c r="P830" s="1">
        <f ca="1"/>
        <v>-941.2911167591916</v>
      </c>
      <c r="Q830" s="1">
        <f ca="1"/>
        <v>2014.3629898646873</v>
      </c>
      <c r="AJ830" s="1">
        <f ca="1"/>
        <v>5.6850221522408333</v>
      </c>
    </row>
    <row r="831" spans="1:36" x14ac:dyDescent="0.35">
      <c r="A831" s="3">
        <v>0.96840567468128502</v>
      </c>
      <c r="B831" s="1">
        <f ca="1"/>
        <v>969</v>
      </c>
      <c r="C831" s="1">
        <f ca="1"/>
        <v>1.839999999999941</v>
      </c>
      <c r="D831" s="1">
        <f ca="1"/>
        <v>8.8049528548731978E-2</v>
      </c>
      <c r="E831" s="1">
        <f ca="1"/>
        <v>-8.1436701580853268E-2</v>
      </c>
      <c r="G831" s="1">
        <v>1</v>
      </c>
      <c r="H831" s="1">
        <f ca="1"/>
        <v>1.839999999999941</v>
      </c>
      <c r="I831" s="1">
        <f ca="1"/>
        <v>3.385599999999783</v>
      </c>
      <c r="J831" s="1">
        <f ca="1"/>
        <v>6.2295039999994009</v>
      </c>
      <c r="K831" s="1">
        <f ca="1"/>
        <v>11.46228735999853</v>
      </c>
      <c r="L831" s="1">
        <f ca="1"/>
        <v>21.090608742396618</v>
      </c>
      <c r="M831" s="1">
        <f ca="1"/>
        <v>38.806720086008539</v>
      </c>
      <c r="N831" s="1">
        <f ca="1"/>
        <v>71.404364958253424</v>
      </c>
      <c r="O831" s="1">
        <f ca="1"/>
        <v>131.38403152318207</v>
      </c>
      <c r="P831" s="1">
        <f ca="1"/>
        <v>241.74661800264727</v>
      </c>
      <c r="Q831" s="1">
        <f ca="1"/>
        <v>444.8137771248567</v>
      </c>
      <c r="AJ831" s="1">
        <f ca="1"/>
        <v>-2.1867578382825243</v>
      </c>
    </row>
    <row r="832" spans="1:36" x14ac:dyDescent="0.35">
      <c r="A832" s="3">
        <v>0.30956735189918716</v>
      </c>
      <c r="B832" s="1">
        <f ca="1"/>
        <v>310</v>
      </c>
      <c r="C832" s="1">
        <f ca="1"/>
        <v>-1.4550000000000329</v>
      </c>
      <c r="D832" s="1">
        <f ca="1"/>
        <v>-0.18891769191028662</v>
      </c>
      <c r="E832" s="1">
        <f ca="1"/>
        <v>-0.9834086939059633</v>
      </c>
      <c r="G832" s="1">
        <v>1</v>
      </c>
      <c r="H832" s="1">
        <f ca="1"/>
        <v>-1.4550000000000329</v>
      </c>
      <c r="I832" s="1">
        <f ca="1"/>
        <v>2.1170250000000959</v>
      </c>
      <c r="J832" s="1">
        <f ca="1"/>
        <v>-3.0802713750002093</v>
      </c>
      <c r="K832" s="1">
        <f ca="1"/>
        <v>4.4817948506254055</v>
      </c>
      <c r="L832" s="1">
        <f ca="1"/>
        <v>-6.5210115076601127</v>
      </c>
      <c r="M832" s="1">
        <f ca="1"/>
        <v>9.4880717436456781</v>
      </c>
      <c r="N832" s="1">
        <f ca="1"/>
        <v>-13.805144387004775</v>
      </c>
      <c r="O832" s="1">
        <f ca="1"/>
        <v>20.086485083092402</v>
      </c>
      <c r="P832" s="1">
        <f ca="1"/>
        <v>-29.225835795900107</v>
      </c>
      <c r="Q832" s="1">
        <f ca="1"/>
        <v>42.523591083035619</v>
      </c>
      <c r="AJ832" s="1">
        <f ca="1"/>
        <v>-0.21322363183594639</v>
      </c>
    </row>
    <row r="833" spans="1:36" x14ac:dyDescent="0.35">
      <c r="A833" s="3">
        <v>0.42422059163312564</v>
      </c>
      <c r="B833" s="1">
        <f ca="1"/>
        <v>425</v>
      </c>
      <c r="C833" s="1">
        <f ca="1"/>
        <v>-0.88000000000004253</v>
      </c>
      <c r="D833" s="1">
        <f ca="1"/>
        <v>-0.87546491471885957</v>
      </c>
      <c r="E833" s="1">
        <f ca="1"/>
        <v>-2.3678755548435415</v>
      </c>
      <c r="G833" s="1">
        <v>1</v>
      </c>
      <c r="H833" s="1">
        <f ca="1"/>
        <v>-0.88000000000004253</v>
      </c>
      <c r="I833" s="1">
        <f ca="1"/>
        <v>0.77440000000007481</v>
      </c>
      <c r="J833" s="1">
        <f ca="1"/>
        <v>-0.68147200000009878</v>
      </c>
      <c r="K833" s="1">
        <f ca="1"/>
        <v>0.59969536000011581</v>
      </c>
      <c r="L833" s="1">
        <f ca="1"/>
        <v>-0.52773191680012743</v>
      </c>
      <c r="M833" s="1">
        <f ca="1"/>
        <v>0.46440408678413453</v>
      </c>
      <c r="N833" s="1">
        <f ca="1"/>
        <v>-0.40867559637005818</v>
      </c>
      <c r="O833" s="1">
        <f ca="1"/>
        <v>0.35963452480566849</v>
      </c>
      <c r="P833" s="1">
        <f ca="1"/>
        <v>-0.31647838182900356</v>
      </c>
      <c r="Q833" s="1">
        <f ca="1"/>
        <v>0.2785009760095366</v>
      </c>
      <c r="AJ833" s="1">
        <f ca="1"/>
        <v>-2.080067502336064</v>
      </c>
    </row>
    <row r="834" spans="1:36" x14ac:dyDescent="0.35">
      <c r="A834" s="3">
        <v>0.18815596565904469</v>
      </c>
      <c r="B834" s="1">
        <f ca="1"/>
        <v>189</v>
      </c>
      <c r="C834" s="1">
        <f ca="1"/>
        <v>-2.06000000000002</v>
      </c>
      <c r="D834" s="1">
        <f ca="1"/>
        <v>5.7594106199312156</v>
      </c>
      <c r="E834" s="1">
        <f ca="1"/>
        <v>6.5090885305183583</v>
      </c>
      <c r="G834" s="1">
        <v>1</v>
      </c>
      <c r="H834" s="1">
        <f ca="1"/>
        <v>-2.06000000000002</v>
      </c>
      <c r="I834" s="1">
        <f ca="1"/>
        <v>4.2436000000000824</v>
      </c>
      <c r="J834" s="1">
        <f ca="1"/>
        <v>-8.741816000000254</v>
      </c>
      <c r="K834" s="1">
        <f ca="1"/>
        <v>18.008140960000699</v>
      </c>
      <c r="L834" s="1">
        <f ca="1"/>
        <v>-37.0967703776018</v>
      </c>
      <c r="M834" s="1">
        <f ca="1"/>
        <v>76.419346977860442</v>
      </c>
      <c r="N834" s="1">
        <f ca="1"/>
        <v>-157.42385477439404</v>
      </c>
      <c r="O834" s="1">
        <f ca="1"/>
        <v>324.29314083525486</v>
      </c>
      <c r="P834" s="1">
        <f ca="1"/>
        <v>-668.04387012063148</v>
      </c>
      <c r="Q834" s="1">
        <f ca="1"/>
        <v>1376.1703724485142</v>
      </c>
      <c r="AJ834" s="1">
        <f ca="1"/>
        <v>4.8654214569107239</v>
      </c>
    </row>
    <row r="835" spans="1:36" x14ac:dyDescent="0.35">
      <c r="A835" s="3">
        <v>0.73638563649406308</v>
      </c>
      <c r="B835" s="1">
        <f ca="1"/>
        <v>737</v>
      </c>
      <c r="C835" s="1">
        <f ca="1"/>
        <v>0.67999999999995864</v>
      </c>
      <c r="D835" s="1">
        <f ca="1"/>
        <v>0.61851885204363477</v>
      </c>
      <c r="E835" s="1">
        <f ca="1"/>
        <v>0.49540282382656459</v>
      </c>
      <c r="G835" s="1">
        <v>1</v>
      </c>
      <c r="H835" s="1">
        <f ca="1"/>
        <v>0.67999999999995864</v>
      </c>
      <c r="I835" s="1">
        <f ca="1"/>
        <v>0.46239999999994374</v>
      </c>
      <c r="J835" s="1">
        <f ca="1"/>
        <v>0.31443199999994265</v>
      </c>
      <c r="K835" s="1">
        <f ca="1"/>
        <v>0.21381375999994798</v>
      </c>
      <c r="L835" s="1">
        <f ca="1"/>
        <v>0.14539335679995577</v>
      </c>
      <c r="M835" s="1">
        <f ca="1"/>
        <v>9.8867482623963915E-2</v>
      </c>
      <c r="N835" s="1">
        <f ca="1"/>
        <v>6.7229888184291375E-2</v>
      </c>
      <c r="O835" s="1">
        <f ca="1"/>
        <v>4.5716323965315352E-2</v>
      </c>
      <c r="P835" s="1">
        <f ca="1"/>
        <v>3.1087100296412547E-2</v>
      </c>
      <c r="Q835" s="1">
        <f ca="1"/>
        <v>2.1139228201559248E-2</v>
      </c>
      <c r="AJ835" s="1">
        <f ca="1"/>
        <v>0.3964920615088165</v>
      </c>
    </row>
    <row r="836" spans="1:36" x14ac:dyDescent="0.35">
      <c r="A836" s="3">
        <v>0.33284859039698167</v>
      </c>
      <c r="B836" s="1">
        <f ca="1"/>
        <v>333</v>
      </c>
      <c r="C836" s="1">
        <f ca="1"/>
        <v>-1.3400000000000354</v>
      </c>
      <c r="D836" s="1">
        <f ca="1"/>
        <v>-2.8837870287920335</v>
      </c>
      <c r="E836" s="1">
        <f ca="1"/>
        <v>-1.7009051436922922</v>
      </c>
      <c r="G836" s="1">
        <v>1</v>
      </c>
      <c r="H836" s="1">
        <f ca="1"/>
        <v>-1.3400000000000354</v>
      </c>
      <c r="I836" s="1">
        <f ca="1"/>
        <v>1.7956000000000949</v>
      </c>
      <c r="J836" s="1">
        <f ca="1"/>
        <v>-2.4061040000001905</v>
      </c>
      <c r="K836" s="1">
        <f ca="1"/>
        <v>3.224179360000341</v>
      </c>
      <c r="L836" s="1">
        <f ca="1"/>
        <v>-4.3204003424005712</v>
      </c>
      <c r="M836" s="1">
        <f ca="1"/>
        <v>5.7893364588169183</v>
      </c>
      <c r="N836" s="1">
        <f ca="1"/>
        <v>-7.7577108548148752</v>
      </c>
      <c r="O836" s="1">
        <f ca="1"/>
        <v>10.395332545452208</v>
      </c>
      <c r="P836" s="1">
        <f ca="1"/>
        <v>-13.929745610906327</v>
      </c>
      <c r="Q836" s="1">
        <f ca="1"/>
        <v>18.665859118614971</v>
      </c>
      <c r="AJ836" s="1">
        <f ca="1"/>
        <v>-0.99693538998182474</v>
      </c>
    </row>
    <row r="837" spans="1:36" x14ac:dyDescent="0.35">
      <c r="A837" s="3">
        <v>0.15603557639150156</v>
      </c>
      <c r="B837" s="1">
        <f ca="1"/>
        <v>157</v>
      </c>
      <c r="C837" s="1">
        <f ca="1"/>
        <v>-2.2200000000000166</v>
      </c>
      <c r="D837" s="1">
        <f ca="1"/>
        <v>8.7665104742060311</v>
      </c>
      <c r="E837" s="1">
        <f ca="1"/>
        <v>8.8678651449538233</v>
      </c>
      <c r="G837" s="1">
        <v>1</v>
      </c>
      <c r="H837" s="1">
        <f ca="1"/>
        <v>-2.2200000000000166</v>
      </c>
      <c r="I837" s="1">
        <f ca="1"/>
        <v>4.9284000000000736</v>
      </c>
      <c r="J837" s="1">
        <f ca="1"/>
        <v>-10.941048000000245</v>
      </c>
      <c r="K837" s="1">
        <f ca="1"/>
        <v>24.289126560000724</v>
      </c>
      <c r="L837" s="1">
        <f ca="1"/>
        <v>-53.921860963202015</v>
      </c>
      <c r="M837" s="1">
        <f ca="1"/>
        <v>119.70653133830936</v>
      </c>
      <c r="N837" s="1">
        <f ca="1"/>
        <v>-265.7484995710488</v>
      </c>
      <c r="O837" s="1">
        <f ca="1"/>
        <v>589.96166904773258</v>
      </c>
      <c r="P837" s="1">
        <f ca="1"/>
        <v>-1309.7149052859761</v>
      </c>
      <c r="Q837" s="1">
        <f ca="1"/>
        <v>2907.5670897348887</v>
      </c>
      <c r="AJ837" s="1">
        <f ca="1"/>
        <v>6.650097224847741</v>
      </c>
    </row>
    <row r="838" spans="1:36" x14ac:dyDescent="0.35">
      <c r="A838" s="3">
        <v>5.4979540534743299E-2</v>
      </c>
      <c r="B838" s="1">
        <f ca="1"/>
        <v>55</v>
      </c>
      <c r="C838" s="1">
        <f ca="1"/>
        <v>-2.7300000000000058</v>
      </c>
      <c r="D838" s="1">
        <f ca="1"/>
        <v>9.5408551252055762</v>
      </c>
      <c r="E838" s="1">
        <f ca="1"/>
        <v>11.243839126846883</v>
      </c>
      <c r="G838" s="1">
        <v>1</v>
      </c>
      <c r="H838" s="1">
        <f ca="1"/>
        <v>-2.7300000000000058</v>
      </c>
      <c r="I838" s="1">
        <f ca="1"/>
        <v>7.4529000000000316</v>
      </c>
      <c r="J838" s="1">
        <f ca="1"/>
        <v>-20.34641700000013</v>
      </c>
      <c r="K838" s="1">
        <f ca="1"/>
        <v>55.545718410000468</v>
      </c>
      <c r="L838" s="1">
        <f ca="1"/>
        <v>-151.63981125930161</v>
      </c>
      <c r="M838" s="1">
        <f ca="1"/>
        <v>413.97668473789423</v>
      </c>
      <c r="N838" s="1">
        <f ca="1"/>
        <v>-1130.1563493344538</v>
      </c>
      <c r="O838" s="1">
        <f ca="1"/>
        <v>3085.3268336830652</v>
      </c>
      <c r="P838" s="1">
        <f ca="1"/>
        <v>-8422.9422559547857</v>
      </c>
      <c r="Q838" s="1">
        <f ca="1"/>
        <v>22994.632358756615</v>
      </c>
      <c r="AJ838" s="1">
        <f ca="1"/>
        <v>15.758541107776409</v>
      </c>
    </row>
    <row r="839" spans="1:36" x14ac:dyDescent="0.35">
      <c r="A839" s="3">
        <v>0.3094010213020284</v>
      </c>
      <c r="B839" s="1">
        <f ca="1"/>
        <v>310</v>
      </c>
      <c r="C839" s="1">
        <f ca="1"/>
        <v>-1.4550000000000329</v>
      </c>
      <c r="D839" s="1">
        <f ca="1"/>
        <v>-0.18891769191028662</v>
      </c>
      <c r="E839" s="1">
        <f ca="1"/>
        <v>-0.9834086939059633</v>
      </c>
      <c r="G839" s="1">
        <v>1</v>
      </c>
      <c r="H839" s="1">
        <f ca="1"/>
        <v>-1.4550000000000329</v>
      </c>
      <c r="I839" s="1">
        <f ca="1"/>
        <v>2.1170250000000959</v>
      </c>
      <c r="J839" s="1">
        <f ca="1"/>
        <v>-3.0802713750002093</v>
      </c>
      <c r="K839" s="1">
        <f ca="1"/>
        <v>4.4817948506254055</v>
      </c>
      <c r="L839" s="1">
        <f ca="1"/>
        <v>-6.5210115076601127</v>
      </c>
      <c r="M839" s="1">
        <f ca="1"/>
        <v>9.4880717436456781</v>
      </c>
      <c r="N839" s="1">
        <f ca="1"/>
        <v>-13.805144387004775</v>
      </c>
      <c r="O839" s="1">
        <f ca="1"/>
        <v>20.086485083092402</v>
      </c>
      <c r="P839" s="1">
        <f ca="1"/>
        <v>-29.225835795900107</v>
      </c>
      <c r="Q839" s="1">
        <f ca="1"/>
        <v>42.523591083035619</v>
      </c>
      <c r="AJ839" s="1">
        <f ca="1"/>
        <v>-0.21322363183594639</v>
      </c>
    </row>
    <row r="840" spans="1:36" x14ac:dyDescent="0.35">
      <c r="A840" s="3">
        <v>0.83099943209547289</v>
      </c>
      <c r="B840" s="1">
        <f ca="1"/>
        <v>831</v>
      </c>
      <c r="C840" s="1">
        <f ca="1"/>
        <v>1.1499999999999557</v>
      </c>
      <c r="D840" s="1">
        <f ca="1"/>
        <v>0.29336155554418025</v>
      </c>
      <c r="E840" s="1">
        <f ca="1"/>
        <v>0.23611768929278726</v>
      </c>
      <c r="G840" s="1">
        <v>1</v>
      </c>
      <c r="H840" s="1">
        <f ca="1"/>
        <v>1.1499999999999557</v>
      </c>
      <c r="I840" s="1">
        <f ca="1"/>
        <v>1.3224999999998981</v>
      </c>
      <c r="J840" s="1">
        <f ca="1"/>
        <v>1.5208749999998243</v>
      </c>
      <c r="K840" s="1">
        <f ca="1"/>
        <v>1.7490062499997305</v>
      </c>
      <c r="L840" s="1">
        <f ca="1"/>
        <v>2.0113571874996126</v>
      </c>
      <c r="M840" s="1">
        <f ca="1"/>
        <v>2.3130607656244653</v>
      </c>
      <c r="N840" s="1">
        <f ca="1"/>
        <v>2.6600198804680328</v>
      </c>
      <c r="O840" s="1">
        <f ca="1"/>
        <v>3.0590228625381197</v>
      </c>
      <c r="P840" s="1">
        <f ca="1"/>
        <v>3.5178762919187023</v>
      </c>
      <c r="Q840" s="1">
        <f ca="1"/>
        <v>4.0455577357063515</v>
      </c>
      <c r="AJ840" s="1">
        <f ca="1"/>
        <v>-0.35291958080074948</v>
      </c>
    </row>
    <row r="841" spans="1:36" x14ac:dyDescent="0.35">
      <c r="A841" s="3">
        <v>0.5485869367613847</v>
      </c>
      <c r="B841" s="1">
        <f ca="1"/>
        <v>549</v>
      </c>
      <c r="C841" s="1">
        <f ca="1"/>
        <v>-0.26000000000004198</v>
      </c>
      <c r="D841" s="1">
        <f ca="1"/>
        <v>0.82311340072979378</v>
      </c>
      <c r="E841" s="1">
        <f ca="1"/>
        <v>-0.6444188002362996</v>
      </c>
      <c r="G841" s="1">
        <v>1</v>
      </c>
      <c r="H841" s="1">
        <f ca="1"/>
        <v>-0.26000000000004198</v>
      </c>
      <c r="I841" s="1">
        <f ca="1"/>
        <v>6.7600000000021823E-2</v>
      </c>
      <c r="J841" s="1">
        <f ca="1"/>
        <v>-1.7576000000008512E-2</v>
      </c>
      <c r="K841" s="1">
        <f ca="1"/>
        <v>4.5697600000029507E-3</v>
      </c>
      <c r="L841" s="1">
        <f ca="1"/>
        <v>-1.188137600000959E-3</v>
      </c>
      <c r="M841" s="1">
        <f ca="1"/>
        <v>3.0891577600029922E-4</v>
      </c>
      <c r="N841" s="1">
        <f ca="1"/>
        <v>-8.0318101760090764E-5</v>
      </c>
      <c r="O841" s="1">
        <f ca="1"/>
        <v>2.0882706457626967E-5</v>
      </c>
      <c r="P841" s="1">
        <f ca="1"/>
        <v>-5.4295036789838883E-6</v>
      </c>
      <c r="Q841" s="1">
        <f ca="1"/>
        <v>1.4116709565360387E-6</v>
      </c>
      <c r="AJ841" s="1">
        <f ca="1"/>
        <v>-1.04398870200113E-2</v>
      </c>
    </row>
    <row r="842" spans="1:36" x14ac:dyDescent="0.35">
      <c r="A842" s="3">
        <v>0.33608163322249862</v>
      </c>
      <c r="B842" s="1">
        <f ca="1"/>
        <v>337</v>
      </c>
      <c r="C842" s="1">
        <f ca="1"/>
        <v>-1.3200000000000358</v>
      </c>
      <c r="D842" s="1">
        <f ca="1"/>
        <v>-2.7517070757027189</v>
      </c>
      <c r="E842" s="1">
        <f ca="1"/>
        <v>-1.7999216556188049</v>
      </c>
      <c r="G842" s="1">
        <v>1</v>
      </c>
      <c r="H842" s="1">
        <f ca="1"/>
        <v>-1.3200000000000358</v>
      </c>
      <c r="I842" s="1">
        <f ca="1"/>
        <v>1.7424000000000945</v>
      </c>
      <c r="J842" s="1">
        <f ca="1"/>
        <v>-2.2999680000001872</v>
      </c>
      <c r="K842" s="1">
        <f ca="1"/>
        <v>3.0359577600003296</v>
      </c>
      <c r="L842" s="1">
        <f ca="1"/>
        <v>-4.0074642432005438</v>
      </c>
      <c r="M842" s="1">
        <f ca="1"/>
        <v>5.2898528010248613</v>
      </c>
      <c r="N842" s="1">
        <f ca="1"/>
        <v>-6.982605697353006</v>
      </c>
      <c r="O842" s="1">
        <f ca="1"/>
        <v>9.2170395205062192</v>
      </c>
      <c r="P842" s="1">
        <f ca="1"/>
        <v>-12.16649216706854</v>
      </c>
      <c r="Q842" s="1">
        <f ca="1"/>
        <v>16.059769660530907</v>
      </c>
      <c r="AJ842" s="1">
        <f ca="1"/>
        <v>-1.1164593846120945</v>
      </c>
    </row>
    <row r="843" spans="1:36" x14ac:dyDescent="0.35">
      <c r="A843" s="3">
        <v>0.77755514025857742</v>
      </c>
      <c r="B843" s="1">
        <f ca="1"/>
        <v>778</v>
      </c>
      <c r="C843" s="1">
        <f ca="1"/>
        <v>0.88499999999995882</v>
      </c>
      <c r="D843" s="1">
        <f ca="1"/>
        <v>-0.92205505070893878</v>
      </c>
      <c r="E843" s="1">
        <f ca="1"/>
        <v>0.40455253291463389</v>
      </c>
      <c r="G843" s="1">
        <v>1</v>
      </c>
      <c r="H843" s="1">
        <f ca="1"/>
        <v>0.88499999999995882</v>
      </c>
      <c r="I843" s="1">
        <f ca="1"/>
        <v>0.78322499999992712</v>
      </c>
      <c r="J843" s="1">
        <f ca="1"/>
        <v>0.69315412499990325</v>
      </c>
      <c r="K843" s="1">
        <f ca="1"/>
        <v>0.61344140062488584</v>
      </c>
      <c r="L843" s="1">
        <f ca="1"/>
        <v>0.54289563955299869</v>
      </c>
      <c r="M843" s="1">
        <f ca="1"/>
        <v>0.48046264100438152</v>
      </c>
      <c r="N843" s="1">
        <f ca="1"/>
        <v>0.42520943728885785</v>
      </c>
      <c r="O843" s="1">
        <f ca="1"/>
        <v>0.37631035200062168</v>
      </c>
      <c r="P843" s="1">
        <f ca="1"/>
        <v>0.33303466152053468</v>
      </c>
      <c r="Q843" s="1">
        <f ca="1"/>
        <v>0.29473567544565948</v>
      </c>
      <c r="AJ843" s="1">
        <f ca="1"/>
        <v>5.4874975489889052E-2</v>
      </c>
    </row>
    <row r="844" spans="1:36" x14ac:dyDescent="0.35">
      <c r="A844" s="3">
        <v>0.38543423858720638</v>
      </c>
      <c r="B844" s="1">
        <f ca="1"/>
        <v>386</v>
      </c>
      <c r="C844" s="1">
        <f ca="1"/>
        <v>-1.075000000000041</v>
      </c>
      <c r="D844" s="1">
        <f ca="1"/>
        <v>-2.2558260887333352</v>
      </c>
      <c r="E844" s="1">
        <f ca="1"/>
        <v>-2.4521075155048067</v>
      </c>
      <c r="G844" s="1">
        <v>1</v>
      </c>
      <c r="H844" s="1">
        <f ca="1"/>
        <v>-1.075000000000041</v>
      </c>
      <c r="I844" s="1">
        <f ca="1"/>
        <v>1.1556250000000883</v>
      </c>
      <c r="J844" s="1">
        <f ca="1"/>
        <v>-1.2422968750001424</v>
      </c>
      <c r="K844" s="1">
        <f ca="1"/>
        <v>1.3354691406252039</v>
      </c>
      <c r="L844" s="1">
        <f ca="1"/>
        <v>-1.4356293261721491</v>
      </c>
      <c r="M844" s="1">
        <f ca="1"/>
        <v>1.5433015256351192</v>
      </c>
      <c r="N844" s="1">
        <f ca="1"/>
        <v>-1.6590491400578167</v>
      </c>
      <c r="O844" s="1">
        <f ca="1"/>
        <v>1.7834778255622208</v>
      </c>
      <c r="P844" s="1">
        <f ca="1"/>
        <v>-1.9172386624794606</v>
      </c>
      <c r="Q844" s="1">
        <f ca="1"/>
        <v>2.0610315621654989</v>
      </c>
      <c r="AJ844" s="1">
        <f ca="1"/>
        <v>-2.0607965729882873</v>
      </c>
    </row>
    <row r="845" spans="1:36" x14ac:dyDescent="0.35">
      <c r="A845" s="3">
        <v>0.52761382585341055</v>
      </c>
      <c r="B845" s="1">
        <f ca="1"/>
        <v>528</v>
      </c>
      <c r="C845" s="1">
        <f ca="1"/>
        <v>-0.36500000000004207</v>
      </c>
      <c r="D845" s="1">
        <f ca="1"/>
        <v>-0.54383599116680559</v>
      </c>
      <c r="E845" s="1">
        <f ca="1"/>
        <v>-0.96063505083231315</v>
      </c>
      <c r="G845" s="1">
        <v>1</v>
      </c>
      <c r="H845" s="1">
        <f ca="1"/>
        <v>-0.36500000000004207</v>
      </c>
      <c r="I845" s="1">
        <f ca="1"/>
        <v>0.13322500000003071</v>
      </c>
      <c r="J845" s="1">
        <f ca="1"/>
        <v>-4.8627125000016813E-2</v>
      </c>
      <c r="K845" s="1">
        <f ca="1"/>
        <v>1.7748900625008182E-2</v>
      </c>
      <c r="L845" s="1">
        <f ca="1"/>
        <v>-6.4783487281287327E-3</v>
      </c>
      <c r="M845" s="1">
        <f ca="1"/>
        <v>2.3645972857672601E-3</v>
      </c>
      <c r="N845" s="1">
        <f ca="1"/>
        <v>-8.630780093051494E-4</v>
      </c>
      <c r="O845" s="1">
        <f ca="1"/>
        <v>3.1502347339641581E-4</v>
      </c>
      <c r="P845" s="1">
        <f ca="1"/>
        <v>-1.1498356778970503E-4</v>
      </c>
      <c r="Q845" s="1">
        <f ca="1"/>
        <v>4.1969002243247171E-5</v>
      </c>
      <c r="AJ845" s="1">
        <f ca="1"/>
        <v>-0.36385135160993609</v>
      </c>
    </row>
    <row r="846" spans="1:36" x14ac:dyDescent="0.35">
      <c r="A846" s="3">
        <v>0.5415821146235259</v>
      </c>
      <c r="B846" s="1">
        <f ca="1"/>
        <v>542</v>
      </c>
      <c r="C846" s="1">
        <f ca="1"/>
        <v>-0.29500000000004201</v>
      </c>
      <c r="D846" s="1">
        <f ca="1"/>
        <v>0.52463636548524351</v>
      </c>
      <c r="E846" s="1">
        <f ca="1"/>
        <v>-0.74726315481994465</v>
      </c>
      <c r="G846" s="1">
        <v>1</v>
      </c>
      <c r="H846" s="1">
        <f ca="1"/>
        <v>-0.29500000000004201</v>
      </c>
      <c r="I846" s="1">
        <f ca="1"/>
        <v>8.7025000000024777E-2</v>
      </c>
      <c r="J846" s="1">
        <f ca="1"/>
        <v>-2.5672375000010964E-2</v>
      </c>
      <c r="K846" s="1">
        <f ca="1"/>
        <v>7.5733506250043126E-3</v>
      </c>
      <c r="L846" s="1">
        <f ca="1"/>
        <v>-2.2341384343765903E-3</v>
      </c>
      <c r="M846" s="1">
        <f ca="1"/>
        <v>6.5907083814118795E-4</v>
      </c>
      <c r="N846" s="1">
        <f ca="1"/>
        <v>-1.9442589725167812E-4</v>
      </c>
      <c r="O846" s="1">
        <f ca="1"/>
        <v>5.735563968925321E-5</v>
      </c>
      <c r="P846" s="1">
        <f ca="1"/>
        <v>-1.6919913708332108E-5</v>
      </c>
      <c r="Q846" s="1">
        <f ca="1"/>
        <v>4.9913745439586819E-6</v>
      </c>
      <c r="AJ846" s="1">
        <f ca="1"/>
        <v>-0.12165769972676885</v>
      </c>
    </row>
    <row r="847" spans="1:36" x14ac:dyDescent="0.35">
      <c r="A847" s="3">
        <v>0.98896315299028337</v>
      </c>
      <c r="B847" s="1">
        <f ca="1"/>
        <v>989</v>
      </c>
      <c r="C847" s="1">
        <f ca="1"/>
        <v>1.9399999999999389</v>
      </c>
      <c r="D847" s="1">
        <f ca="1"/>
        <v>-0.41707956608263669</v>
      </c>
      <c r="E847" s="1">
        <f ca="1"/>
        <v>-9.6728699616314903E-2</v>
      </c>
      <c r="G847" s="1">
        <v>1</v>
      </c>
      <c r="H847" s="1">
        <f ca="1"/>
        <v>1.9399999999999389</v>
      </c>
      <c r="I847" s="1">
        <f ca="1"/>
        <v>3.7635999999997627</v>
      </c>
      <c r="J847" s="1">
        <f ca="1"/>
        <v>7.3013839999993095</v>
      </c>
      <c r="K847" s="1">
        <f ca="1"/>
        <v>14.164684959998214</v>
      </c>
      <c r="L847" s="1">
        <f ca="1"/>
        <v>27.47948882239567</v>
      </c>
      <c r="M847" s="1">
        <f ca="1"/>
        <v>53.310208315445912</v>
      </c>
      <c r="N847" s="1">
        <f ca="1"/>
        <v>103.42180413196182</v>
      </c>
      <c r="O847" s="1">
        <f ca="1"/>
        <v>200.63830001599959</v>
      </c>
      <c r="P847" s="1">
        <f ca="1"/>
        <v>389.23830203102693</v>
      </c>
      <c r="Q847" s="1">
        <f ca="1"/>
        <v>755.12230594016842</v>
      </c>
      <c r="AJ847" s="1">
        <f ca="1"/>
        <v>-7.8028839720585772</v>
      </c>
    </row>
    <row r="848" spans="1:36" x14ac:dyDescent="0.35">
      <c r="A848" s="3">
        <v>0.53261649675453715</v>
      </c>
      <c r="B848" s="1">
        <f ca="1"/>
        <v>533</v>
      </c>
      <c r="C848" s="1">
        <f ca="1"/>
        <v>-0.34000000000004205</v>
      </c>
      <c r="D848" s="1">
        <f ca="1"/>
        <v>-0.30787658725973632</v>
      </c>
      <c r="E848" s="1">
        <f ca="1"/>
        <v>-0.88342124405807221</v>
      </c>
      <c r="G848" s="1">
        <v>1</v>
      </c>
      <c r="H848" s="1">
        <f ca="1"/>
        <v>-0.34000000000004205</v>
      </c>
      <c r="I848" s="1">
        <f ca="1"/>
        <v>0.1156000000000286</v>
      </c>
      <c r="J848" s="1">
        <f ca="1"/>
        <v>-3.9304000000014584E-2</v>
      </c>
      <c r="K848" s="1">
        <f ca="1"/>
        <v>1.3363360000006612E-2</v>
      </c>
      <c r="L848" s="1">
        <f ca="1"/>
        <v>-4.5435424000028098E-3</v>
      </c>
      <c r="M848" s="1">
        <f ca="1"/>
        <v>1.5448044160011466E-3</v>
      </c>
      <c r="N848" s="1">
        <f ca="1"/>
        <v>-5.2523350144045476E-4</v>
      </c>
      <c r="O848" s="1">
        <f ca="1"/>
        <v>1.7857939048977672E-4</v>
      </c>
      <c r="P848" s="1">
        <f ca="1"/>
        <v>-6.0716992766531593E-5</v>
      </c>
      <c r="Q848" s="1">
        <f ca="1"/>
        <v>2.0643777540623296E-5</v>
      </c>
      <c r="AJ848" s="1">
        <f ca="1"/>
        <v>-0.2745903176738872</v>
      </c>
    </row>
    <row r="849" spans="1:36" x14ac:dyDescent="0.35">
      <c r="A849" s="3">
        <v>0.45295705715072609</v>
      </c>
      <c r="B849" s="1">
        <f ca="1"/>
        <v>453</v>
      </c>
      <c r="C849" s="1">
        <f ca="1"/>
        <v>-0.7400000000000424</v>
      </c>
      <c r="D849" s="1">
        <f ca="1"/>
        <v>-2.8923596293468359</v>
      </c>
      <c r="E849" s="1">
        <f ca="1"/>
        <v>-2.0873020302711858</v>
      </c>
      <c r="G849" s="1">
        <v>1</v>
      </c>
      <c r="H849" s="1">
        <f ca="1"/>
        <v>-0.7400000000000424</v>
      </c>
      <c r="I849" s="1">
        <f ca="1"/>
        <v>0.5476000000000627</v>
      </c>
      <c r="J849" s="1">
        <f ca="1"/>
        <v>-0.40522400000006964</v>
      </c>
      <c r="K849" s="1">
        <f ca="1"/>
        <v>0.29986576000006865</v>
      </c>
      <c r="L849" s="1">
        <f ca="1"/>
        <v>-0.22190066240006351</v>
      </c>
      <c r="M849" s="1">
        <f ca="1"/>
        <v>0.1642064901760564</v>
      </c>
      <c r="N849" s="1">
        <f ca="1"/>
        <v>-0.12151280273028869</v>
      </c>
      <c r="O849" s="1">
        <f ca="1"/>
        <v>8.9919474020418777E-2</v>
      </c>
      <c r="P849" s="1">
        <f ca="1"/>
        <v>-6.6540410775113704E-2</v>
      </c>
      <c r="Q849" s="1">
        <f ca="1"/>
        <v>4.9239903973586963E-2</v>
      </c>
      <c r="AJ849" s="1">
        <f ca="1"/>
        <v>-1.7627310494184678</v>
      </c>
    </row>
    <row r="850" spans="1:36" x14ac:dyDescent="0.35">
      <c r="A850" s="3">
        <v>0.40578290493208358</v>
      </c>
      <c r="B850" s="1">
        <f ca="1"/>
        <v>406</v>
      </c>
      <c r="C850" s="1">
        <f ca="1"/>
        <v>-0.97500000000004261</v>
      </c>
      <c r="D850" s="1">
        <f ca="1"/>
        <v>-1.3946903700307058</v>
      </c>
      <c r="E850" s="1">
        <f ca="1"/>
        <v>-2.4628275367420267</v>
      </c>
      <c r="G850" s="1">
        <v>1</v>
      </c>
      <c r="H850" s="1">
        <f ca="1"/>
        <v>-0.97500000000004261</v>
      </c>
      <c r="I850" s="1">
        <f ca="1"/>
        <v>0.9506250000000831</v>
      </c>
      <c r="J850" s="1">
        <f ca="1"/>
        <v>-0.9268593750001215</v>
      </c>
      <c r="K850" s="1">
        <f ca="1"/>
        <v>0.90368789062515797</v>
      </c>
      <c r="L850" s="1">
        <f ca="1"/>
        <v>-0.8810956933595675</v>
      </c>
      <c r="M850" s="1">
        <f ca="1"/>
        <v>0.85906830102561593</v>
      </c>
      <c r="N850" s="1">
        <f ca="1"/>
        <v>-0.83759159350001211</v>
      </c>
      <c r="O850" s="1">
        <f ca="1"/>
        <v>0.81665180366254753</v>
      </c>
      <c r="P850" s="1">
        <f ca="1"/>
        <v>-0.79623550857101866</v>
      </c>
      <c r="Q850" s="1">
        <f ca="1"/>
        <v>0.77632962085677715</v>
      </c>
      <c r="AJ850" s="1">
        <f ca="1"/>
        <v>-2.1477265455664254</v>
      </c>
    </row>
    <row r="851" spans="1:36" x14ac:dyDescent="0.35">
      <c r="A851" s="3">
        <v>0.91952596026614264</v>
      </c>
      <c r="B851" s="1">
        <f ca="1"/>
        <v>920</v>
      </c>
      <c r="C851" s="1">
        <f ca="1"/>
        <v>1.5949999999999462</v>
      </c>
      <c r="D851" s="1">
        <f ca="1"/>
        <v>-0.32612577153014394</v>
      </c>
      <c r="E851" s="1">
        <f ca="1"/>
        <v>-9.8184278403923488E-3</v>
      </c>
      <c r="G851" s="1">
        <v>1</v>
      </c>
      <c r="H851" s="1">
        <f ca="1"/>
        <v>1.5949999999999462</v>
      </c>
      <c r="I851" s="1">
        <f ca="1"/>
        <v>2.5440249999998286</v>
      </c>
      <c r="J851" s="1">
        <f ca="1"/>
        <v>4.0577198749995897</v>
      </c>
      <c r="K851" s="1">
        <f ca="1"/>
        <v>6.4720632006241274</v>
      </c>
      <c r="L851" s="1">
        <f ca="1"/>
        <v>10.322940804995135</v>
      </c>
      <c r="M851" s="1">
        <f ca="1"/>
        <v>16.465090583966685</v>
      </c>
      <c r="N851" s="1">
        <f ca="1"/>
        <v>26.261819481425981</v>
      </c>
      <c r="O851" s="1">
        <f ca="1"/>
        <v>41.887602072873023</v>
      </c>
      <c r="P851" s="1">
        <f ca="1"/>
        <v>66.810725306230225</v>
      </c>
      <c r="Q851" s="1">
        <f ca="1"/>
        <v>106.5631068634336</v>
      </c>
      <c r="AJ851" s="1">
        <f ca="1"/>
        <v>0.47944122210128359</v>
      </c>
    </row>
    <row r="852" spans="1:36" x14ac:dyDescent="0.35">
      <c r="A852" s="3">
        <v>0.55754819962368996</v>
      </c>
      <c r="B852" s="1">
        <f ca="1"/>
        <v>558</v>
      </c>
      <c r="C852" s="1">
        <f ca="1"/>
        <v>-0.21500000000004194</v>
      </c>
      <c r="D852" s="1">
        <f ca="1"/>
        <v>-1.795313262784128</v>
      </c>
      <c r="E852" s="1">
        <f ca="1"/>
        <v>-0.51686222388976188</v>
      </c>
      <c r="G852" s="1">
        <v>1</v>
      </c>
      <c r="H852" s="1">
        <f ca="1"/>
        <v>-0.21500000000004194</v>
      </c>
      <c r="I852" s="1">
        <f ca="1"/>
        <v>4.6225000000018029E-2</v>
      </c>
      <c r="J852" s="1">
        <f ca="1"/>
        <v>-9.9383750000058141E-3</v>
      </c>
      <c r="K852" s="1">
        <f ca="1"/>
        <v>2.1367506250016669E-3</v>
      </c>
      <c r="L852" s="1">
        <f ca="1"/>
        <v>-4.5940138437544799E-4</v>
      </c>
      <c r="M852" s="1">
        <f ca="1"/>
        <v>9.8771297640740579E-5</v>
      </c>
      <c r="N852" s="1">
        <f ca="1"/>
        <v>-2.1235828992763364E-5</v>
      </c>
      <c r="O852" s="1">
        <f ca="1"/>
        <v>4.5657032334450145E-6</v>
      </c>
      <c r="P852" s="1">
        <f ca="1"/>
        <v>-9.8162619519086966E-7</v>
      </c>
      <c r="Q852" s="1">
        <f ca="1"/>
        <v>2.1104963196607812E-7</v>
      </c>
      <c r="AJ852" s="1">
        <f ca="1"/>
        <v>0.12157984308038707</v>
      </c>
    </row>
    <row r="853" spans="1:36" x14ac:dyDescent="0.35">
      <c r="A853" s="3">
        <v>0.60104599036041384</v>
      </c>
      <c r="B853" s="1">
        <f ca="1"/>
        <v>602</v>
      </c>
      <c r="C853" s="1">
        <f ca="1"/>
        <v>4.9999999999581881E-3</v>
      </c>
      <c r="D853" s="1">
        <f ca="1"/>
        <v>0.61819399457469582</v>
      </c>
      <c r="E853" s="1">
        <f ca="1"/>
        <v>9.9499589572600144E-3</v>
      </c>
      <c r="G853" s="1">
        <v>1</v>
      </c>
      <c r="H853" s="1">
        <f ca="1"/>
        <v>4.9999999999581881E-3</v>
      </c>
      <c r="I853" s="1">
        <f ca="1"/>
        <v>2.4999999999581882E-5</v>
      </c>
      <c r="J853" s="1">
        <f ca="1"/>
        <v>1.2499999999686412E-7</v>
      </c>
      <c r="K853" s="1">
        <f ca="1"/>
        <v>6.2499999997909406E-10</v>
      </c>
      <c r="L853" s="1">
        <f ca="1"/>
        <v>3.1249999998693379E-12</v>
      </c>
      <c r="M853" s="1">
        <f ca="1"/>
        <v>1.5624999999216027E-14</v>
      </c>
      <c r="N853" s="1">
        <f ca="1"/>
        <v>7.8124999995426838E-17</v>
      </c>
      <c r="O853" s="1">
        <f ca="1"/>
        <v>3.9062499997386758E-19</v>
      </c>
      <c r="P853" s="1">
        <f ca="1"/>
        <v>1.953124999853005E-21</v>
      </c>
      <c r="Q853" s="1">
        <f ca="1"/>
        <v>9.7656249991833615E-24</v>
      </c>
      <c r="AJ853" s="1">
        <f ca="1"/>
        <v>0.57142852468029437</v>
      </c>
    </row>
    <row r="854" spans="1:36" x14ac:dyDescent="0.35">
      <c r="A854" s="3">
        <v>0.2009429624375253</v>
      </c>
      <c r="B854" s="1">
        <f ca="1"/>
        <v>201</v>
      </c>
      <c r="C854" s="1">
        <f ca="1"/>
        <v>-2.0000000000000213</v>
      </c>
      <c r="D854" s="1">
        <f ca="1"/>
        <v>4.7862709959451317</v>
      </c>
      <c r="E854" s="1">
        <f ca="1"/>
        <v>5.5920560936413066</v>
      </c>
      <c r="G854" s="1">
        <v>1</v>
      </c>
      <c r="H854" s="1">
        <f ca="1"/>
        <v>-2.0000000000000213</v>
      </c>
      <c r="I854" s="1">
        <f ca="1"/>
        <v>4.0000000000000853</v>
      </c>
      <c r="J854" s="1">
        <f ca="1"/>
        <v>-8.0000000000002558</v>
      </c>
      <c r="K854" s="1">
        <f ca="1"/>
        <v>16.000000000000682</v>
      </c>
      <c r="L854" s="1">
        <f ca="1"/>
        <v>-32.000000000001705</v>
      </c>
      <c r="M854" s="1">
        <f ca="1"/>
        <v>64.000000000004093</v>
      </c>
      <c r="N854" s="1">
        <f ca="1"/>
        <v>-128.00000000000955</v>
      </c>
      <c r="O854" s="1">
        <f ca="1"/>
        <v>256.00000000002183</v>
      </c>
      <c r="P854" s="1">
        <f ca="1"/>
        <v>-512.00000000004911</v>
      </c>
      <c r="Q854" s="1">
        <f ca="1"/>
        <v>1024.0000000001091</v>
      </c>
      <c r="AJ854" s="1">
        <f ca="1"/>
        <v>4.3128401423469143</v>
      </c>
    </row>
    <row r="855" spans="1:36" x14ac:dyDescent="0.35">
      <c r="A855" s="3">
        <v>0.76315864988237025</v>
      </c>
      <c r="B855" s="1">
        <f ca="1"/>
        <v>764</v>
      </c>
      <c r="C855" s="1">
        <f ca="1"/>
        <v>0.81499999999995876</v>
      </c>
      <c r="D855" s="1">
        <f ca="1"/>
        <v>1.7153124424696862</v>
      </c>
      <c r="E855" s="1">
        <f ca="1"/>
        <v>0.44186381191836688</v>
      </c>
      <c r="G855" s="1">
        <v>1</v>
      </c>
      <c r="H855" s="1">
        <f ca="1"/>
        <v>0.81499999999995876</v>
      </c>
      <c r="I855" s="1">
        <f ca="1"/>
        <v>0.66422499999993279</v>
      </c>
      <c r="J855" s="1">
        <f ca="1"/>
        <v>0.5413433749999178</v>
      </c>
      <c r="K855" s="1">
        <f ca="1"/>
        <v>0.44119485062491071</v>
      </c>
      <c r="L855" s="1">
        <f ca="1"/>
        <v>0.35957380325928401</v>
      </c>
      <c r="M855" s="1">
        <f ca="1"/>
        <v>0.29305264965630168</v>
      </c>
      <c r="N855" s="1">
        <f ca="1"/>
        <v>0.23883790946987377</v>
      </c>
      <c r="O855" s="1">
        <f ca="1"/>
        <v>0.19465289621793727</v>
      </c>
      <c r="P855" s="1">
        <f ca="1"/>
        <v>0.15864211041761084</v>
      </c>
      <c r="Q855" s="1">
        <f ca="1"/>
        <v>0.12929331999034629</v>
      </c>
      <c r="AJ855" s="1">
        <f ca="1"/>
        <v>0.18111665150955411</v>
      </c>
    </row>
    <row r="856" spans="1:36" x14ac:dyDescent="0.35">
      <c r="A856" s="3">
        <v>0.69732631375373366</v>
      </c>
      <c r="B856" s="1">
        <f ca="1"/>
        <v>698</v>
      </c>
      <c r="C856" s="1">
        <f ca="1"/>
        <v>0.48499999999995852</v>
      </c>
      <c r="D856" s="1">
        <f ca="1"/>
        <v>2.3853029358798281</v>
      </c>
      <c r="E856" s="1">
        <f ca="1"/>
        <v>0.50787982135338361</v>
      </c>
      <c r="G856" s="1">
        <v>1</v>
      </c>
      <c r="H856" s="1">
        <f ca="1"/>
        <v>0.48499999999995852</v>
      </c>
      <c r="I856" s="1">
        <f ca="1"/>
        <v>0.23522499999995977</v>
      </c>
      <c r="J856" s="1">
        <f ca="1"/>
        <v>0.11408412499997073</v>
      </c>
      <c r="K856" s="1">
        <f ca="1"/>
        <v>5.5330800624981073E-2</v>
      </c>
      <c r="L856" s="1">
        <f ca="1"/>
        <v>2.6835438303113527E-2</v>
      </c>
      <c r="M856" s="1">
        <f ca="1"/>
        <v>1.3015187577008947E-2</v>
      </c>
      <c r="N856" s="1">
        <f ca="1"/>
        <v>6.3123659748487992E-3</v>
      </c>
      <c r="O856" s="1">
        <f ca="1"/>
        <v>3.0614974978014058E-3</v>
      </c>
      <c r="P856" s="1">
        <f ca="1"/>
        <v>1.4848262864335549E-3</v>
      </c>
      <c r="Q856" s="1">
        <f ca="1"/>
        <v>7.2014074892021249E-4</v>
      </c>
      <c r="AJ856" s="1">
        <f ca="1"/>
        <v>0.61578525427480113</v>
      </c>
    </row>
    <row r="857" spans="1:36" x14ac:dyDescent="0.35">
      <c r="A857" s="3">
        <v>4.4895256115070836E-2</v>
      </c>
      <c r="B857" s="1">
        <f ca="1"/>
        <v>45</v>
      </c>
      <c r="C857" s="1">
        <f ca="1"/>
        <v>-2.7800000000000047</v>
      </c>
      <c r="D857" s="1">
        <f ca="1"/>
        <v>11.316969372402777</v>
      </c>
      <c r="E857" s="1">
        <f ca="1"/>
        <v>10.667182093335734</v>
      </c>
      <c r="G857" s="1">
        <v>1</v>
      </c>
      <c r="H857" s="1">
        <f ca="1"/>
        <v>-2.7800000000000047</v>
      </c>
      <c r="I857" s="1">
        <f ca="1"/>
        <v>7.7284000000000264</v>
      </c>
      <c r="J857" s="1">
        <f ca="1"/>
        <v>-21.48495200000011</v>
      </c>
      <c r="K857" s="1">
        <f ca="1"/>
        <v>59.72816656000041</v>
      </c>
      <c r="L857" s="1">
        <f ca="1"/>
        <v>-166.04430303680141</v>
      </c>
      <c r="M857" s="1">
        <f ca="1"/>
        <v>461.60316244230876</v>
      </c>
      <c r="N857" s="1">
        <f ca="1"/>
        <v>-1283.2567915896204</v>
      </c>
      <c r="O857" s="1">
        <f ca="1"/>
        <v>3567.4538806191513</v>
      </c>
      <c r="P857" s="1">
        <f ca="1"/>
        <v>-9917.5217881212575</v>
      </c>
      <c r="Q857" s="1">
        <f ca="1"/>
        <v>27570.710570977142</v>
      </c>
      <c r="AJ857" s="1">
        <f ca="1"/>
        <v>15.573245914323252</v>
      </c>
    </row>
    <row r="858" spans="1:36" x14ac:dyDescent="0.35">
      <c r="A858" s="3">
        <v>0.29520406367076235</v>
      </c>
      <c r="B858" s="1">
        <f ca="1"/>
        <v>296</v>
      </c>
      <c r="C858" s="1">
        <f ca="1"/>
        <v>-1.5250000000000314</v>
      </c>
      <c r="D858" s="1">
        <f ca="1"/>
        <v>0.1356996604044427</v>
      </c>
      <c r="E858" s="1">
        <f ca="1"/>
        <v>-0.42029316257304539</v>
      </c>
      <c r="G858" s="1">
        <v>1</v>
      </c>
      <c r="H858" s="1">
        <f ca="1"/>
        <v>-1.5250000000000314</v>
      </c>
      <c r="I858" s="1">
        <f ca="1"/>
        <v>2.325625000000096</v>
      </c>
      <c r="J858" s="1">
        <f ca="1"/>
        <v>-3.5465781250002193</v>
      </c>
      <c r="K858" s="1">
        <f ca="1"/>
        <v>5.408531640625446</v>
      </c>
      <c r="L858" s="1">
        <f ca="1"/>
        <v>-8.2480107519539754</v>
      </c>
      <c r="M858" s="1">
        <f ca="1"/>
        <v>12.578216396730072</v>
      </c>
      <c r="N858" s="1">
        <f ca="1"/>
        <v>-19.181780005013753</v>
      </c>
      <c r="O858" s="1">
        <f ca="1"/>
        <v>29.252214507646578</v>
      </c>
      <c r="P858" s="1">
        <f ca="1"/>
        <v>-44.609627124161953</v>
      </c>
      <c r="Q858" s="1">
        <f ca="1"/>
        <v>68.029681364348377</v>
      </c>
      <c r="AJ858" s="1">
        <f ca="1"/>
        <v>0.32644381869529582</v>
      </c>
    </row>
    <row r="859" spans="1:36" x14ac:dyDescent="0.35">
      <c r="A859" s="3">
        <v>0.61528960049673076</v>
      </c>
      <c r="B859" s="1">
        <f ca="1"/>
        <v>616</v>
      </c>
      <c r="C859" s="1">
        <f ca="1"/>
        <v>7.4999999999958183E-2</v>
      </c>
      <c r="D859" s="1">
        <f ca="1"/>
        <v>7.4081706672366271E-2</v>
      </c>
      <c r="E859" s="1">
        <f ca="1"/>
        <v>0.13864025401141417</v>
      </c>
      <c r="G859" s="1">
        <v>1</v>
      </c>
      <c r="H859" s="1">
        <f ca="1"/>
        <v>7.4999999999958183E-2</v>
      </c>
      <c r="I859" s="1">
        <f ca="1"/>
        <v>5.6249999999937279E-3</v>
      </c>
      <c r="J859" s="1">
        <f ca="1"/>
        <v>4.218749999992944E-4</v>
      </c>
      <c r="K859" s="1">
        <f ca="1"/>
        <v>3.1640624999929437E-5</v>
      </c>
      <c r="L859" s="1">
        <f ca="1"/>
        <v>2.3730468749933845E-6</v>
      </c>
      <c r="M859" s="1">
        <f ca="1"/>
        <v>1.7797851562440463E-7</v>
      </c>
      <c r="N859" s="1">
        <f ca="1"/>
        <v>1.3348388671822906E-8</v>
      </c>
      <c r="O859" s="1">
        <f ca="1"/>
        <v>1.0011291503861597E-9</v>
      </c>
      <c r="P859" s="1">
        <f ca="1"/>
        <v>7.5084686278920111E-11</v>
      </c>
      <c r="Q859" s="1">
        <f ca="1"/>
        <v>5.6313514709158691E-12</v>
      </c>
      <c r="AJ859" s="1">
        <f ca="1"/>
        <v>0.64742165414051367</v>
      </c>
    </row>
    <row r="860" spans="1:36" x14ac:dyDescent="0.35">
      <c r="A860" s="3">
        <v>0.22216500778402637</v>
      </c>
      <c r="B860" s="1">
        <f ca="1"/>
        <v>223</v>
      </c>
      <c r="C860" s="1">
        <f ca="1"/>
        <v>-1.8900000000000237</v>
      </c>
      <c r="D860" s="1">
        <f ca="1"/>
        <v>5.5292617975360852</v>
      </c>
      <c r="E860" s="1">
        <f ca="1"/>
        <v>3.944595807767596</v>
      </c>
      <c r="G860" s="1">
        <v>1</v>
      </c>
      <c r="H860" s="1">
        <f ca="1"/>
        <v>-1.8900000000000237</v>
      </c>
      <c r="I860" s="1">
        <f ca="1"/>
        <v>3.5721000000000895</v>
      </c>
      <c r="J860" s="1">
        <f ca="1"/>
        <v>-6.7512690000002538</v>
      </c>
      <c r="K860" s="1">
        <f ca="1"/>
        <v>12.759898410000639</v>
      </c>
      <c r="L860" s="1">
        <f ca="1"/>
        <v>-24.116207994901512</v>
      </c>
      <c r="M860" s="1">
        <f ca="1"/>
        <v>45.579633110364426</v>
      </c>
      <c r="N860" s="1">
        <f ca="1"/>
        <v>-86.145506578589846</v>
      </c>
      <c r="O860" s="1">
        <f ca="1"/>
        <v>162.81500743353683</v>
      </c>
      <c r="P860" s="1">
        <f ca="1"/>
        <v>-307.72036404938848</v>
      </c>
      <c r="Q860" s="1">
        <f ca="1"/>
        <v>581.59148805335155</v>
      </c>
      <c r="AJ860" s="1">
        <f ca="1"/>
        <v>3.36852467039893</v>
      </c>
    </row>
    <row r="861" spans="1:36" x14ac:dyDescent="0.35">
      <c r="A861" s="3">
        <v>0.21014561547242938</v>
      </c>
      <c r="B861" s="1">
        <f ca="1"/>
        <v>211</v>
      </c>
      <c r="C861" s="1">
        <f ca="1"/>
        <v>-1.9500000000000224</v>
      </c>
      <c r="D861" s="1">
        <f ca="1"/>
        <v>3.4045918327213602</v>
      </c>
      <c r="E861" s="1">
        <f ca="1"/>
        <v>4.834093461406332</v>
      </c>
      <c r="G861" s="1">
        <v>1</v>
      </c>
      <c r="H861" s="1">
        <f ca="1"/>
        <v>-1.9500000000000224</v>
      </c>
      <c r="I861" s="1">
        <f ca="1"/>
        <v>3.8025000000000873</v>
      </c>
      <c r="J861" s="1">
        <f ca="1"/>
        <v>-7.4148750000002552</v>
      </c>
      <c r="K861" s="1">
        <f ca="1"/>
        <v>14.459006250000664</v>
      </c>
      <c r="L861" s="1">
        <f ca="1"/>
        <v>-28.19506218750162</v>
      </c>
      <c r="M861" s="1">
        <f ca="1"/>
        <v>54.98037126562879</v>
      </c>
      <c r="N861" s="1">
        <f ca="1"/>
        <v>-107.21172396797736</v>
      </c>
      <c r="O861" s="1">
        <f ca="1"/>
        <v>209.06286173755828</v>
      </c>
      <c r="P861" s="1">
        <f ca="1"/>
        <v>-407.67258038824332</v>
      </c>
      <c r="Q861" s="1">
        <f ca="1"/>
        <v>794.96153175708355</v>
      </c>
      <c r="AJ861" s="1">
        <f ca="1"/>
        <v>3.8766261637774377</v>
      </c>
    </row>
    <row r="862" spans="1:36" x14ac:dyDescent="0.35">
      <c r="A862" s="3">
        <v>0.44670996614229552</v>
      </c>
      <c r="B862" s="1">
        <f ca="1"/>
        <v>447</v>
      </c>
      <c r="C862" s="1">
        <f ca="1"/>
        <v>-0.77000000000004243</v>
      </c>
      <c r="D862" s="1">
        <f ca="1"/>
        <v>-1.9342824422965972</v>
      </c>
      <c r="E862" s="1">
        <f ca="1"/>
        <v>-2.1587421587281486</v>
      </c>
      <c r="G862" s="1">
        <v>1</v>
      </c>
      <c r="H862" s="1">
        <f ca="1"/>
        <v>-0.77000000000004243</v>
      </c>
      <c r="I862" s="1">
        <f ca="1"/>
        <v>0.59290000000006537</v>
      </c>
      <c r="J862" s="1">
        <f ca="1"/>
        <v>-0.45653300000007552</v>
      </c>
      <c r="K862" s="1">
        <f ca="1"/>
        <v>0.35153041000007751</v>
      </c>
      <c r="L862" s="1">
        <f ca="1"/>
        <v>-0.27067841570007461</v>
      </c>
      <c r="M862" s="1">
        <f ca="1"/>
        <v>0.20842238008906894</v>
      </c>
      <c r="N862" s="1">
        <f ca="1"/>
        <v>-0.16048523266859194</v>
      </c>
      <c r="O862" s="1">
        <f ca="1"/>
        <v>0.12357362915482259</v>
      </c>
      <c r="P862" s="1">
        <f ca="1"/>
        <v>-9.5151694449218643E-2</v>
      </c>
      <c r="Q862" s="1">
        <f ca="1"/>
        <v>7.3266804725902399E-2</v>
      </c>
      <c r="AJ862" s="1">
        <f ca="1"/>
        <v>-1.8487212637329411</v>
      </c>
    </row>
    <row r="863" spans="1:36" x14ac:dyDescent="0.35">
      <c r="A863" s="3">
        <v>0.39224668185721456</v>
      </c>
      <c r="B863" s="1">
        <f ca="1"/>
        <v>393</v>
      </c>
      <c r="C863" s="1">
        <f ca="1"/>
        <v>-1.0400000000000418</v>
      </c>
      <c r="D863" s="1">
        <f ca="1"/>
        <v>-2.0272805416204145</v>
      </c>
      <c r="E863" s="1">
        <f ca="1"/>
        <v>-2.4702826814141257</v>
      </c>
      <c r="G863" s="1">
        <v>1</v>
      </c>
      <c r="H863" s="1">
        <f ca="1"/>
        <v>-1.0400000000000418</v>
      </c>
      <c r="I863" s="1">
        <f ca="1"/>
        <v>1.0816000000000869</v>
      </c>
      <c r="J863" s="1">
        <f ca="1"/>
        <v>-1.1248640000001355</v>
      </c>
      <c r="K863" s="1">
        <f ca="1"/>
        <v>1.1698585600001881</v>
      </c>
      <c r="L863" s="1">
        <f ca="1"/>
        <v>-1.2166529024002444</v>
      </c>
      <c r="M863" s="1">
        <f ca="1"/>
        <v>1.265319018496305</v>
      </c>
      <c r="N863" s="1">
        <f ca="1"/>
        <v>-1.3159317792362102</v>
      </c>
      <c r="O863" s="1">
        <f ca="1"/>
        <v>1.3685690504057135</v>
      </c>
      <c r="P863" s="1">
        <f ca="1"/>
        <v>-1.4233118124219992</v>
      </c>
      <c r="Q863" s="1">
        <f ca="1"/>
        <v>1.4802442849189388</v>
      </c>
      <c r="AJ863" s="1">
        <f ca="1"/>
        <v>-2.1107625593600123</v>
      </c>
    </row>
    <row r="864" spans="1:36" x14ac:dyDescent="0.35">
      <c r="A864" s="3">
        <v>0.6997144044819622</v>
      </c>
      <c r="B864" s="1">
        <f ca="1"/>
        <v>700</v>
      </c>
      <c r="C864" s="1">
        <f ca="1"/>
        <v>0.49499999999995853</v>
      </c>
      <c r="D864" s="1">
        <f ca="1"/>
        <v>-1.1842064735811784</v>
      </c>
      <c r="E864" s="1">
        <f ca="1"/>
        <v>0.50961711429879752</v>
      </c>
      <c r="G864" s="1">
        <v>1</v>
      </c>
      <c r="H864" s="1">
        <f ca="1"/>
        <v>0.49499999999995853</v>
      </c>
      <c r="I864" s="1">
        <f ca="1"/>
        <v>0.24502499999995894</v>
      </c>
      <c r="J864" s="1">
        <f ca="1"/>
        <v>0.12128737499996951</v>
      </c>
      <c r="K864" s="1">
        <f ca="1"/>
        <v>6.0037250624979881E-2</v>
      </c>
      <c r="L864" s="1">
        <f ca="1"/>
        <v>2.9718439059362552E-2</v>
      </c>
      <c r="M864" s="1">
        <f ca="1"/>
        <v>1.471062733438323E-2</v>
      </c>
      <c r="N864" s="1">
        <f ca="1"/>
        <v>7.2817605305190887E-3</v>
      </c>
      <c r="O864" s="1">
        <f ca="1"/>
        <v>3.6044714626066472E-3</v>
      </c>
      <c r="P864" s="1">
        <f ca="1"/>
        <v>1.7842133739901409E-3</v>
      </c>
      <c r="Q864" s="1">
        <f ca="1"/>
        <v>8.831856201250457E-4</v>
      </c>
      <c r="AJ864" s="1">
        <f ca="1"/>
        <v>0.60734389060961347</v>
      </c>
    </row>
    <row r="865" spans="1:36" x14ac:dyDescent="0.35">
      <c r="A865" s="3">
        <v>5.7351378466446445E-2</v>
      </c>
      <c r="B865" s="1">
        <f ca="1"/>
        <v>58</v>
      </c>
      <c r="C865" s="1">
        <f ca="1"/>
        <v>-2.7150000000000061</v>
      </c>
      <c r="D865" s="1">
        <f ca="1"/>
        <v>12.210058636867688</v>
      </c>
      <c r="E865" s="1">
        <f ca="1"/>
        <v>11.379493604462693</v>
      </c>
      <c r="G865" s="1">
        <v>1</v>
      </c>
      <c r="H865" s="1">
        <f ca="1"/>
        <v>-2.7150000000000061</v>
      </c>
      <c r="I865" s="1">
        <f ca="1"/>
        <v>7.3712250000000328</v>
      </c>
      <c r="J865" s="1">
        <f ca="1"/>
        <v>-20.012875875000134</v>
      </c>
      <c r="K865" s="1">
        <f ca="1"/>
        <v>54.334958000625484</v>
      </c>
      <c r="L865" s="1">
        <f ca="1"/>
        <v>-147.51941097169851</v>
      </c>
      <c r="M865" s="1">
        <f ca="1"/>
        <v>400.51520078816236</v>
      </c>
      <c r="N865" s="1">
        <f ca="1"/>
        <v>-1087.3987701398632</v>
      </c>
      <c r="O865" s="1">
        <f ca="1"/>
        <v>2952.2876609297355</v>
      </c>
      <c r="P865" s="1">
        <f ca="1"/>
        <v>-8015.4609994242501</v>
      </c>
      <c r="Q865" s="1">
        <f ca="1"/>
        <v>21761.976613436887</v>
      </c>
      <c r="AJ865" s="1">
        <f ca="1"/>
        <v>15.684535275595408</v>
      </c>
    </row>
    <row r="866" spans="1:36" x14ac:dyDescent="0.35">
      <c r="A866" s="3">
        <v>0.73458873664648205</v>
      </c>
      <c r="B866" s="1">
        <f ca="1"/>
        <v>735</v>
      </c>
      <c r="C866" s="1">
        <f ca="1"/>
        <v>0.66999999999995863</v>
      </c>
      <c r="D866" s="1">
        <f ca="1"/>
        <v>0.22526516414668518</v>
      </c>
      <c r="E866" s="1">
        <f ca="1"/>
        <v>0.49814039032810686</v>
      </c>
      <c r="G866" s="1">
        <v>1</v>
      </c>
      <c r="H866" s="1">
        <f ca="1"/>
        <v>0.66999999999995863</v>
      </c>
      <c r="I866" s="1">
        <f ca="1"/>
        <v>0.44889999999994457</v>
      </c>
      <c r="J866" s="1">
        <f ca="1"/>
        <v>0.30076299999994427</v>
      </c>
      <c r="K866" s="1">
        <f ca="1"/>
        <v>0.20151120999995023</v>
      </c>
      <c r="L866" s="1">
        <f ca="1"/>
        <v>0.13501251069995832</v>
      </c>
      <c r="M866" s="1">
        <f ca="1"/>
        <v>9.0458382168966484E-2</v>
      </c>
      <c r="N866" s="1">
        <f ca="1"/>
        <v>6.0607116053203798E-2</v>
      </c>
      <c r="O866" s="1">
        <f ca="1"/>
        <v>4.0606767755644042E-2</v>
      </c>
      <c r="P866" s="1">
        <f ca="1"/>
        <v>2.7206534396279829E-2</v>
      </c>
      <c r="Q866" s="1">
        <f ca="1"/>
        <v>1.8228378045506359E-2</v>
      </c>
      <c r="AJ866" s="1">
        <f ca="1"/>
        <v>0.41050397557797685</v>
      </c>
    </row>
    <row r="867" spans="1:36" x14ac:dyDescent="0.35">
      <c r="A867" s="3">
        <v>0.97863794482366573</v>
      </c>
      <c r="B867" s="1">
        <f ca="1"/>
        <v>979</v>
      </c>
      <c r="C867" s="1">
        <f ca="1"/>
        <v>1.88999999999994</v>
      </c>
      <c r="D867" s="1">
        <f ca="1"/>
        <v>0.12324487753624638</v>
      </c>
      <c r="E867" s="1">
        <f ca="1"/>
        <v>-9.0026292917378181E-2</v>
      </c>
      <c r="G867" s="1">
        <v>1</v>
      </c>
      <c r="H867" s="1">
        <f ca="1"/>
        <v>1.88999999999994</v>
      </c>
      <c r="I867" s="1">
        <f ca="1"/>
        <v>3.5720999999997729</v>
      </c>
      <c r="J867" s="1">
        <f ca="1"/>
        <v>6.7512689999993567</v>
      </c>
      <c r="K867" s="1">
        <f ca="1"/>
        <v>12.759898409998378</v>
      </c>
      <c r="L867" s="1">
        <f ca="1"/>
        <v>24.116207994896168</v>
      </c>
      <c r="M867" s="1">
        <f ca="1"/>
        <v>45.579633110352312</v>
      </c>
      <c r="N867" s="1">
        <f ca="1"/>
        <v>86.145506578563129</v>
      </c>
      <c r="O867" s="1">
        <f ca="1"/>
        <v>162.81500743347914</v>
      </c>
      <c r="P867" s="1">
        <f ca="1"/>
        <v>307.72036404926581</v>
      </c>
      <c r="Q867" s="1">
        <f ca="1"/>
        <v>581.59148805309383</v>
      </c>
      <c r="AJ867" s="1">
        <f ca="1"/>
        <v>-4.4222160867183895</v>
      </c>
    </row>
    <row r="868" spans="1:36" x14ac:dyDescent="0.35">
      <c r="A868" s="3">
        <v>0.83138386244841755</v>
      </c>
      <c r="B868" s="1">
        <f ca="1"/>
        <v>832</v>
      </c>
      <c r="C868" s="1">
        <f ca="1"/>
        <v>1.1549999999999556</v>
      </c>
      <c r="D868" s="1">
        <f ca="1"/>
        <v>0.82253176445503917</v>
      </c>
      <c r="E868" s="1">
        <f ca="1"/>
        <v>0.23282918266406813</v>
      </c>
      <c r="G868" s="1">
        <v>1</v>
      </c>
      <c r="H868" s="1">
        <f ca="1"/>
        <v>1.1549999999999556</v>
      </c>
      <c r="I868" s="1">
        <f ca="1"/>
        <v>1.3340249999998974</v>
      </c>
      <c r="J868" s="1">
        <f ca="1"/>
        <v>1.5407988749998223</v>
      </c>
      <c r="K868" s="1">
        <f ca="1"/>
        <v>1.7796227006247263</v>
      </c>
      <c r="L868" s="1">
        <f ca="1"/>
        <v>2.0554642192214798</v>
      </c>
      <c r="M868" s="1">
        <f ca="1"/>
        <v>2.374061173200718</v>
      </c>
      <c r="N868" s="1">
        <f ca="1"/>
        <v>2.7420406550467238</v>
      </c>
      <c r="O868" s="1">
        <f ca="1"/>
        <v>3.1670569565788442</v>
      </c>
      <c r="P868" s="1">
        <f ca="1"/>
        <v>3.6579507848484245</v>
      </c>
      <c r="Q868" s="1">
        <f ca="1"/>
        <v>4.2249331564997679</v>
      </c>
      <c r="AJ868" s="1">
        <f ca="1"/>
        <v>-0.3565997823445568</v>
      </c>
    </row>
    <row r="869" spans="1:36" x14ac:dyDescent="0.35">
      <c r="A869" s="3">
        <v>0.6286039147727448</v>
      </c>
      <c r="B869" s="1">
        <f ca="1"/>
        <v>629</v>
      </c>
      <c r="C869" s="1">
        <f ca="1"/>
        <v>0.13999999999995824</v>
      </c>
      <c r="D869" s="1">
        <f ca="1"/>
        <v>-0.40586395275062603</v>
      </c>
      <c r="E869" s="1">
        <f ca="1"/>
        <v>0.24025205897813073</v>
      </c>
      <c r="G869" s="1">
        <v>1</v>
      </c>
      <c r="H869" s="1">
        <f ca="1"/>
        <v>0.13999999999995824</v>
      </c>
      <c r="I869" s="1">
        <f ca="1"/>
        <v>1.9599999999988307E-2</v>
      </c>
      <c r="J869" s="1">
        <f ca="1"/>
        <v>2.7439999999975444E-3</v>
      </c>
      <c r="K869" s="1">
        <f ca="1"/>
        <v>3.8415999999954163E-4</v>
      </c>
      <c r="L869" s="1">
        <f ca="1"/>
        <v>5.3782399999919785E-5</v>
      </c>
      <c r="M869" s="1">
        <f ca="1"/>
        <v>7.5295359999865244E-6</v>
      </c>
      <c r="N869" s="1">
        <f ca="1"/>
        <v>1.0541350399977988E-6</v>
      </c>
      <c r="O869" s="1">
        <f ca="1"/>
        <v>1.4757890559964782E-7</v>
      </c>
      <c r="P869" s="1">
        <f ca="1"/>
        <v>2.0661046783944531E-8</v>
      </c>
      <c r="Q869" s="1">
        <f ca="1"/>
        <v>2.8925465497513715E-9</v>
      </c>
      <c r="AJ869" s="1">
        <f ca="1"/>
        <v>0.6922538259610963</v>
      </c>
    </row>
    <row r="870" spans="1:36" x14ac:dyDescent="0.35">
      <c r="A870" s="3">
        <v>0.42780507404443191</v>
      </c>
      <c r="B870" s="1">
        <f ca="1"/>
        <v>428</v>
      </c>
      <c r="C870" s="1">
        <f ca="1"/>
        <v>-0.86500000000004251</v>
      </c>
      <c r="D870" s="1">
        <f ca="1"/>
        <v>-2.9509605019910903</v>
      </c>
      <c r="E870" s="1">
        <f ca="1"/>
        <v>-2.3449713783021391</v>
      </c>
      <c r="G870" s="1">
        <v>1</v>
      </c>
      <c r="H870" s="1">
        <f ca="1"/>
        <v>-0.86500000000004251</v>
      </c>
      <c r="I870" s="1">
        <f ca="1"/>
        <v>0.74822500000007353</v>
      </c>
      <c r="J870" s="1">
        <f ca="1"/>
        <v>-0.64721462500009541</v>
      </c>
      <c r="K870" s="1">
        <f ca="1"/>
        <v>0.55984065062511001</v>
      </c>
      <c r="L870" s="1">
        <f ca="1"/>
        <v>-0.48426216279074397</v>
      </c>
      <c r="M870" s="1">
        <f ca="1"/>
        <v>0.4188867708140141</v>
      </c>
      <c r="N870" s="1">
        <f ca="1"/>
        <v>-0.36233705675414002</v>
      </c>
      <c r="O870" s="1">
        <f ca="1"/>
        <v>0.31342155409234651</v>
      </c>
      <c r="P870" s="1">
        <f ca="1"/>
        <v>-0.27110964428989304</v>
      </c>
      <c r="Q870" s="1">
        <f ca="1"/>
        <v>0.23450984231076902</v>
      </c>
      <c r="AJ870" s="1">
        <f ca="1"/>
        <v>-2.0573622110665406</v>
      </c>
    </row>
    <row r="871" spans="1:36" x14ac:dyDescent="0.35">
      <c r="A871" s="3">
        <v>0.87655940099351448</v>
      </c>
      <c r="B871" s="1">
        <f ca="1"/>
        <v>877</v>
      </c>
      <c r="C871" s="1">
        <f ca="1"/>
        <v>1.3799999999999508</v>
      </c>
      <c r="D871" s="1">
        <f ca="1"/>
        <v>1.2544303971082735</v>
      </c>
      <c r="E871" s="1">
        <f ca="1"/>
        <v>9.3687611499426254E-2</v>
      </c>
      <c r="G871" s="1">
        <v>1</v>
      </c>
      <c r="H871" s="1">
        <f ca="1"/>
        <v>1.3799999999999508</v>
      </c>
      <c r="I871" s="1">
        <f ca="1"/>
        <v>1.9043999999998642</v>
      </c>
      <c r="J871" s="1">
        <f ca="1"/>
        <v>2.6280719999997189</v>
      </c>
      <c r="K871" s="1">
        <f ca="1"/>
        <v>3.6267393599994828</v>
      </c>
      <c r="L871" s="1">
        <f ca="1"/>
        <v>5.004900316799108</v>
      </c>
      <c r="M871" s="1">
        <f ca="1"/>
        <v>6.9067624371825227</v>
      </c>
      <c r="N871" s="1">
        <f ca="1"/>
        <v>9.5313321633115411</v>
      </c>
      <c r="O871" s="1">
        <f ca="1"/>
        <v>13.153238385369459</v>
      </c>
      <c r="P871" s="1">
        <f ca="1"/>
        <v>18.151468971809205</v>
      </c>
      <c r="Q871" s="1">
        <f ca="1"/>
        <v>25.049027181095813</v>
      </c>
      <c r="AJ871" s="1">
        <f ca="1"/>
        <v>-0.17806946809845225</v>
      </c>
    </row>
    <row r="872" spans="1:36" x14ac:dyDescent="0.35">
      <c r="A872" s="3">
        <v>8.115670436946576E-2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0.53103406032489242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0.88368388318869462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8.4894181267811564E-2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0.95935347417202421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0.6424514437396418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0.88293790972086239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0.52139107482631586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4.5038588111531164E-3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0.6547451204891972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0.47784393918132939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1.8901007907614287E-2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0.54822695315365222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8.6484072772760823E-2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6.7475568412378339E-2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0.48713159027332464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0.12904001470536663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0.2177173539914421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0.94514178699022589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6.3230820465637327E-2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0.21946154160204168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0.96973693140158967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0.80227640860744298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0.46420113155826559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0.33209032640648983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0.89136641168334452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0.54934329214347433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0.53550838942152701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0.18680025487236407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0.67322591515437435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0.21561570955219944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0.89827181194782679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3.5479577073567192E-3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0.67846613181742932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0.47456720303403199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0.91696474948233531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0.10210399722733432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0.82988904504180228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0.17320679760277724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0.71742803775771169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0.79523315744925904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6.7591074296212694E-3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0.39498842179055382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0.4750106964419748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0.56287266939198799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0.10721993404601959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0.81649019111579335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0.21593829619138194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0.84230270405034557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0.57992006357702974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0.56898227193754825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0.13627714651403067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0.77464371182608793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0.87212391329491323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0.5089015529093196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0.75125836027543702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0.93604359967607198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0.20863034597609997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0.94182128995496373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0.52481024722731651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0.71701850866856887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0.55896089388382031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0.23046874405067808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0.62035424076556411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0.59877459621353424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0.81971920661509001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0.157512059133885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0.37522033104701069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0.55048026985670584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0.28748269114151292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8.3115886489597113E-2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0.24703887612948405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0.61691484680448072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0.58025794107216511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0.15849904916234558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0.89042254886176975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0.29920472597395287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0.22089111081609081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0.40583288850616872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0.46429069418194846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0.62100539620418738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0.32739253424966264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0.23350298395009927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0.66505696682636051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0.15732419024972311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0.93830431509460199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0.18929086418893137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0.65948288710804492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3.1112492564698502E-2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0.88103538696205608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0.72338709131952172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0.91243438087454731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1.2296636770409375E-2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0.9049635852191209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0.16076805442023234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0.37303192373299821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0.78265309098044977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0.93240875621287778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0.93209870249037596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0.48531510734704097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0.8968310969926816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0.79048261971145695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0.34163966868865736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0.72743116393489116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0.71352113954142027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0.6690951925330616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4.7228323344232881E-2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0.64282808971769256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0.6172333133057808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0.76785562826171416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0.72262358540364624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0.73260180328190427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0.94092605256857498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0.89390730906330929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7.2921197276364813E-2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0.98007760212841466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0.34652127183687609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0.13620900653222012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0.32473480263570409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9.1164604127739968E-2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0.59990024504646677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0.7611861297208552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1.8815041959215684E-2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0.82074612065078467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0.19078231502252085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0.69083591546208223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0.63241682445414027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0.44637801848796366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0.89999611730275209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0.17795936139879243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0.41053243104119885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0.42575612943011931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0.49137639802852495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0.60788003837581617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0.42693906452482311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0.16751072543455914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0.98710872536405703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0.24051699788600456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0.87265235963506937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0.15528547177447061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9B9D9B-3351-4FE3-9C21-32322FB7F7ED}">
  <sheetPr codeName="Sheet6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0.6253328105867344</v>
      </c>
      <c r="B6" s="1">
        <f t="array" aca="1" ref="B6:B805" ca="1">ROUNDUP(rand_train * 1000, 0)</f>
        <v>626</v>
      </c>
      <c r="C6" s="1">
        <f t="array" aca="1" ref="C6:C805" ca="1">INDEX(x_clean, index_train)</f>
        <v>0.12499999999995823</v>
      </c>
      <c r="D6" s="1">
        <f t="array" aca="1" ref="D6:D805" ca="1">INDEX(y_noisy, index_train)</f>
        <v>1.9548828896199095</v>
      </c>
      <c r="E6" s="1">
        <f t="array" aca="1" ref="E6:E805" ca="1">INDEX(y_clean, index_train)</f>
        <v>0.21833322772921962</v>
      </c>
      <c r="G6" s="1">
        <f t="array" ref="G6:G805">1</f>
        <v>1</v>
      </c>
      <c r="H6" s="1">
        <f t="array" aca="1" ref="H6:H805" ca="1">x_train</f>
        <v>0.12499999999995823</v>
      </c>
      <c r="I6" s="1">
        <f t="array" aca="1" ref="I6:I805" ca="1">x_train ^ 2</f>
        <v>1.5624999999989557E-2</v>
      </c>
      <c r="J6" s="1">
        <f t="array" aca="1" ref="J6:J805" ca="1">x_train ^ 3</f>
        <v>1.9531249999980419E-3</v>
      </c>
      <c r="K6" s="1">
        <f t="array" aca="1" ref="K6:K805" ca="1">x_train ^ 4</f>
        <v>2.4414062499967366E-4</v>
      </c>
      <c r="L6" s="1">
        <f t="array" aca="1" ref="L6:L805" ca="1">x_train ^ 5</f>
        <v>3.0517578124949009E-5</v>
      </c>
      <c r="M6" s="1">
        <f t="array" aca="1" ref="M6:M805" ca="1">x_train ^ 6</f>
        <v>3.8146972656173513E-6</v>
      </c>
      <c r="N6" s="1">
        <f t="array" aca="1" ref="N6:N805" ca="1">x_train ^ 7</f>
        <v>4.7683715820200956E-7</v>
      </c>
      <c r="O6" s="1">
        <f t="array" aca="1" ref="O6:O805" ca="1">x_train ^ 8</f>
        <v>5.9604644775231277E-8</v>
      </c>
      <c r="P6" s="1">
        <f t="array" aca="1" ref="P6:P805" ca="1">x_train ^ 9</f>
        <v>7.4505805969014198E-9</v>
      </c>
      <c r="Q6" s="1">
        <f t="array" aca="1" ref="Q6:Q805" ca="1">x_train ^ 10</f>
        <v>9.3132257461236625E-10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6.9289399594691409E-2</v>
      </c>
      <c r="X6" s="1">
        <f ca="1"/>
        <v>0.4831749701835158</v>
      </c>
      <c r="Y6" s="1">
        <f ca="1"/>
        <v>0.37897163297173431</v>
      </c>
      <c r="Z6" s="1">
        <f ca="1"/>
        <v>-3.5142577018744161</v>
      </c>
      <c r="AA6" s="1">
        <f ca="1"/>
        <v>-5.567433789805456</v>
      </c>
      <c r="AB6" s="1">
        <f ca="1"/>
        <v>8.4445865524401196</v>
      </c>
      <c r="AC6" s="1">
        <f ca="1"/>
        <v>15.03699702212776</v>
      </c>
      <c r="AD6" s="1">
        <f ca="1"/>
        <v>-9.9224381143196929</v>
      </c>
      <c r="AE6" s="1">
        <f ca="1"/>
        <v>-12.071010391942833</v>
      </c>
      <c r="AF6" s="1">
        <f ca="1"/>
        <v>5.4252699032499159</v>
      </c>
      <c r="AG6" s="1">
        <f ca="1"/>
        <v>1.1474463908807444</v>
      </c>
      <c r="AH6" s="1">
        <f ca="1"/>
        <v>0</v>
      </c>
      <c r="AJ6" s="1">
        <f t="array" aca="1" ref="AJ6:AJ805" ca="1">MMULT(x_train_set, TRANSPOSE(coeff))</f>
        <v>1.6215217921015368</v>
      </c>
      <c r="AL6" s="1">
        <f t="array" aca="1" ref="AL6" ca="1">SUMSQ(y_train - y_train_pred) / train_set_size</f>
        <v>0.33099673443694366</v>
      </c>
      <c r="AN6" s="1">
        <f t="array" aca="1" ref="AN6" ca="1">SUMSQ(y_train_clean - y_train_pred) / train_set_size</f>
        <v>0.5832259255502471</v>
      </c>
    </row>
    <row r="7" spans="1:40" x14ac:dyDescent="0.35">
      <c r="A7" s="3">
        <v>0.1940165892529172</v>
      </c>
      <c r="B7" s="1">
        <f ca="1"/>
        <v>195</v>
      </c>
      <c r="C7" s="1">
        <f ca="1"/>
        <v>-2.0300000000000207</v>
      </c>
      <c r="D7" s="1">
        <f ca="1"/>
        <v>5.677692628683733</v>
      </c>
      <c r="E7" s="1">
        <f ca="1"/>
        <v>6.0504252224270108</v>
      </c>
      <c r="G7" s="1">
        <v>1</v>
      </c>
      <c r="H7" s="1">
        <f ca="1"/>
        <v>-2.0300000000000207</v>
      </c>
      <c r="I7" s="1">
        <f ca="1"/>
        <v>4.1209000000000842</v>
      </c>
      <c r="J7" s="1">
        <f ca="1"/>
        <v>-8.3654270000002562</v>
      </c>
      <c r="K7" s="1">
        <f ca="1"/>
        <v>16.981816810000694</v>
      </c>
      <c r="L7" s="1">
        <f ca="1"/>
        <v>-34.473088124301761</v>
      </c>
      <c r="M7" s="1">
        <f ca="1"/>
        <v>69.980368892333288</v>
      </c>
      <c r="N7" s="1">
        <f ca="1"/>
        <v>-142.06014885143802</v>
      </c>
      <c r="O7" s="1">
        <f ca="1"/>
        <v>288.38210216842214</v>
      </c>
      <c r="P7" s="1">
        <f ca="1"/>
        <v>-585.41566740190285</v>
      </c>
      <c r="Q7" s="1">
        <f ca="1"/>
        <v>1188.3938048258751</v>
      </c>
      <c r="W7" s="1">
        <f ca="1"/>
        <v>7.334164918155725E-2</v>
      </c>
      <c r="X7" s="1">
        <f ca="1"/>
        <v>0.47919528695018093</v>
      </c>
      <c r="Y7" s="1">
        <f ca="1"/>
        <v>0.44047049030539509</v>
      </c>
      <c r="Z7" s="1">
        <f ca="1"/>
        <v>3.1682971241175126</v>
      </c>
      <c r="AA7" s="1">
        <f ca="1"/>
        <v>4.696499646257978</v>
      </c>
      <c r="AB7" s="1">
        <f ca="1"/>
        <v>7.2851977181767111</v>
      </c>
      <c r="AC7" s="1">
        <f ca="1"/>
        <v>9.3002742466029389</v>
      </c>
      <c r="AD7" s="1">
        <f ca="1"/>
        <v>8.5111820636475208</v>
      </c>
      <c r="AE7" s="1">
        <f ca="1"/>
        <v>4.68529946170018</v>
      </c>
      <c r="AF7" s="1">
        <f ca="1"/>
        <v>2.9619877012598614</v>
      </c>
      <c r="AG7" s="1">
        <f ca="1"/>
        <v>0.54986495799186053</v>
      </c>
      <c r="AH7" s="1" t="e">
        <f ca="1"/>
        <v>#N/A</v>
      </c>
      <c r="AJ7" s="1">
        <f ca="1"/>
        <v>6.03913946873638</v>
      </c>
    </row>
    <row r="8" spans="1:40" x14ac:dyDescent="0.35">
      <c r="A8" s="3">
        <v>0.20849157741469093</v>
      </c>
      <c r="B8" s="1">
        <f ca="1"/>
        <v>209</v>
      </c>
      <c r="C8" s="1">
        <f ca="1"/>
        <v>-1.9600000000000222</v>
      </c>
      <c r="D8" s="1">
        <f ca="1"/>
        <v>6.2386776129543673</v>
      </c>
      <c r="E8" s="1">
        <f ca="1"/>
        <v>4.9847661512862258</v>
      </c>
      <c r="G8" s="1">
        <v>1</v>
      </c>
      <c r="H8" s="1">
        <f ca="1"/>
        <v>-1.9600000000000222</v>
      </c>
      <c r="I8" s="1">
        <f ca="1"/>
        <v>3.8416000000000867</v>
      </c>
      <c r="J8" s="1">
        <f ca="1"/>
        <v>-7.5295360000002551</v>
      </c>
      <c r="K8" s="1">
        <f ca="1"/>
        <v>14.757890560000666</v>
      </c>
      <c r="L8" s="1">
        <f ca="1"/>
        <v>-28.925465497601632</v>
      </c>
      <c r="M8" s="1">
        <f ca="1"/>
        <v>56.693912375299838</v>
      </c>
      <c r="N8" s="1">
        <f ca="1"/>
        <v>-111.12006825558893</v>
      </c>
      <c r="O8" s="1">
        <f ca="1"/>
        <v>217.79533378095678</v>
      </c>
      <c r="P8" s="1">
        <f ca="1"/>
        <v>-426.87885421068012</v>
      </c>
      <c r="Q8" s="1">
        <f ca="1"/>
        <v>836.68255425294251</v>
      </c>
      <c r="W8" s="1">
        <f ca="1"/>
        <v>0.99030702300092266</v>
      </c>
      <c r="X8" s="1">
        <f ca="1"/>
        <v>0.85764112468360509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5.6232980302807363</v>
      </c>
    </row>
    <row r="9" spans="1:40" x14ac:dyDescent="0.35">
      <c r="A9" s="3">
        <v>0.19114587176878917</v>
      </c>
      <c r="B9" s="1">
        <f ca="1"/>
        <v>192</v>
      </c>
      <c r="C9" s="1">
        <f ca="1"/>
        <v>-2.0450000000000204</v>
      </c>
      <c r="D9" s="1">
        <f ca="1"/>
        <v>7.1579862398933329</v>
      </c>
      <c r="E9" s="1">
        <f ca="1"/>
        <v>6.2798489786584089</v>
      </c>
      <c r="G9" s="1">
        <v>1</v>
      </c>
      <c r="H9" s="1">
        <f ca="1"/>
        <v>-2.0450000000000204</v>
      </c>
      <c r="I9" s="1">
        <f ca="1"/>
        <v>4.1820250000000829</v>
      </c>
      <c r="J9" s="1">
        <f ca="1"/>
        <v>-8.5522411250002541</v>
      </c>
      <c r="K9" s="1">
        <f ca="1"/>
        <v>17.489333100625693</v>
      </c>
      <c r="L9" s="1">
        <f ca="1"/>
        <v>-35.765686190779896</v>
      </c>
      <c r="M9" s="1">
        <f ca="1"/>
        <v>73.140828260145611</v>
      </c>
      <c r="N9" s="1">
        <f ca="1"/>
        <v>-149.57299379199927</v>
      </c>
      <c r="O9" s="1">
        <f ca="1"/>
        <v>305.87677230464152</v>
      </c>
      <c r="P9" s="1">
        <f ca="1"/>
        <v>-625.51799936299813</v>
      </c>
      <c r="Q9" s="1">
        <f ca="1"/>
        <v>1279.1843086973438</v>
      </c>
      <c r="W9" s="1">
        <f ca="1"/>
        <v>83.591573642879737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6.140421287168266</v>
      </c>
    </row>
    <row r="10" spans="1:40" x14ac:dyDescent="0.35">
      <c r="A10" s="3">
        <v>0.81522017842626249</v>
      </c>
      <c r="B10" s="1">
        <f ca="1"/>
        <v>816</v>
      </c>
      <c r="C10" s="1">
        <f ca="1"/>
        <v>1.0749999999999573</v>
      </c>
      <c r="D10" s="1">
        <f ca="1"/>
        <v>-0.30362093241618504</v>
      </c>
      <c r="E10" s="1">
        <f ca="1"/>
        <v>0.28563167871367134</v>
      </c>
      <c r="G10" s="1">
        <v>1</v>
      </c>
      <c r="H10" s="1">
        <f ca="1"/>
        <v>1.0749999999999573</v>
      </c>
      <c r="I10" s="1">
        <f ca="1"/>
        <v>1.1556249999999082</v>
      </c>
      <c r="J10" s="1">
        <f ca="1"/>
        <v>1.242296874999852</v>
      </c>
      <c r="K10" s="1">
        <f ca="1"/>
        <v>1.3354691406247878</v>
      </c>
      <c r="L10" s="1">
        <f ca="1"/>
        <v>1.43562932617159</v>
      </c>
      <c r="M10" s="1">
        <f ca="1"/>
        <v>1.5433015256343978</v>
      </c>
      <c r="N10" s="1">
        <f ca="1"/>
        <v>1.6590491400569118</v>
      </c>
      <c r="O10" s="1">
        <f ca="1"/>
        <v>1.7834778255611092</v>
      </c>
      <c r="P10" s="1">
        <f ca="1"/>
        <v>1.9172386624781164</v>
      </c>
      <c r="Q10" s="1">
        <f ca="1"/>
        <v>2.061031562163893</v>
      </c>
      <c r="W10" s="1">
        <f ca="1"/>
        <v>676.34203761008587</v>
      </c>
      <c r="X10" s="1">
        <f ca="1"/>
        <v>6.6199346887370307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0.23067948076227704</v>
      </c>
    </row>
    <row r="11" spans="1:40" x14ac:dyDescent="0.35">
      <c r="A11" s="3">
        <v>3.7040471342803305E-2</v>
      </c>
      <c r="B11" s="1">
        <f ca="1"/>
        <v>38</v>
      </c>
      <c r="C11" s="1">
        <f ca="1"/>
        <v>-2.8150000000000039</v>
      </c>
      <c r="D11" s="1">
        <f ca="1"/>
        <v>11.413655456778969</v>
      </c>
      <c r="E11" s="1">
        <f ca="1"/>
        <v>10.144761806836652</v>
      </c>
      <c r="G11" s="1">
        <v>1</v>
      </c>
      <c r="H11" s="1">
        <f ca="1"/>
        <v>-2.8150000000000039</v>
      </c>
      <c r="I11" s="1">
        <f ca="1"/>
        <v>7.9242250000000221</v>
      </c>
      <c r="J11" s="1">
        <f ca="1"/>
        <v>-22.306693375000094</v>
      </c>
      <c r="K11" s="1">
        <f ca="1"/>
        <v>62.793341850625353</v>
      </c>
      <c r="L11" s="1">
        <f ca="1"/>
        <v>-176.76325730951061</v>
      </c>
      <c r="M11" s="1">
        <f ca="1"/>
        <v>497.58856932627305</v>
      </c>
      <c r="N11" s="1">
        <f ca="1"/>
        <v>-1400.7118226534608</v>
      </c>
      <c r="O11" s="1">
        <f ca="1"/>
        <v>3943.0037807694976</v>
      </c>
      <c r="P11" s="1">
        <f ca="1"/>
        <v>-11099.555642866151</v>
      </c>
      <c r="Q11" s="1">
        <f ca="1"/>
        <v>31245.249134668258</v>
      </c>
      <c r="AJ11" s="1">
        <f ca="1"/>
        <v>11.483926740535026</v>
      </c>
    </row>
    <row r="12" spans="1:40" x14ac:dyDescent="0.35">
      <c r="A12" s="3">
        <v>0.18263929978161886</v>
      </c>
      <c r="B12" s="1">
        <f ca="1"/>
        <v>183</v>
      </c>
      <c r="C12" s="1">
        <f ca="1"/>
        <v>-2.0900000000000194</v>
      </c>
      <c r="D12" s="1">
        <f ca="1"/>
        <v>5.2313666634117428</v>
      </c>
      <c r="E12" s="1">
        <f ca="1"/>
        <v>6.9659378448408367</v>
      </c>
      <c r="G12" s="1">
        <v>1</v>
      </c>
      <c r="H12" s="1">
        <f ca="1"/>
        <v>-2.0900000000000194</v>
      </c>
      <c r="I12" s="1">
        <f ca="1"/>
        <v>4.3681000000000809</v>
      </c>
      <c r="J12" s="1">
        <f ca="1"/>
        <v>-9.1293290000002543</v>
      </c>
      <c r="K12" s="1">
        <f ca="1"/>
        <v>19.080297610000706</v>
      </c>
      <c r="L12" s="1">
        <f ca="1"/>
        <v>-39.877822004901844</v>
      </c>
      <c r="M12" s="1">
        <f ca="1"/>
        <v>83.344647990245633</v>
      </c>
      <c r="N12" s="1">
        <f ca="1"/>
        <v>-174.19031429961498</v>
      </c>
      <c r="O12" s="1">
        <f ca="1"/>
        <v>364.05775688619866</v>
      </c>
      <c r="P12" s="1">
        <f ca="1"/>
        <v>-760.88071189216225</v>
      </c>
      <c r="Q12" s="1">
        <f ca="1"/>
        <v>1590.2406878546337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6.4748267404961979</v>
      </c>
    </row>
    <row r="13" spans="1:40" x14ac:dyDescent="0.35">
      <c r="A13" s="3">
        <v>0.84135061921674525</v>
      </c>
      <c r="B13" s="1">
        <f ca="1"/>
        <v>842</v>
      </c>
      <c r="C13" s="1">
        <f ca="1"/>
        <v>1.2049999999999546</v>
      </c>
      <c r="D13" s="1">
        <f ca="1"/>
        <v>1.0271338788859399</v>
      </c>
      <c r="E13" s="1">
        <f ca="1"/>
        <v>0.20021091657702592</v>
      </c>
      <c r="G13" s="1">
        <v>1</v>
      </c>
      <c r="H13" s="1">
        <f ca="1"/>
        <v>1.2049999999999546</v>
      </c>
      <c r="I13" s="1">
        <f ca="1"/>
        <v>1.4520249999998904</v>
      </c>
      <c r="J13" s="1">
        <f ca="1"/>
        <v>1.749690124999802</v>
      </c>
      <c r="K13" s="1">
        <f ca="1"/>
        <v>2.1083766006246818</v>
      </c>
      <c r="L13" s="1">
        <f ca="1"/>
        <v>2.5405938037526457</v>
      </c>
      <c r="M13" s="1">
        <f ca="1"/>
        <v>3.0614155335218225</v>
      </c>
      <c r="N13" s="1">
        <f ca="1"/>
        <v>3.6890057178936573</v>
      </c>
      <c r="O13" s="1">
        <f ca="1"/>
        <v>4.4452518900616891</v>
      </c>
      <c r="P13" s="1">
        <f ca="1"/>
        <v>5.3565285275241337</v>
      </c>
      <c r="Q13" s="1">
        <f ca="1"/>
        <v>6.4546168756663374</v>
      </c>
      <c r="V13" t="s">
        <v>7</v>
      </c>
      <c r="W13" s="1" cm="1">
        <f t="array" aca="1" ref="W13" ca="1">IF($S$6 &lt; W$12, 0, INDEX($W6:$AH6, 1, COUNT($W$6:$AH$6) - W$12 - 1))</f>
        <v>1.1474463908807444</v>
      </c>
      <c r="X13" s="1" cm="1">
        <f t="array" aca="1" ref="X13" ca="1">IF($S$6 &lt; X$12, 0, INDEX($W6:$AH6, 1, COUNT($W$6:$AH$6) - X$12 - 1))</f>
        <v>5.4252699032499159</v>
      </c>
      <c r="Y13" s="1" cm="1">
        <f t="array" aca="1" ref="Y13" ca="1">IF($S$6 &lt; Y$12, 0, INDEX($W6:$AH6, 1, COUNT($W$6:$AH$6) - Y$12 - 1))</f>
        <v>-12.071010391942833</v>
      </c>
      <c r="Z13" s="1" cm="1">
        <f t="array" aca="1" ref="Z13" ca="1">IF($S$6 &lt; Z$12, 0, INDEX($W6:$AH6, 1, COUNT($W$6:$AH$6) - Z$12 - 1))</f>
        <v>-9.9224381143196929</v>
      </c>
      <c r="AA13" s="1" cm="1">
        <f t="array" aca="1" ref="AA13" ca="1">IF($S$6 &lt; AA$12, 0, INDEX($W6:$AH6, 1, COUNT($W$6:$AH$6) - AA$12 - 1))</f>
        <v>15.03699702212776</v>
      </c>
      <c r="AB13" s="1" cm="1">
        <f t="array" aca="1" ref="AB13" ca="1">IF($S$6 &lt; AB$12, 0, INDEX($W6:$AH6, 1, COUNT($W$6:$AH$6) - AB$12 - 1))</f>
        <v>8.4445865524401196</v>
      </c>
      <c r="AC13" s="1" cm="1">
        <f t="array" aca="1" ref="AC13" ca="1">IF($S$6 &lt; AC$12, 0, INDEX($W6:$AH6, 1, COUNT($W$6:$AH$6) - AC$12 - 1))</f>
        <v>-5.567433789805456</v>
      </c>
      <c r="AD13" s="1" cm="1">
        <f t="array" aca="1" ref="AD13" ca="1">IF($S$6 &lt; AD$12, 0, INDEX($W6:$AH6, 1, COUNT($W$6:$AH$6) - AD$12 - 1))</f>
        <v>-3.5142577018744161</v>
      </c>
      <c r="AE13" s="1" cm="1">
        <f t="array" aca="1" ref="AE13" ca="1">IF($S$6 &lt; AE$12, 0, INDEX($W6:$AH6, 1, COUNT($W$6:$AH$6) - AE$12 - 1))</f>
        <v>0.37897163297173431</v>
      </c>
      <c r="AF13" s="1" cm="1">
        <f t="array" aca="1" ref="AF13" ca="1">IF($S$6 &lt; AF$12, 0, INDEX($W6:$AH6, 1, COUNT($W$6:$AH$6) - AF$12 - 1))</f>
        <v>0.4831749701835158</v>
      </c>
      <c r="AG13" s="1" cm="1">
        <f t="array" aca="1" ref="AG13" ca="1">IF($S$6 &lt; AG$12, 0, INDEX($W6:$AH6, 1, COUNT($W$6:$AH$6) - AG$12 - 1))</f>
        <v>6.9289399594691409E-2</v>
      </c>
      <c r="AJ13" s="1">
        <f ca="1"/>
        <v>0.6658690758082646</v>
      </c>
    </row>
    <row r="14" spans="1:40" x14ac:dyDescent="0.35">
      <c r="A14" s="3">
        <v>0.77303526966762437</v>
      </c>
      <c r="B14" s="1">
        <f ca="1"/>
        <v>774</v>
      </c>
      <c r="C14" s="1">
        <f ca="1"/>
        <v>0.8649999999999588</v>
      </c>
      <c r="D14" s="1">
        <f ca="1"/>
        <v>0.16597594116881229</v>
      </c>
      <c r="E14" s="1">
        <f ca="1"/>
        <v>0.41572686719855645</v>
      </c>
      <c r="G14" s="1">
        <v>1</v>
      </c>
      <c r="H14" s="1">
        <f ca="1"/>
        <v>0.8649999999999588</v>
      </c>
      <c r="I14" s="1">
        <f ca="1"/>
        <v>0.74822499999992875</v>
      </c>
      <c r="J14" s="1">
        <f ca="1"/>
        <v>0.64721462499990756</v>
      </c>
      <c r="K14" s="1">
        <f ca="1"/>
        <v>0.55984065062489341</v>
      </c>
      <c r="L14" s="1">
        <f ca="1"/>
        <v>0.48426216279050971</v>
      </c>
      <c r="M14" s="1">
        <f ca="1"/>
        <v>0.41888677081377096</v>
      </c>
      <c r="N14" s="1">
        <f ca="1"/>
        <v>0.36233705675389466</v>
      </c>
      <c r="O14" s="1">
        <f ca="1"/>
        <v>0.31342155409210398</v>
      </c>
      <c r="P14" s="1">
        <f ca="1"/>
        <v>0.27110964428965706</v>
      </c>
      <c r="Q14" s="1">
        <f ca="1"/>
        <v>0.23450984231054217</v>
      </c>
      <c r="V14" t="s">
        <v>73</v>
      </c>
      <c r="W14" s="1" cm="1">
        <f t="array" aca="1" ref="W14" ca="1">IF($S$6 &lt; W$12, 0, INDEX($W7:$AH7, 1, COUNT($W$6:$AH$6) - W$12 - 1))</f>
        <v>0.54986495799186053</v>
      </c>
      <c r="X14" s="1" cm="1">
        <f t="array" aca="1" ref="X14" ca="1">IF($S$6 &lt; X$12, 0, INDEX($W7:$AH7, 1, COUNT($W$6:$AH$6) - X$12 - 1))</f>
        <v>2.9619877012598614</v>
      </c>
      <c r="Y14" s="1" cm="1">
        <f t="array" aca="1" ref="Y14" ca="1">IF($S$6 &lt; Y$12, 0, INDEX($W7:$AH7, 1, COUNT($W$6:$AH$6) - Y$12 - 1))</f>
        <v>4.68529946170018</v>
      </c>
      <c r="Z14" s="1" cm="1">
        <f t="array" aca="1" ref="Z14" ca="1">IF($S$6 &lt; Z$12, 0, INDEX($W7:$AH7, 1, COUNT($W$6:$AH$6) - Z$12 - 1))</f>
        <v>8.5111820636475208</v>
      </c>
      <c r="AA14" s="1" cm="1">
        <f t="array" aca="1" ref="AA14" ca="1">IF($S$6 &lt; AA$12, 0, INDEX($W7:$AH7, 1, COUNT($W$6:$AH$6) - AA$12 - 1))</f>
        <v>9.3002742466029389</v>
      </c>
      <c r="AB14" s="1" cm="1">
        <f t="array" aca="1" ref="AB14" ca="1">IF($S$6 &lt; AB$12, 0, INDEX($W7:$AH7, 1, COUNT($W$6:$AH$6) - AB$12 - 1))</f>
        <v>7.2851977181767111</v>
      </c>
      <c r="AC14" s="1" cm="1">
        <f t="array" aca="1" ref="AC14" ca="1">IF($S$6 &lt; AC$12, 0, INDEX($W7:$AH7, 1, COUNT($W$6:$AH$6) - AC$12 - 1))</f>
        <v>4.696499646257978</v>
      </c>
      <c r="AD14" s="1" cm="1">
        <f t="array" aca="1" ref="AD14" ca="1">IF($S$6 &lt; AD$12, 0, INDEX($W7:$AH7, 1, COUNT($W$6:$AH$6) - AD$12 - 1))</f>
        <v>3.1682971241175126</v>
      </c>
      <c r="AE14" s="1" cm="1">
        <f t="array" aca="1" ref="AE14" ca="1">IF($S$6 &lt; AE$12, 0, INDEX($W7:$AH7, 1, COUNT($W$6:$AH$6) - AE$12 - 1))</f>
        <v>0.44047049030539509</v>
      </c>
      <c r="AF14" s="1" cm="1">
        <f t="array" aca="1" ref="AF14" ca="1">IF($S$6 &lt; AF$12, 0, INDEX($W7:$AH7, 1, COUNT($W$6:$AH$6) - AF$12 - 1))</f>
        <v>0.47919528695018093</v>
      </c>
      <c r="AG14" s="1" cm="1">
        <f t="array" aca="1" ref="AG14" ca="1">IF($S$6 &lt; AG$12, 0, INDEX($W7:$AH7, 1, COUNT($W$6:$AH$6) - AG$12 - 1))</f>
        <v>7.334164918155725E-2</v>
      </c>
      <c r="AJ14" s="1">
        <f ca="1"/>
        <v>-0.44520784816546044</v>
      </c>
    </row>
    <row r="15" spans="1:40" x14ac:dyDescent="0.35">
      <c r="A15" s="3">
        <v>0.81129911871282812</v>
      </c>
      <c r="B15" s="1">
        <f ca="1"/>
        <v>812</v>
      </c>
      <c r="C15" s="1">
        <f ca="1"/>
        <v>1.0549999999999577</v>
      </c>
      <c r="D15" s="1">
        <f ca="1"/>
        <v>-0.17636405445730063</v>
      </c>
      <c r="E15" s="1">
        <f ca="1"/>
        <v>0.29879013001529792</v>
      </c>
      <c r="G15" s="1">
        <v>1</v>
      </c>
      <c r="H15" s="1">
        <f ca="1"/>
        <v>1.0549999999999577</v>
      </c>
      <c r="I15" s="1">
        <f ca="1"/>
        <v>1.1130249999999109</v>
      </c>
      <c r="J15" s="1">
        <f ca="1"/>
        <v>1.174241374999859</v>
      </c>
      <c r="K15" s="1">
        <f ca="1"/>
        <v>1.2388246506248017</v>
      </c>
      <c r="L15" s="1">
        <f ca="1"/>
        <v>1.3069600064091136</v>
      </c>
      <c r="M15" s="1">
        <f ca="1"/>
        <v>1.3788428067615595</v>
      </c>
      <c r="N15" s="1">
        <f ca="1"/>
        <v>1.4546791611333871</v>
      </c>
      <c r="O15" s="1">
        <f ca="1"/>
        <v>1.5346865149956621</v>
      </c>
      <c r="P15" s="1">
        <f ca="1"/>
        <v>1.6190942733203586</v>
      </c>
      <c r="Q15" s="1">
        <f ca="1"/>
        <v>1.70814445835291</v>
      </c>
      <c r="V15" t="s">
        <v>74</v>
      </c>
      <c r="W15" s="1">
        <f t="shared" ref="W15:AB15" ca="1" si="0">IF(W14 = 0, "N/A", W13 / W14)</f>
        <v>2.086778533899099</v>
      </c>
      <c r="X15" s="1">
        <f t="shared" ca="1" si="0"/>
        <v>1.8316314753576843</v>
      </c>
      <c r="Y15" s="1">
        <f t="shared" ca="1" si="0"/>
        <v>-2.576358350328916</v>
      </c>
      <c r="Z15" s="1">
        <f t="shared" ca="1" si="0"/>
        <v>-1.1658119918148442</v>
      </c>
      <c r="AA15" s="1">
        <f t="shared" ca="1" si="0"/>
        <v>1.6168337216099025</v>
      </c>
      <c r="AB15" s="1">
        <f t="shared" ca="1" si="0"/>
        <v>1.1591430842529793</v>
      </c>
      <c r="AC15" s="1">
        <f ca="1">IF(AC14 = 0, "N/A", AC13 / AC14)</f>
        <v>-1.1854432469171825</v>
      </c>
      <c r="AD15" s="1">
        <f t="shared" ref="AD15:AG15" ca="1" si="1">IF(AD14 = 0, "N/A", AD13 / AD14)</f>
        <v>-1.1091944865661127</v>
      </c>
      <c r="AE15" s="1">
        <f t="shared" ca="1" si="1"/>
        <v>0.86037916571659256</v>
      </c>
      <c r="AF15" s="1">
        <f t="shared" ca="1" si="1"/>
        <v>1.0083049298307238</v>
      </c>
      <c r="AG15" s="1">
        <f t="shared" ca="1" si="1"/>
        <v>0.94474831651474733</v>
      </c>
      <c r="AJ15" s="1">
        <f ca="1"/>
        <v>0.14290320659139985</v>
      </c>
    </row>
    <row r="16" spans="1:40" x14ac:dyDescent="0.35">
      <c r="A16" s="3">
        <v>9.1453950368130088E-2</v>
      </c>
      <c r="B16" s="1">
        <f ca="1"/>
        <v>92</v>
      </c>
      <c r="C16" s="1">
        <f ca="1"/>
        <v>-2.5450000000000097</v>
      </c>
      <c r="D16" s="1">
        <f ca="1"/>
        <v>12.587496582078813</v>
      </c>
      <c r="E16" s="1">
        <f ca="1"/>
        <v>11.84544353695965</v>
      </c>
      <c r="G16" s="1">
        <v>1</v>
      </c>
      <c r="H16" s="1">
        <f ca="1"/>
        <v>-2.5450000000000097</v>
      </c>
      <c r="I16" s="1">
        <f ca="1"/>
        <v>6.4770250000000491</v>
      </c>
      <c r="J16" s="1">
        <f ca="1"/>
        <v>-16.484028625000189</v>
      </c>
      <c r="K16" s="1">
        <f ca="1"/>
        <v>41.951852850625635</v>
      </c>
      <c r="L16" s="1">
        <f ca="1"/>
        <v>-106.76746550484265</v>
      </c>
      <c r="M16" s="1">
        <f ca="1"/>
        <v>271.72319970982556</v>
      </c>
      <c r="N16" s="1">
        <f ca="1"/>
        <v>-691.53554326150868</v>
      </c>
      <c r="O16" s="1">
        <f ca="1"/>
        <v>1759.9579576005463</v>
      </c>
      <c r="P16" s="1">
        <f ca="1"/>
        <v>-4479.0930020934074</v>
      </c>
      <c r="Q16" s="1">
        <f ca="1"/>
        <v>11399.291690327764</v>
      </c>
      <c r="AJ16" s="1">
        <f ca="1"/>
        <v>12.01221119025854</v>
      </c>
    </row>
    <row r="17" spans="1:36" x14ac:dyDescent="0.35">
      <c r="A17" s="3">
        <v>0.62500530342290816</v>
      </c>
      <c r="B17" s="1">
        <f ca="1"/>
        <v>626</v>
      </c>
      <c r="C17" s="1">
        <f ca="1"/>
        <v>0.12499999999995823</v>
      </c>
      <c r="D17" s="1">
        <f ca="1"/>
        <v>1.9548828896199095</v>
      </c>
      <c r="E17" s="1">
        <f ca="1"/>
        <v>0.21833322772921962</v>
      </c>
      <c r="G17" s="1">
        <v>1</v>
      </c>
      <c r="H17" s="1">
        <f ca="1"/>
        <v>0.12499999999995823</v>
      </c>
      <c r="I17" s="1">
        <f ca="1"/>
        <v>1.5624999999989557E-2</v>
      </c>
      <c r="J17" s="1">
        <f ca="1"/>
        <v>1.9531249999980419E-3</v>
      </c>
      <c r="K17" s="1">
        <f ca="1"/>
        <v>2.4414062499967366E-4</v>
      </c>
      <c r="L17" s="1">
        <f ca="1"/>
        <v>3.0517578124949009E-5</v>
      </c>
      <c r="M17" s="1">
        <f ca="1"/>
        <v>3.8146972656173513E-6</v>
      </c>
      <c r="N17" s="1">
        <f ca="1"/>
        <v>4.7683715820200956E-7</v>
      </c>
      <c r="O17" s="1">
        <f ca="1"/>
        <v>5.9604644775231277E-8</v>
      </c>
      <c r="P17" s="1">
        <f ca="1"/>
        <v>7.4505805969014198E-9</v>
      </c>
      <c r="Q17" s="1">
        <f ca="1"/>
        <v>9.3132257461236625E-10</v>
      </c>
      <c r="AJ17" s="1">
        <f ca="1"/>
        <v>1.6215217921015368</v>
      </c>
    </row>
    <row r="18" spans="1:36" x14ac:dyDescent="0.35">
      <c r="A18" s="3">
        <v>7.447418489445834E-2</v>
      </c>
      <c r="B18" s="1">
        <f ca="1"/>
        <v>75</v>
      </c>
      <c r="C18" s="1">
        <f ca="1"/>
        <v>-2.6300000000000079</v>
      </c>
      <c r="D18" s="1">
        <f ca="1"/>
        <v>12.341103343762379</v>
      </c>
      <c r="E18" s="1">
        <f ca="1"/>
        <v>11.84501931806415</v>
      </c>
      <c r="G18" s="1">
        <v>1</v>
      </c>
      <c r="H18" s="1">
        <f ca="1"/>
        <v>-2.6300000000000079</v>
      </c>
      <c r="I18" s="1">
        <f ca="1"/>
        <v>6.9169000000000418</v>
      </c>
      <c r="J18" s="1">
        <f ca="1"/>
        <v>-18.191447000000164</v>
      </c>
      <c r="K18" s="1">
        <f ca="1"/>
        <v>47.843505610000577</v>
      </c>
      <c r="L18" s="1">
        <f ca="1"/>
        <v>-125.82841975430189</v>
      </c>
      <c r="M18" s="1">
        <f ca="1"/>
        <v>330.928743953815</v>
      </c>
      <c r="N18" s="1">
        <f ca="1"/>
        <v>-870.34259659853603</v>
      </c>
      <c r="O18" s="1">
        <f ca="1"/>
        <v>2289.0010290541568</v>
      </c>
      <c r="P18" s="1">
        <f ca="1"/>
        <v>-6020.0727064124503</v>
      </c>
      <c r="Q18" s="1">
        <f ca="1"/>
        <v>15832.791217864793</v>
      </c>
      <c r="AJ18" s="1">
        <f ca="1"/>
        <v>12.689098931085937</v>
      </c>
    </row>
    <row r="19" spans="1:36" x14ac:dyDescent="0.35">
      <c r="A19" s="3">
        <v>0.45000346758271181</v>
      </c>
      <c r="B19" s="1">
        <f ca="1"/>
        <v>451</v>
      </c>
      <c r="C19" s="1">
        <f ca="1"/>
        <v>-0.75000000000004241</v>
      </c>
      <c r="D19" s="1">
        <f ca="1"/>
        <v>-3.4195780586387761</v>
      </c>
      <c r="E19" s="1">
        <f ca="1"/>
        <v>-2.111696903211945</v>
      </c>
      <c r="G19" s="1">
        <v>1</v>
      </c>
      <c r="H19" s="1">
        <f ca="1"/>
        <v>-0.75000000000004241</v>
      </c>
      <c r="I19" s="1">
        <f ca="1"/>
        <v>0.56250000000006362</v>
      </c>
      <c r="J19" s="1">
        <f ca="1"/>
        <v>-0.42187500000007155</v>
      </c>
      <c r="K19" s="1">
        <f ca="1"/>
        <v>0.31640625000007155</v>
      </c>
      <c r="L19" s="1">
        <f ca="1"/>
        <v>-0.23730468750006709</v>
      </c>
      <c r="M19" s="1">
        <f ca="1"/>
        <v>0.17797851562506037</v>
      </c>
      <c r="N19" s="1">
        <f ca="1"/>
        <v>-0.13348388671880282</v>
      </c>
      <c r="O19" s="1">
        <f ca="1"/>
        <v>0.10011291503910778</v>
      </c>
      <c r="P19" s="1">
        <f ca="1"/>
        <v>-7.5084686279335081E-2</v>
      </c>
      <c r="Q19" s="1">
        <f ca="1"/>
        <v>5.6313514709504499E-2</v>
      </c>
      <c r="AJ19" s="1">
        <f ca="1"/>
        <v>-3.2877849177163196</v>
      </c>
    </row>
    <row r="20" spans="1:36" x14ac:dyDescent="0.35">
      <c r="A20" s="3">
        <v>0.66201920397524661</v>
      </c>
      <c r="B20" s="1">
        <f ca="1"/>
        <v>663</v>
      </c>
      <c r="C20" s="1">
        <f ca="1"/>
        <v>0.30999999999995836</v>
      </c>
      <c r="D20" s="1">
        <f ca="1"/>
        <v>0.2334310832996305</v>
      </c>
      <c r="E20" s="1">
        <f ca="1"/>
        <v>0.42615846995534568</v>
      </c>
      <c r="G20" s="1">
        <v>1</v>
      </c>
      <c r="H20" s="1">
        <f ca="1"/>
        <v>0.30999999999995836</v>
      </c>
      <c r="I20" s="1">
        <f ca="1"/>
        <v>9.6099999999974192E-2</v>
      </c>
      <c r="J20" s="1">
        <f ca="1"/>
        <v>2.9790999999987997E-2</v>
      </c>
      <c r="K20" s="1">
        <f ca="1"/>
        <v>9.2352099999950393E-3</v>
      </c>
      <c r="L20" s="1">
        <f ca="1"/>
        <v>2.8629150999980777E-3</v>
      </c>
      <c r="M20" s="1">
        <f ca="1"/>
        <v>8.8750368099928495E-4</v>
      </c>
      <c r="N20" s="1">
        <f ca="1"/>
        <v>2.7512614110974135E-4</v>
      </c>
      <c r="O20" s="1">
        <f ca="1"/>
        <v>8.5289103744008368E-5</v>
      </c>
      <c r="P20" s="1">
        <f ca="1"/>
        <v>2.6439622160639043E-5</v>
      </c>
      <c r="Q20" s="1">
        <f ca="1"/>
        <v>8.1962828697970023E-6</v>
      </c>
      <c r="AJ20" s="1">
        <f ca="1"/>
        <v>1.530840250869425</v>
      </c>
    </row>
    <row r="21" spans="1:36" x14ac:dyDescent="0.35">
      <c r="A21" s="3">
        <v>6.0188973370265408E-3</v>
      </c>
      <c r="B21" s="1">
        <f ca="1"/>
        <v>7</v>
      </c>
      <c r="C21" s="1">
        <f ca="1"/>
        <v>-2.9700000000000006</v>
      </c>
      <c r="D21" s="1">
        <f ca="1"/>
        <v>6.2320519310662297</v>
      </c>
      <c r="E21" s="1">
        <f ca="1"/>
        <v>6.5588040280736495</v>
      </c>
      <c r="G21" s="1">
        <v>1</v>
      </c>
      <c r="H21" s="1">
        <f ca="1"/>
        <v>-2.9700000000000006</v>
      </c>
      <c r="I21" s="1">
        <f ca="1"/>
        <v>8.8209000000000035</v>
      </c>
      <c r="J21" s="1">
        <f ca="1"/>
        <v>-26.198073000000015</v>
      </c>
      <c r="K21" s="1">
        <f ca="1"/>
        <v>77.808276810000066</v>
      </c>
      <c r="L21" s="1">
        <f ca="1"/>
        <v>-231.09058212570025</v>
      </c>
      <c r="M21" s="1">
        <f ca="1"/>
        <v>686.33902891332991</v>
      </c>
      <c r="N21" s="1">
        <f ca="1"/>
        <v>-2038.4269158725901</v>
      </c>
      <c r="O21" s="1">
        <f ca="1"/>
        <v>6054.1279401415941</v>
      </c>
      <c r="P21" s="1">
        <f ca="1"/>
        <v>-17980.759982220537</v>
      </c>
      <c r="Q21" s="1">
        <f ca="1"/>
        <v>53402.857147195005</v>
      </c>
      <c r="AJ21" s="1">
        <f ca="1"/>
        <v>6.1962615016286691</v>
      </c>
    </row>
    <row r="22" spans="1:36" x14ac:dyDescent="0.35">
      <c r="A22" s="3">
        <v>0.58344730466353656</v>
      </c>
      <c r="B22" s="1">
        <f ca="1"/>
        <v>584</v>
      </c>
      <c r="C22" s="1">
        <f ca="1"/>
        <v>-8.500000000004182E-2</v>
      </c>
      <c r="D22" s="1">
        <f ca="1"/>
        <v>0.76851086747616448</v>
      </c>
      <c r="E22" s="1">
        <f ca="1"/>
        <v>-0.18419171081346192</v>
      </c>
      <c r="G22" s="1">
        <v>1</v>
      </c>
      <c r="H22" s="1">
        <f ca="1"/>
        <v>-8.500000000004182E-2</v>
      </c>
      <c r="I22" s="1">
        <f ca="1"/>
        <v>7.2250000000071094E-3</v>
      </c>
      <c r="J22" s="1">
        <f ca="1"/>
        <v>-6.1412500000090648E-4</v>
      </c>
      <c r="K22" s="1">
        <f ca="1"/>
        <v>5.2200625000102733E-5</v>
      </c>
      <c r="L22" s="1">
        <f ca="1"/>
        <v>-4.4370531250109152E-6</v>
      </c>
      <c r="M22" s="1">
        <f ca="1"/>
        <v>3.7714951562611336E-7</v>
      </c>
      <c r="N22" s="1">
        <f ca="1"/>
        <v>-3.2057708828235408E-8</v>
      </c>
      <c r="O22" s="1">
        <f ca="1"/>
        <v>2.7249052504013505E-9</v>
      </c>
      <c r="P22" s="1">
        <f ca="1"/>
        <v>-2.3161694628422875E-10</v>
      </c>
      <c r="Q22" s="1">
        <f ca="1"/>
        <v>1.9687440434169129E-11</v>
      </c>
      <c r="AJ22" s="1">
        <f ca="1"/>
        <v>0.60592450171910295</v>
      </c>
    </row>
    <row r="23" spans="1:36" x14ac:dyDescent="0.35">
      <c r="A23" s="3">
        <v>0.99545510387497282</v>
      </c>
      <c r="B23" s="1">
        <f ca="1"/>
        <v>996</v>
      </c>
      <c r="C23" s="1">
        <f ca="1"/>
        <v>1.9749999999999381</v>
      </c>
      <c r="D23" s="1">
        <f ca="1"/>
        <v>-0.24590213125563176</v>
      </c>
      <c r="E23" s="1">
        <f ca="1"/>
        <v>-0.10035053309675991</v>
      </c>
      <c r="G23" s="1">
        <v>1</v>
      </c>
      <c r="H23" s="1">
        <f ca="1"/>
        <v>1.9749999999999381</v>
      </c>
      <c r="I23" s="1">
        <f ca="1"/>
        <v>3.9006249999997555</v>
      </c>
      <c r="J23" s="1">
        <f ca="1"/>
        <v>7.7037343749992759</v>
      </c>
      <c r="K23" s="1">
        <f ca="1"/>
        <v>15.214875390623092</v>
      </c>
      <c r="L23" s="1">
        <f ca="1"/>
        <v>30.049378896479666</v>
      </c>
      <c r="M23" s="1">
        <f ca="1"/>
        <v>59.347523320545477</v>
      </c>
      <c r="N23" s="1">
        <f ca="1"/>
        <v>117.21135855807366</v>
      </c>
      <c r="O23" s="1">
        <f ca="1"/>
        <v>231.4924331521882</v>
      </c>
      <c r="P23" s="1">
        <f ca="1"/>
        <v>457.19755547555735</v>
      </c>
      <c r="Q23" s="1">
        <f ca="1"/>
        <v>902.96517206419753</v>
      </c>
      <c r="AJ23" s="1">
        <f ca="1"/>
        <v>-0.24427212766055817</v>
      </c>
    </row>
    <row r="24" spans="1:36" x14ac:dyDescent="0.35">
      <c r="A24" s="3">
        <v>0.20391698192784546</v>
      </c>
      <c r="B24" s="1">
        <f ca="1"/>
        <v>204</v>
      </c>
      <c r="C24" s="1">
        <f ca="1"/>
        <v>-1.9850000000000216</v>
      </c>
      <c r="D24" s="1">
        <f ca="1"/>
        <v>5.5802464150632005</v>
      </c>
      <c r="E24" s="1">
        <f ca="1"/>
        <v>5.3636067730570174</v>
      </c>
      <c r="G24" s="1">
        <v>1</v>
      </c>
      <c r="H24" s="1">
        <f ca="1"/>
        <v>-1.9850000000000216</v>
      </c>
      <c r="I24" s="1">
        <f ca="1"/>
        <v>3.940225000000086</v>
      </c>
      <c r="J24" s="1">
        <f ca="1"/>
        <v>-7.8213466250002561</v>
      </c>
      <c r="K24" s="1">
        <f ca="1"/>
        <v>15.525373050625678</v>
      </c>
      <c r="L24" s="1">
        <f ca="1"/>
        <v>-30.817865505492307</v>
      </c>
      <c r="M24" s="1">
        <f ca="1"/>
        <v>61.1734630284029</v>
      </c>
      <c r="N24" s="1">
        <f ca="1"/>
        <v>-121.42932411138108</v>
      </c>
      <c r="O24" s="1">
        <f ca="1"/>
        <v>241.03720836109406</v>
      </c>
      <c r="P24" s="1">
        <f ca="1"/>
        <v>-478.45885859677691</v>
      </c>
      <c r="Q24" s="1">
        <f ca="1"/>
        <v>949.74083431461258</v>
      </c>
      <c r="AJ24" s="1">
        <f ca="1"/>
        <v>5.7620965669529056</v>
      </c>
    </row>
    <row r="25" spans="1:36" x14ac:dyDescent="0.35">
      <c r="A25" s="3">
        <v>0.70645393836203108</v>
      </c>
      <c r="B25" s="1">
        <f ca="1"/>
        <v>707</v>
      </c>
      <c r="C25" s="1">
        <f ca="1"/>
        <v>0.5299999999999585</v>
      </c>
      <c r="D25" s="1">
        <f ca="1"/>
        <v>0.97755043209624093</v>
      </c>
      <c r="E25" s="1">
        <f ca="1"/>
        <v>0.5134727722344149</v>
      </c>
      <c r="G25" s="1">
        <v>1</v>
      </c>
      <c r="H25" s="1">
        <f ca="1"/>
        <v>0.5299999999999585</v>
      </c>
      <c r="I25" s="1">
        <f ca="1"/>
        <v>0.28089999999995602</v>
      </c>
      <c r="J25" s="1">
        <f ca="1"/>
        <v>0.14887699999996504</v>
      </c>
      <c r="K25" s="1">
        <f ca="1"/>
        <v>7.8904809999975289E-2</v>
      </c>
      <c r="L25" s="1">
        <f ca="1"/>
        <v>4.1819549299983626E-2</v>
      </c>
      <c r="M25" s="1">
        <f ca="1"/>
        <v>2.2164361128989587E-2</v>
      </c>
      <c r="N25" s="1">
        <f ca="1"/>
        <v>1.1747111398363562E-2</v>
      </c>
      <c r="O25" s="1">
        <f ca="1"/>
        <v>6.2259690411322005E-3</v>
      </c>
      <c r="P25" s="1">
        <f ca="1"/>
        <v>3.2997635917998078E-3</v>
      </c>
      <c r="Q25" s="1">
        <f ca="1"/>
        <v>1.7488747036537612E-3</v>
      </c>
      <c r="AJ25" s="1">
        <f ca="1"/>
        <v>0.53390401553262068</v>
      </c>
    </row>
    <row r="26" spans="1:36" x14ac:dyDescent="0.35">
      <c r="A26" s="3">
        <v>0.30660329148518151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0.81857572043606752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0.7186608950996568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0.95712204887388252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0.9772910530172142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0.47305840721070957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0.50329974513786468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0.84233986267144056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2.6760159258714444E-2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0.62336353385493726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0.11696224536851596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0.28371716201897879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0.69370682755046553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0.89379404276427032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0.63794387770628436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0.36297404778348052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0.18987561671229403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0.18664676520451851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0.72282411673256286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0.22363344318521983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0.13572141435930141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0.12336471192742127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0.43255907085354661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0.15051160888935322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0.82328161599536864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0.13865770201476768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8.2341869567210679E-3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0.56777135798820999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7.6307519344167574E-2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0.25705636299261658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0.77407377246495501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0.26268395229610897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0.98432228228045215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6.9311036946169469E-2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0.41735505257620831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0.21152751692415861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7.9225233896390912E-2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0.2766836988853526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0.31177308513137691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2.4709914799020516E-2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0.35014720032941526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0.90614260293700521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0.72819168046975158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0.3810010136317451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1.3070340739558595E-2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0.68420906685766014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0.94596528517411249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0.99111718411494931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0.18552935930640924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2.4753061347774552E-2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0.39837176383285611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0.30430329065885453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1.028707287438646E-2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0.46991402142847172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0.20732854693354519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0.18142513960189588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0.59391828844747696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0.98797788990766866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4.76877051497413E-2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0.5426083482840266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0.9460294347199828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0.59266941273670626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0.58644167928287305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0.54026993560151815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0.52523119349922365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0.12373919948416379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0.69826020851878401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0.82326271399607343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0.59892643235521714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0.98155271984986614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0.49881179906837647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0.20731411870892846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0.73053802068343043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0.6447323565960964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0.31515938493022377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0.96672526029205719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0.7505420668516497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0.69902220879722277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0.90394733152266171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0.40958997421897181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0.9603567312677983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0.72943624787857664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0.92930155298737882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0.60879985763266697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0.47405985659961458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0.90270312833335731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0.39874642885026146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0.76873857106845911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0.96118042571160744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0.65158474493442686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0.19139132282652438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8.4477961303108362E-2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0.4575992273359667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0.52883626671331874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0.81508264555977528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0.39767160774250665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9.6870315971704812E-2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0.33843542745744737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0.63610534654510187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0.38700806910114016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0.57686921609682396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0.52111042913160788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0.57460309334835191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0.6512843758382042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0.9642664876279391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0.2471776113116646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0.34865344014809296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0.53072729405967289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0.23094826935840984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0.587225097220335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0.61932764738177182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0.38403416498319864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0.8465492540446109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0.24934303984986406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3.9207920958434728E-2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0.98275735700715583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0.65050737400605751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0.5943052425115114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0.47381591293101832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0.57811447988189679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0.28518988756832619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0.20626490577062939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0.79667726408080775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0.97138003222047764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0.67134053846599917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0.95003969174902136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0.55179161658786746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0.19299190375796471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0.21623727114957769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0.26766849869539533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0.93947933576263443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0.44009321146911329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0.3272447223585766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0.73000850504525383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0.85825104744662706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0.29459125173098799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0.29628049250807875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1.5800762210629316E-2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0.84443144505249923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1.3102108471918394E-2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0.22079062121367654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0.18504962508840661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8.638077608344219E-2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0.66140026975605737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0.80616007454118765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0.88669162107551491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0.6296500510599965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0.45212336728536129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0.7106167879977856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0.26459151209108389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9.8685343086625243E-2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0.14817895698046768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0.86755126113938907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0.23309780064682839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0.45339488276482132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0.4382458502642913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0.24864173981515236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0.81957035908356768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5.0822811048435335E-2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0.43795459931176983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0.36904437145467073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0.77944029449895225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0.98078754550322877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0.6783465738602783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0.66541852462211171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0.51967039342095256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1.032087811621174E-2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0.89477881790946656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0.41702424011011585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0.98814913951723382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0.16728554888201053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0.88210335328503353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9.0163910924447421E-2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0.67043398883434979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0.22708183141017102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0.60793518594421014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0.14963795264060731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0.95163469519104293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0.54993528482076692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0.72212708786022761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0.39982232464570122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0.80032920215677361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0.18718089992002929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0.11503938818981196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0.62971806955963672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0.41532323432001539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3.7304694798578231E-2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0.65572507544383651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0.27074530113207962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0.42513881089567407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4.2207101483128562E-2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0.742241459684856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0.21961742247418525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0.87230525118568469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0.76378958038445965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0.72647048704215922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0.24628287092054879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0.38004880185621492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0.59658049899022081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9.6317031331121239E-3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0.18874538916879935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0.22274188897337066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0.6767011856317191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0.39912582001887686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0.50719827915889848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0.57671771505192504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0.59116114435528722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0.14752079516515937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0.27870956259399693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0.13136956267679945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9.6748532415787625E-2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0.79632556756604622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0.83937676326265354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0.13461265225840224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0.31724906441883205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0.85916450109420794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0.33206964007970308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0.31642410467411242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0.62032479205017121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0.76620982447579022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0.74195761504773039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0.21075237508512346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0.52544296536954938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0.6540782557759689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4.4962769174197725E-2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0.7313545537280991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1.4940071802380217E-2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0.90289150691855569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0.61917761183419606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0.57796691083541019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0.60061830338354394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0.39072015223120793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2.6279811694487898E-2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0.26571140349341593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0.36754344121576044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0.40223894017361117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0.5803652914876597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0.59748930532439848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0.94091516769003514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0.13077646476114813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0.67812217590670909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0.43794551813122484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0.67663950879922741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1.5651820977912734E-2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0.19555020437469928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0.99313779612786779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0.64248545967786408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0.83876731075806221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0.80330601331120499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0.52035644601256048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0.8987260635193498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0.91220603903755781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0.97076318812049933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0.38355833635979109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0.40352138910690494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0.18846406572589292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0.15568959931144477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0.29094872980698561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0.27797624428224454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0.82081445905638128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0.51604705096895565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5.5867401914885262E-3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0.14704662077081632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8.7160306000962917E-3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0.40301359326637076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0.48498121739582645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0.12689553307003554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1.9245680824355849E-2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0.49523496900199726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0.43982178732103572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0.79030870447722246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0.12395311843936596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1.5355296726856538E-2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0.83008590757698164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0.44997830381416148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0.63533073680150376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0.84348179512528054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0.38103666979271822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0.58740267078841935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0.51370012256684627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2.6892140755065186E-2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0.5030446465922801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0.68639187528235002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4.546130023327688E-2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0.78315941970241676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0.82084445797996797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0.99718778154839804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0.61462681245316175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0.5226360933956179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0.70939660189415488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7.1514948528781375E-2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0.26001223456769229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0.2453706679723594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0.25302408040073032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0.62658848663657352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0.41021710805292644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0.84546688523025415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0.18185767798422903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0.32324299580213589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4.4081786573779369E-2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0.82570571403116733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0.98800902101218135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0.57492836315353602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0.16522761783371098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0.60473942738072572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0.94107107679709379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0.81690591753580233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0.26049313928188067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4.5440672040610086E-2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0.5489935929473112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0.20804421757927438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0.2312563497288278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0.5018519683990792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0.36971100617983355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0.44345374231469314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0.60104032178547306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0.80661059269066104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0.86362604353471006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0.72698196880944976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0.81584670373003465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2.5288829272978153E-2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0.13399621411927287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0.83764965418871329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0.16273737916104825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0.56718172295804548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0.74136344339695381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0.85786868687231421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4.2296595168853091E-2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0.56276091678485285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0.2012941978011985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7.3096878248861685E-3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8.1589528815297352E-2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0.4995554587867016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0.71711362452524252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0.69451311325739518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0.16954358665963976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0.49135535200995017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0.6427120972241197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4.783361975836542E-2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0.80615170007518433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0.32782500712006024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0.56914976224974134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0.97994139848286177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0.31385634732729695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0.89416617648710073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5.8848115736114148E-2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0.19283760711301923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0.26794886668302553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0.28689891192702011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0.52166771650206012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6.3518780584591372E-2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0.37513403140416757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0.71372927442690171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0.46205291157066397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0.67607278979565844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9.4674828423485291E-2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2.2512786862599055E-2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0.95548688580851249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0.64398493476527929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0.37475013009558533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0.92069610710211969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0.1611674724487081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0.89909825361170459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0.98809753291014912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0.4142846029694075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0.76923282346252853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0.67699844418389721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0.28856484062679932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0.91492306481342234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0.7106957479555398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0.31549508127555281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0.19559914584276128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0.90112142796402495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0.65213401041577646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0.57338401846954501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0.78159369339979234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0.51428587978707019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7.6877629364909827E-2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0.37495099569872725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0.57781874093578167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0.22302148101088892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7.0090551780636057E-2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0.3711179138123446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0.27160556337200903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0.98682585729917238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0.11442503608972487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0.19930627606945994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0.41849757336784443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0.22679972566990925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0.58935011183092301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0.63516831112007988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0.21990569787743908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0.11261702995130063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0.57770868752551163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0.6591425244074659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0.12751386297248379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0.16642008605212377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0.30932739260154896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0.23910230586495851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0.24960174679639691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0.59693018802971409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0.11034204816244353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0.79486118393008454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0.50964866608568482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0.72271239217942229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0.57795386344590338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6.7160088814473662E-2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0.79108477106714048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0.79175862924124096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0.35511997343679991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0.34369504757689628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0.54703992418416147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0.65492515322134748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0.85841449236968381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0.44335861281975641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0.56939880428546141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0.38444844056423433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8.7338311099121269E-2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0.90758205245459767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0.6129040401614243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7.121392650823033E-2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0.84794953701744502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0.31642675589662816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0.90616744356614554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0.41988177583737074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0.49022287042570623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0.999642736440021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0.44887194073587222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3.8396031705530631E-2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0.74601599209146741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0.19692591544740257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0.17165938058985886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0.76576510622501259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0.61746178289490372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0.48474213634803132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0.18607676042546173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0.51007059844432845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0.18106314993039296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0.81492472376868552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0.58394991793286821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0.83723521770622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0.62231502800201355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0.61861116131558069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0.59002707694025858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0.62401728521058686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0.51842790019029006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0.45736996693604015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0.22205371588218836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7.6248758277628115E-2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0.55359977440120711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0.17801915874979268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0.29080371393423332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0.37815638735955615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0.49579905498402932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4.9739614045075653E-2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0.95040433616494902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0.75009370186774782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0.70483147380536793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0.61965036717988831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0.60936428882978944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0.41418499932060582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0.59287420163642002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0.84068829414073465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0.9501422124118033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0.28830736495469689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0.39810276562241875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0.55559322790303811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0.86019700247485698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0.42044998541608913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7.4344088006891518E-2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0.28631861928986635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0.21130586668320706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0.32637483937957512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0.8646396157602434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0.43836049713645742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0.7365556975073142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0.70032122581482359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4.0190082087245615E-2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0.44290568955199328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0.85285868285739186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0.57311164253011804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0.58834686729172625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7.0699314380404665E-3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0.64127204956374551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5.6280814731588635E-2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0.52669527018779994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0.72791595976727508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0.98016970737745901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0.78065219648400652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0.1056626868585866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0.62591374901876595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0.77332949290383746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0.92635430103222927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2.0253664951206285E-2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0.2713959007080039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6.8581368601025927E-2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0.129869003680531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0.32921347218422303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0.63152118357845921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0.97892589193932933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0.99498537265628628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1.343361203504756E-2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0.64915821818873354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0.62655692743161362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0.73368077049762903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0.25306292654068174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0.14324054346532467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0.1815253685954431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0.89026711096036049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0.67097385350940353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0.23241139490435658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0.59595818672538092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0.30479042764195174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0.40026932570744944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0.80340019917379835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0.58422826617350099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0.9361467929302898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0.7044744983272575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0.76743371029432328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0.54472690802155699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0.93663367150594856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0.53967855943464127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0.69776886004878969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0.66208095799009592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0.54686868491890528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0.60710220642218771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0.27263906328871901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7.4018593360929641E-2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0.2591874686365877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0.49845561810700811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0.92731287011096519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0.19743971010523154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0.11759726920861824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0.68140113334513086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0.8546693456895883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0.4441214634680547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0.55561094991853877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0.21834319890594589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0.86090015054354319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0.18924435005667217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0.78833416752918195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0.91014695262838119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0.8170887492379949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0.31205940324949411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0.15029394708013977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0.55299631106880576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0.79396738263141231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0.36128562755402982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0.87851706674479535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0.61475904993318609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0.52166450380797014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0.86296342044552898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0.91710387040593599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0.30107754471840875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0.32220717303011359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0.51816905540235658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0.48186819642522649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0.4494787777138457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0.69730830036160052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0.11798518770639044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0.34625082624374637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0.12232054780412782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0.84981031279919605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0.32292432936596316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0.95558993843959439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0.45928169775952576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0.59786631273605306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0.58208959830930784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0.88935056893397313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0.30158076112897303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0.47191506109354298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0.32404605040289702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0.80307912425899852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0.90503710196152531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0.84046698171336176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0.690347598492843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0.38156340564766988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0.52327395129296517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0.324500687685078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0.3946956621162615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4.9644975064060515E-2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0.60062950941570459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0.302483488284362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0.13396598580470565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0.80858016404884192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0.2047353457902652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0.37447463830109484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0.73286643140110697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0.4728807802781605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0.68141628344158933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0.64972234090340131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0.49286587123494374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0.9225648921690599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0.28905811001354553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0.36269119369872715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0.97963301925712598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0.32138917819282842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0.67727515959243179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5.1827186315930862E-2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3.3141891685779634E-2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0.33701364367148701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0.27827023624387437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0.57848415845296619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0.76971032071721923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0.5759431958476473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0.14606181403052398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0.26544405412853456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0.93085243113425642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0.42800413512200952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0.19915632458722987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0.53997258738005327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0.75322848798833597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0.71510627278316463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0.31860307663659093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0.56074521404630429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0.37052690980306413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0.64953747851781718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9.746323215119812E-3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0.60308031572156251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0.53285647654392687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0.7487144097724131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0.31025631283755151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0.14553247575518591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0.60904957662511583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0.79152318501591923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0.12445653617703722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0.42216084973169088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0.32113668947916374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0.43387761373572531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0.60487259579084385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0.60619892106760453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0.10773794560847239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3.3357388989389669E-2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0.53903859141762844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0.2681727099084964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0.24297632389533375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0.32932131924884001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0.29090352987368373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4.7280316939147471E-2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0.50472632327341049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0.59448817585398661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0.22132820174455359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0.6171313806132297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0.93663557899983041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1.9081420478753941E-2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0.99514047476473122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0.65287763863480808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0.74072193544822318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0.13299005371074191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0.37418262668632241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0.82038939690008716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0.65212537369971557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0.65776190551100033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0.96017301939924427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7.3608488062253397E-2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0.8532035150990922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0.39549024670412869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5.5363695414188618E-2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0.62228532990153307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0.5070071141889817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0.99704470155200042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0.33520397839895955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0.41239076613907477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0.23375739871917411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0.44682494532065631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0.86619009551199244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4.1267420183693004E-2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0.87070757697566437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6.0065210288271609E-2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0.37867519122930071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0.64722409421617655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1.8243869086260744E-3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0.82731291633385062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0.20023420263927261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0.24138884857494047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0.48595549117241277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0.95832886070016743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0.60684872542180923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0.55013581490898422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0.82181571876625803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0.91040638952899389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0.93068943457030651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0.73944032540039406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0.8395517662409111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0.15357982678429782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4.5618402325292795E-2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0.12906282298656913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0.88263751004502133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2.5925512251597893E-2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0.23555963874391717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0.82479035098708353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0.91870270315166191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0.19817176244177248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0.66903380282573111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0.85205426837382248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0.45714371926959319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0.22522269206934642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0.85892340704134984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0.67074198408026109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0.89886517514563902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0.38071513050430206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0.70547316409890803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0.69379611929433549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0.50449695805087524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0.80338210280556244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0.57295934160817008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0.88255587705976368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0.58201407701169927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0.13102158307999889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0.62791781746684028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0.56024620771524536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0.7727336647547236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0.8479471162106913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0.54465565165925345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0.12850027426681798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0.36084102252204775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0.82663839963777952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0.80583331665093483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0.66768991957027257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0.31861503682793624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0.88577469983060508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0.2418766969044378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0.51933429526275199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0.89421093215755432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0.65140678497508619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0.53090110649061517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0.77426875266963124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0.69458053557596922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0.97452041105271137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0.48962028364109778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0.62984354558290323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1.8486152675304179E-2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0.16743676352305448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0.53664372080524136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0.41181772541794426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8.5255753760602682E-2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0.28490621073913613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0.26814084717469788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0.35447281089100791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0.47055813492072318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2.0823868107771037E-2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0.94684626033644914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8.5681740598619882E-3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0.83234206980431702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0.11096397424327997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0.21231190423816959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3.9236619448196119E-2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0.31817624948698953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0.13942192738431036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0.90981770652378069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0.69763942114151634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0.9180793803587094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0.545203599224372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0.71913912441029004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0.79731486824771125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0.85868066139278831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0.50882363589258339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0.58178663382597418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1.5053137245999104E-2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0.90637453022124659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0.65505076827501196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0.12713543629781066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0.72575455660128307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0.74518732225524353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0.86203674592124002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0.33447061427914182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0.11644104155835167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0.57988763715267555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0.51229323653110936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0.50431886613565458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0.22651597904595866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0.927670790815735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0.78028763178740101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0.58406792926520301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0.51132473279306234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0.33572004186433502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0.52987085039995152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0.54168424730878317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4.8035197305495991E-4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0.72914858627692847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0.51281762549913468</v>
      </c>
      <c r="B812" s="1">
        <f t="array" aca="1" ref="B812:B1011" ca="1">ROUNDUP(rand_test * 1000, 0)</f>
        <v>513</v>
      </c>
      <c r="C812" s="1">
        <f t="array" aca="1" ref="C812:C1011" ca="1">INDEX(x_clean, index_test)</f>
        <v>-0.44000000000004214</v>
      </c>
      <c r="D812" s="1">
        <f t="array" aca="1" ref="D812:D1011" ca="1">INDEX(y_noisy, index_test)</f>
        <v>-0.35099326031427003</v>
      </c>
      <c r="E812" s="1">
        <f t="array" aca="1" ref="E812:E1011" ca="1">INDEX(y_clean, index_test)</f>
        <v>-1.196731820853898</v>
      </c>
      <c r="G812" s="1">
        <f t="array" ref="G812:G1011">1</f>
        <v>1</v>
      </c>
      <c r="H812" s="1">
        <f t="array" aca="1" ref="H812:H1011" ca="1">x_test</f>
        <v>-0.44000000000004214</v>
      </c>
      <c r="I812" s="1">
        <f t="array" aca="1" ref="I812:I1011" ca="1">x_test ^ 2</f>
        <v>0.19360000000003708</v>
      </c>
      <c r="J812" s="1">
        <f t="array" aca="1" ref="J812:J1011" ca="1">x_test ^ 3</f>
        <v>-8.5184000000024476E-2</v>
      </c>
      <c r="K812" s="1">
        <f t="array" aca="1" ref="K812:K1011" ca="1">x_test ^ 4</f>
        <v>3.7480960000014357E-2</v>
      </c>
      <c r="L812" s="1">
        <f t="array" aca="1" ref="L812:L1011" ca="1">x_test ^ 5</f>
        <v>-1.6491622400007896E-2</v>
      </c>
      <c r="M812" s="1">
        <f t="array" aca="1" ref="M812:M1011" ca="1">x_test ^ 6</f>
        <v>7.2563138560041689E-3</v>
      </c>
      <c r="N812" s="1">
        <f t="array" aca="1" ref="N812:N1011" ca="1">x_test ^ 7</f>
        <v>-3.1927780966421403E-3</v>
      </c>
      <c r="O812" s="1">
        <f t="array" aca="1" ref="O812:O1011" ca="1">x_test ^ 8</f>
        <v>1.4048223625226762E-3</v>
      </c>
      <c r="P812" s="1">
        <f t="array" aca="1" ref="P812:P1011" ca="1">x_test ^ 9</f>
        <v>-6.181218395100367E-4</v>
      </c>
      <c r="Q812" s="1">
        <f t="array" aca="1" ref="Q812:Q1011" ca="1">x_test ^ 10</f>
        <v>2.7197360938444217E-4</v>
      </c>
      <c r="T812" t="s">
        <v>62</v>
      </c>
      <c r="AJ812" s="1">
        <f t="array" aca="1" ref="AJ812:AJ1011" ca="1">MMULT(x_test_set, TRANSPOSE(coeff))</f>
        <v>-2.3359770891632614</v>
      </c>
      <c r="AL812" s="1">
        <f t="array" aca="1" ref="AL812" ca="1">SUMSQ(y_test - y_test_pred) / test_set_size</f>
        <v>10.763410894689219</v>
      </c>
      <c r="AN812" s="1">
        <f t="array" aca="1" ref="AN812" ca="1">SUMSQ(y_test_clean - y_test_pred) / test_set_size</f>
        <v>10.567588989098576</v>
      </c>
    </row>
    <row r="813" spans="1:40" x14ac:dyDescent="0.35">
      <c r="A813" s="3">
        <v>0.91361412542950282</v>
      </c>
      <c r="B813" s="1">
        <f ca="1"/>
        <v>914</v>
      </c>
      <c r="C813" s="1">
        <f ca="1"/>
        <v>1.5649999999999469</v>
      </c>
      <c r="D813" s="1">
        <f ca="1"/>
        <v>-0.19074823649059203</v>
      </c>
      <c r="E813" s="1">
        <f ca="1"/>
        <v>2.4238306160556658E-3</v>
      </c>
      <c r="G813" s="1">
        <v>1</v>
      </c>
      <c r="H813" s="1">
        <f ca="1"/>
        <v>1.5649999999999469</v>
      </c>
      <c r="I813" s="1">
        <f ca="1"/>
        <v>2.4492249999998337</v>
      </c>
      <c r="J813" s="1">
        <f ca="1"/>
        <v>3.8330371249996098</v>
      </c>
      <c r="K813" s="1">
        <f ca="1"/>
        <v>5.9987031006241853</v>
      </c>
      <c r="L813" s="1">
        <f ca="1"/>
        <v>9.3879703524765308</v>
      </c>
      <c r="M813" s="1">
        <f ca="1"/>
        <v>14.692173601625273</v>
      </c>
      <c r="N813" s="1">
        <f ca="1"/>
        <v>22.993251686542774</v>
      </c>
      <c r="O813" s="1">
        <f ca="1"/>
        <v>35.984438889438216</v>
      </c>
      <c r="P813" s="1">
        <f ca="1"/>
        <v>56.315646861968894</v>
      </c>
      <c r="Q813" s="1">
        <f ca="1"/>
        <v>88.133987338978329</v>
      </c>
      <c r="T813" s="1">
        <f>test_set_size</f>
        <v>60</v>
      </c>
      <c r="AJ813" s="1">
        <f ca="1"/>
        <v>-4.1274634049347956</v>
      </c>
    </row>
    <row r="814" spans="1:40" x14ac:dyDescent="0.35">
      <c r="A814" s="3">
        <v>0.15498861050162505</v>
      </c>
      <c r="B814" s="1">
        <f ca="1"/>
        <v>155</v>
      </c>
      <c r="C814" s="1">
        <f ca="1"/>
        <v>-2.2300000000000164</v>
      </c>
      <c r="D814" s="1">
        <f ca="1"/>
        <v>8.1063108885572372</v>
      </c>
      <c r="E814" s="1">
        <f ca="1"/>
        <v>9.0052334340217381</v>
      </c>
      <c r="G814" s="1">
        <v>1</v>
      </c>
      <c r="H814" s="1">
        <f ca="1"/>
        <v>-2.2300000000000164</v>
      </c>
      <c r="I814" s="1">
        <f ca="1"/>
        <v>4.9729000000000729</v>
      </c>
      <c r="J814" s="1">
        <f ca="1"/>
        <v>-11.089567000000244</v>
      </c>
      <c r="K814" s="1">
        <f ca="1"/>
        <v>24.729734410000724</v>
      </c>
      <c r="L814" s="1">
        <f ca="1"/>
        <v>-55.147307734302018</v>
      </c>
      <c r="M814" s="1">
        <f ca="1"/>
        <v>122.97849624749441</v>
      </c>
      <c r="N814" s="1">
        <f ca="1"/>
        <v>-274.24204663191455</v>
      </c>
      <c r="O814" s="1">
        <f ca="1"/>
        <v>611.5597639891738</v>
      </c>
      <c r="P814" s="1">
        <f ca="1"/>
        <v>-1363.7782736958677</v>
      </c>
      <c r="Q814" s="1">
        <f ca="1"/>
        <v>3041.2255503418069</v>
      </c>
      <c r="AJ814" s="1">
        <f ca="1"/>
        <v>7.8489958157933586</v>
      </c>
    </row>
    <row r="815" spans="1:40" x14ac:dyDescent="0.35">
      <c r="A815" s="3">
        <v>0.97281251126772916</v>
      </c>
      <c r="B815" s="1">
        <f ca="1"/>
        <v>973</v>
      </c>
      <c r="C815" s="1">
        <f ca="1"/>
        <v>1.8599999999999406</v>
      </c>
      <c r="D815" s="1">
        <f ca="1"/>
        <v>-0.21558581282851158</v>
      </c>
      <c r="E815" s="1">
        <f ca="1"/>
        <v>-8.5104833295900115E-2</v>
      </c>
      <c r="G815" s="1">
        <v>1</v>
      </c>
      <c r="H815" s="1">
        <f ca="1"/>
        <v>1.8599999999999406</v>
      </c>
      <c r="I815" s="1">
        <f ca="1"/>
        <v>3.4595999999997789</v>
      </c>
      <c r="J815" s="1">
        <f ca="1"/>
        <v>6.4348559999993835</v>
      </c>
      <c r="K815" s="1">
        <f ca="1"/>
        <v>11.96883215999847</v>
      </c>
      <c r="L815" s="1">
        <f ca="1"/>
        <v>22.262027817596444</v>
      </c>
      <c r="M815" s="1">
        <f ca="1"/>
        <v>41.40737174072806</v>
      </c>
      <c r="N815" s="1">
        <f ca="1"/>
        <v>77.017711437751743</v>
      </c>
      <c r="O815" s="1">
        <f ca="1"/>
        <v>143.25294327421366</v>
      </c>
      <c r="P815" s="1">
        <f ca="1"/>
        <v>266.45047449002891</v>
      </c>
      <c r="Q815" s="1">
        <f ca="1"/>
        <v>495.59788255143792</v>
      </c>
      <c r="AJ815" s="1">
        <f ca="1"/>
        <v>-10.225169835919807</v>
      </c>
    </row>
    <row r="816" spans="1:40" x14ac:dyDescent="0.35">
      <c r="A816" s="3">
        <v>0.72425552383352487</v>
      </c>
      <c r="B816" s="1">
        <f ca="1"/>
        <v>725</v>
      </c>
      <c r="C816" s="1">
        <f ca="1"/>
        <v>0.61999999999995858</v>
      </c>
      <c r="D816" s="1">
        <f ca="1"/>
        <v>1.4440104846608599</v>
      </c>
      <c r="E816" s="1">
        <f ca="1"/>
        <v>0.50877924166993083</v>
      </c>
      <c r="G816" s="1">
        <v>1</v>
      </c>
      <c r="H816" s="1">
        <f ca="1"/>
        <v>0.61999999999995858</v>
      </c>
      <c r="I816" s="1">
        <f ca="1"/>
        <v>0.38439999999994867</v>
      </c>
      <c r="J816" s="1">
        <f ca="1"/>
        <v>0.23832799999995224</v>
      </c>
      <c r="K816" s="1">
        <f ca="1"/>
        <v>0.14776335999996054</v>
      </c>
      <c r="L816" s="1">
        <f ca="1"/>
        <v>9.161328319996942E-2</v>
      </c>
      <c r="M816" s="1">
        <f ca="1"/>
        <v>5.6800235583977246E-2</v>
      </c>
      <c r="N816" s="1">
        <f ca="1"/>
        <v>3.5216146062063539E-2</v>
      </c>
      <c r="O816" s="1">
        <f ca="1"/>
        <v>2.1834010558477938E-2</v>
      </c>
      <c r="P816" s="1">
        <f ca="1"/>
        <v>1.3537086546255418E-2</v>
      </c>
      <c r="Q816" s="1">
        <f ca="1"/>
        <v>8.3929936586777994E-3</v>
      </c>
      <c r="AJ816" s="1">
        <f ca="1"/>
        <v>7.7182643085853625E-2</v>
      </c>
    </row>
    <row r="817" spans="1:36" x14ac:dyDescent="0.35">
      <c r="A817" s="3">
        <v>0.36448182418173858</v>
      </c>
      <c r="B817" s="1">
        <f ca="1"/>
        <v>365</v>
      </c>
      <c r="C817" s="1">
        <f ca="1"/>
        <v>-1.1800000000000388</v>
      </c>
      <c r="D817" s="1">
        <f ca="1"/>
        <v>-2.2232138832524706</v>
      </c>
      <c r="E817" s="1">
        <f ca="1"/>
        <v>-2.2924162243601294</v>
      </c>
      <c r="G817" s="1">
        <v>1</v>
      </c>
      <c r="H817" s="1">
        <f ca="1"/>
        <v>-1.1800000000000388</v>
      </c>
      <c r="I817" s="1">
        <f ca="1"/>
        <v>1.3924000000000916</v>
      </c>
      <c r="J817" s="1">
        <f ca="1"/>
        <v>-1.6430320000001621</v>
      </c>
      <c r="K817" s="1">
        <f ca="1"/>
        <v>1.9387777600002549</v>
      </c>
      <c r="L817" s="1">
        <f ca="1"/>
        <v>-2.2877577568003762</v>
      </c>
      <c r="M817" s="1">
        <f ca="1"/>
        <v>2.6995541530245326</v>
      </c>
      <c r="N817" s="1">
        <f ca="1"/>
        <v>-3.1854739005690531</v>
      </c>
      <c r="O817" s="1">
        <f ca="1"/>
        <v>3.7588592026716059</v>
      </c>
      <c r="P817" s="1">
        <f ca="1"/>
        <v>-4.4354538591526405</v>
      </c>
      <c r="Q817" s="1">
        <f ca="1"/>
        <v>5.2338355538002883</v>
      </c>
      <c r="AJ817" s="1">
        <f ca="1"/>
        <v>-0.11589938213649364</v>
      </c>
    </row>
    <row r="818" spans="1:36" x14ac:dyDescent="0.35">
      <c r="A818" s="3">
        <v>0.67293410147153709</v>
      </c>
      <c r="B818" s="1">
        <f ca="1"/>
        <v>673</v>
      </c>
      <c r="C818" s="1">
        <f ca="1"/>
        <v>0.35999999999995841</v>
      </c>
      <c r="D818" s="1">
        <f ca="1"/>
        <v>0.10496882593858881</v>
      </c>
      <c r="E818" s="1">
        <f ca="1"/>
        <v>0.46003707540858485</v>
      </c>
      <c r="G818" s="1">
        <v>1</v>
      </c>
      <c r="H818" s="1">
        <f ca="1"/>
        <v>0.35999999999995841</v>
      </c>
      <c r="I818" s="1">
        <f ca="1"/>
        <v>0.12959999999997004</v>
      </c>
      <c r="J818" s="1">
        <f ca="1"/>
        <v>4.6655999999983828E-2</v>
      </c>
      <c r="K818" s="1">
        <f ca="1"/>
        <v>1.6796159999992236E-2</v>
      </c>
      <c r="L818" s="1">
        <f ca="1"/>
        <v>6.0466175999965063E-3</v>
      </c>
      <c r="M818" s="1">
        <f ca="1"/>
        <v>2.1767823359984907E-3</v>
      </c>
      <c r="N818" s="1">
        <f ca="1"/>
        <v>7.8364164095936616E-4</v>
      </c>
      <c r="O818" s="1">
        <f ca="1"/>
        <v>2.821109907453392E-4</v>
      </c>
      <c r="P818" s="1">
        <f ca="1"/>
        <v>1.0155995666831037E-4</v>
      </c>
      <c r="Q818" s="1">
        <f ca="1"/>
        <v>3.6561584400587511E-5</v>
      </c>
      <c r="AJ818" s="1">
        <f ca="1"/>
        <v>1.3621098365886304</v>
      </c>
    </row>
    <row r="819" spans="1:36" x14ac:dyDescent="0.35">
      <c r="A819" s="3">
        <v>0.30092796913451214</v>
      </c>
      <c r="B819" s="1">
        <f ca="1"/>
        <v>301</v>
      </c>
      <c r="C819" s="1">
        <f ca="1"/>
        <v>-1.500000000000032</v>
      </c>
      <c r="D819" s="1">
        <f ca="1"/>
        <v>-2.5968386082377362</v>
      </c>
      <c r="E819" s="1">
        <f ca="1"/>
        <v>-0.63245599772766303</v>
      </c>
      <c r="G819" s="1">
        <v>1</v>
      </c>
      <c r="H819" s="1">
        <f ca="1"/>
        <v>-1.500000000000032</v>
      </c>
      <c r="I819" s="1">
        <f ca="1"/>
        <v>2.2500000000000959</v>
      </c>
      <c r="J819" s="1">
        <f ca="1"/>
        <v>-3.3750000000002158</v>
      </c>
      <c r="K819" s="1">
        <f ca="1"/>
        <v>5.0625000000004317</v>
      </c>
      <c r="L819" s="1">
        <f ca="1"/>
        <v>-7.5937500000008091</v>
      </c>
      <c r="M819" s="1">
        <f ca="1"/>
        <v>11.390625000001457</v>
      </c>
      <c r="N819" s="1">
        <f ca="1"/>
        <v>-17.085937500002551</v>
      </c>
      <c r="O819" s="1">
        <f ca="1"/>
        <v>25.62890625000437</v>
      </c>
      <c r="P819" s="1">
        <f ca="1"/>
        <v>-38.443359375007375</v>
      </c>
      <c r="Q819" s="1">
        <f ca="1"/>
        <v>57.665039062512292</v>
      </c>
      <c r="AJ819" s="1">
        <f ca="1"/>
        <v>3.0978873903277426</v>
      </c>
    </row>
    <row r="820" spans="1:36" x14ac:dyDescent="0.35">
      <c r="A820" s="3">
        <v>0.15238216924300607</v>
      </c>
      <c r="B820" s="1">
        <f ca="1"/>
        <v>153</v>
      </c>
      <c r="C820" s="1">
        <f ca="1"/>
        <v>-2.2400000000000162</v>
      </c>
      <c r="D820" s="1">
        <f ca="1"/>
        <v>7.0147073874444308</v>
      </c>
      <c r="E820" s="1">
        <f ca="1"/>
        <v>9.1408289915337519</v>
      </c>
      <c r="G820" s="1">
        <v>1</v>
      </c>
      <c r="H820" s="1">
        <f ca="1"/>
        <v>-2.2400000000000162</v>
      </c>
      <c r="I820" s="1">
        <f ca="1"/>
        <v>5.0176000000000727</v>
      </c>
      <c r="J820" s="1">
        <f ca="1"/>
        <v>-11.239424000000245</v>
      </c>
      <c r="K820" s="1">
        <f ca="1"/>
        <v>25.176309760000731</v>
      </c>
      <c r="L820" s="1">
        <f ca="1"/>
        <v>-56.394933862402041</v>
      </c>
      <c r="M820" s="1">
        <f ca="1"/>
        <v>126.3246518517815</v>
      </c>
      <c r="N820" s="1">
        <f ca="1"/>
        <v>-282.96722014799263</v>
      </c>
      <c r="O820" s="1">
        <f ca="1"/>
        <v>633.84657313150808</v>
      </c>
      <c r="P820" s="1">
        <f ca="1"/>
        <v>-1419.8163238145883</v>
      </c>
      <c r="Q820" s="1">
        <f ca="1"/>
        <v>3180.388565344701</v>
      </c>
      <c r="AJ820" s="1">
        <f ca="1"/>
        <v>7.9669966113132489</v>
      </c>
    </row>
    <row r="821" spans="1:36" x14ac:dyDescent="0.35">
      <c r="A821" s="3">
        <v>6.7313841334132207E-2</v>
      </c>
      <c r="B821" s="1">
        <f ca="1"/>
        <v>68</v>
      </c>
      <c r="C821" s="1">
        <f ca="1"/>
        <v>-2.6650000000000071</v>
      </c>
      <c r="D821" s="1">
        <f ca="1"/>
        <v>12.079612451466687</v>
      </c>
      <c r="E821" s="1">
        <f ca="1"/>
        <v>11.713675099873715</v>
      </c>
      <c r="G821" s="1">
        <v>1</v>
      </c>
      <c r="H821" s="1">
        <f ca="1"/>
        <v>-2.6650000000000071</v>
      </c>
      <c r="I821" s="1">
        <f ca="1"/>
        <v>7.102225000000038</v>
      </c>
      <c r="J821" s="1">
        <f ca="1"/>
        <v>-18.927429625000151</v>
      </c>
      <c r="K821" s="1">
        <f ca="1"/>
        <v>50.441599950625537</v>
      </c>
      <c r="L821" s="1">
        <f ca="1"/>
        <v>-134.42686386841743</v>
      </c>
      <c r="M821" s="1">
        <f ca="1"/>
        <v>358.24759220933339</v>
      </c>
      <c r="N821" s="1">
        <f ca="1"/>
        <v>-954.72983323787594</v>
      </c>
      <c r="O821" s="1">
        <f ca="1"/>
        <v>2544.355005578946</v>
      </c>
      <c r="P821" s="1">
        <f ca="1"/>
        <v>-6780.7060898679092</v>
      </c>
      <c r="Q821" s="1">
        <f ca="1"/>
        <v>18070.581729498026</v>
      </c>
      <c r="AJ821" s="1">
        <f ca="1"/>
        <v>12.792807349448594</v>
      </c>
    </row>
    <row r="822" spans="1:36" x14ac:dyDescent="0.35">
      <c r="A822" s="3">
        <v>0.4693986100292793</v>
      </c>
      <c r="B822" s="1">
        <f ca="1"/>
        <v>470</v>
      </c>
      <c r="C822" s="1">
        <f ca="1"/>
        <v>-0.65500000000004233</v>
      </c>
      <c r="D822" s="1">
        <f ca="1"/>
        <v>-1.4505831193400958</v>
      </c>
      <c r="E822" s="1">
        <f ca="1"/>
        <v>-1.8600437299990187</v>
      </c>
      <c r="G822" s="1">
        <v>1</v>
      </c>
      <c r="H822" s="1">
        <f ca="1"/>
        <v>-0.65500000000004233</v>
      </c>
      <c r="I822" s="1">
        <f ca="1"/>
        <v>0.42902500000005545</v>
      </c>
      <c r="J822" s="1">
        <f ca="1"/>
        <v>-0.28101137500005446</v>
      </c>
      <c r="K822" s="1">
        <f ca="1"/>
        <v>0.18406245062504759</v>
      </c>
      <c r="L822" s="1">
        <f ca="1"/>
        <v>-0.12056090515941396</v>
      </c>
      <c r="M822" s="1">
        <f ca="1"/>
        <v>7.8967392879421242E-2</v>
      </c>
      <c r="N822" s="1">
        <f ca="1"/>
        <v>-5.1723642336024257E-2</v>
      </c>
      <c r="O822" s="1">
        <f ca="1"/>
        <v>3.387898573009808E-2</v>
      </c>
      <c r="P822" s="1">
        <f ca="1"/>
        <v>-2.2190735653215676E-2</v>
      </c>
      <c r="Q822" s="1">
        <f ca="1"/>
        <v>1.4534931852857208E-2</v>
      </c>
      <c r="AJ822" s="1">
        <f ca="1"/>
        <v>-3.3016443675711753</v>
      </c>
    </row>
    <row r="823" spans="1:36" x14ac:dyDescent="0.35">
      <c r="A823" s="3">
        <v>0.21610610878050618</v>
      </c>
      <c r="B823" s="1">
        <f ca="1"/>
        <v>217</v>
      </c>
      <c r="C823" s="1">
        <f ca="1"/>
        <v>-1.920000000000023</v>
      </c>
      <c r="D823" s="1">
        <f ca="1"/>
        <v>5.3241620639933727</v>
      </c>
      <c r="E823" s="1">
        <f ca="1"/>
        <v>4.3858677153562491</v>
      </c>
      <c r="G823" s="1">
        <v>1</v>
      </c>
      <c r="H823" s="1">
        <f ca="1"/>
        <v>-1.920000000000023</v>
      </c>
      <c r="I823" s="1">
        <f ca="1"/>
        <v>3.6864000000000883</v>
      </c>
      <c r="J823" s="1">
        <f ca="1"/>
        <v>-7.0778880000002546</v>
      </c>
      <c r="K823" s="1">
        <f ca="1"/>
        <v>13.589544960000651</v>
      </c>
      <c r="L823" s="1">
        <f ca="1"/>
        <v>-26.091926323201562</v>
      </c>
      <c r="M823" s="1">
        <f ca="1"/>
        <v>50.0964985405476</v>
      </c>
      <c r="N823" s="1">
        <f ca="1"/>
        <v>-96.185277197852557</v>
      </c>
      <c r="O823" s="1">
        <f ca="1"/>
        <v>184.67573221987911</v>
      </c>
      <c r="P823" s="1">
        <f ca="1"/>
        <v>-354.57740586217216</v>
      </c>
      <c r="Q823" s="1">
        <f ca="1"/>
        <v>680.78861925537865</v>
      </c>
      <c r="AJ823" s="1">
        <f ca="1"/>
        <v>5.4189615247185614</v>
      </c>
    </row>
    <row r="824" spans="1:36" x14ac:dyDescent="0.35">
      <c r="A824" s="3">
        <v>0.78691677646651637</v>
      </c>
      <c r="B824" s="1">
        <f ca="1"/>
        <v>787</v>
      </c>
      <c r="C824" s="1">
        <f ca="1"/>
        <v>0.92999999999995886</v>
      </c>
      <c r="D824" s="1">
        <f ca="1"/>
        <v>-0.92651725779092775</v>
      </c>
      <c r="E824" s="1">
        <f ca="1"/>
        <v>0.37816840102343963</v>
      </c>
      <c r="G824" s="1">
        <v>1</v>
      </c>
      <c r="H824" s="1">
        <f ca="1"/>
        <v>0.92999999999995886</v>
      </c>
      <c r="I824" s="1">
        <f ca="1"/>
        <v>0.86489999999992351</v>
      </c>
      <c r="J824" s="1">
        <f ca="1"/>
        <v>0.8043569999998933</v>
      </c>
      <c r="K824" s="1">
        <f ca="1"/>
        <v>0.74805200999986765</v>
      </c>
      <c r="L824" s="1">
        <f ca="1"/>
        <v>0.69568836929984612</v>
      </c>
      <c r="M824" s="1">
        <f ca="1"/>
        <v>0.6469901834488283</v>
      </c>
      <c r="N824" s="1">
        <f ca="1"/>
        <v>0.60170087060738375</v>
      </c>
      <c r="O824" s="1">
        <f ca="1"/>
        <v>0.55958180966484206</v>
      </c>
      <c r="P824" s="1">
        <f ca="1"/>
        <v>0.52041108298828009</v>
      </c>
      <c r="Q824" s="1">
        <f ca="1"/>
        <v>0.48398230717907909</v>
      </c>
      <c r="AJ824" s="1">
        <f ca="1"/>
        <v>-0.32475238915019261</v>
      </c>
    </row>
    <row r="825" spans="1:36" x14ac:dyDescent="0.35">
      <c r="A825" s="3">
        <v>0.94231364722662236</v>
      </c>
      <c r="B825" s="1">
        <f ca="1"/>
        <v>943</v>
      </c>
      <c r="C825" s="1">
        <f ca="1"/>
        <v>1.7099999999999438</v>
      </c>
      <c r="D825" s="1">
        <f ca="1"/>
        <v>-2.6990559630981328</v>
      </c>
      <c r="E825" s="1">
        <f ca="1"/>
        <v>-4.9706381828714355E-2</v>
      </c>
      <c r="G825" s="1">
        <v>1</v>
      </c>
      <c r="H825" s="1">
        <f ca="1"/>
        <v>1.7099999999999438</v>
      </c>
      <c r="I825" s="1">
        <f ca="1"/>
        <v>2.9240999999998079</v>
      </c>
      <c r="J825" s="1">
        <f ca="1"/>
        <v>5.0002109999995072</v>
      </c>
      <c r="K825" s="1">
        <f ca="1"/>
        <v>8.5503608099988764</v>
      </c>
      <c r="L825" s="1">
        <f ca="1"/>
        <v>14.621116985097599</v>
      </c>
      <c r="M825" s="1">
        <f ca="1"/>
        <v>25.002110044516073</v>
      </c>
      <c r="N825" s="1">
        <f ca="1"/>
        <v>42.753608176121077</v>
      </c>
      <c r="O825" s="1">
        <f ca="1"/>
        <v>73.108669981164638</v>
      </c>
      <c r="P825" s="1">
        <f ca="1"/>
        <v>125.01582566778742</v>
      </c>
      <c r="Q825" s="1">
        <f ca="1"/>
        <v>213.77706189190948</v>
      </c>
      <c r="AJ825" s="1">
        <f ca="1"/>
        <v>-8.9671047974612907</v>
      </c>
    </row>
    <row r="826" spans="1:36" x14ac:dyDescent="0.35">
      <c r="A826" s="3">
        <v>0.19836907548865768</v>
      </c>
      <c r="B826" s="1">
        <f ca="1"/>
        <v>199</v>
      </c>
      <c r="C826" s="1">
        <f ca="1"/>
        <v>-2.0100000000000211</v>
      </c>
      <c r="D826" s="1">
        <f ca="1"/>
        <v>5.7833024062645633</v>
      </c>
      <c r="E826" s="1">
        <f ca="1"/>
        <v>5.7446880690974771</v>
      </c>
      <c r="G826" s="1">
        <v>1</v>
      </c>
      <c r="H826" s="1">
        <f ca="1"/>
        <v>-2.0100000000000211</v>
      </c>
      <c r="I826" s="1">
        <f ca="1"/>
        <v>4.0401000000000851</v>
      </c>
      <c r="J826" s="1">
        <f ca="1"/>
        <v>-8.1206010000002564</v>
      </c>
      <c r="K826" s="1">
        <f ca="1"/>
        <v>16.322408010000686</v>
      </c>
      <c r="L826" s="1">
        <f ca="1"/>
        <v>-32.808040100101721</v>
      </c>
      <c r="M826" s="1">
        <f ca="1"/>
        <v>65.944160601205155</v>
      </c>
      <c r="N826" s="1">
        <f ca="1"/>
        <v>-132.54776280842376</v>
      </c>
      <c r="O826" s="1">
        <f ca="1"/>
        <v>266.42100324493452</v>
      </c>
      <c r="P826" s="1">
        <f ca="1"/>
        <v>-535.50621652232405</v>
      </c>
      <c r="Q826" s="1">
        <f ca="1"/>
        <v>1076.3674952098827</v>
      </c>
      <c r="AJ826" s="1">
        <f ca="1"/>
        <v>5.9113003605367851</v>
      </c>
    </row>
    <row r="827" spans="1:36" x14ac:dyDescent="0.35">
      <c r="A827" s="3">
        <v>0.52643967570264882</v>
      </c>
      <c r="B827" s="1">
        <f ca="1"/>
        <v>527</v>
      </c>
      <c r="C827" s="1">
        <f ca="1"/>
        <v>-0.37000000000004207</v>
      </c>
      <c r="D827" s="1">
        <f ca="1"/>
        <v>0.26394051515195283</v>
      </c>
      <c r="E827" s="1">
        <f ca="1"/>
        <v>-0.97618994991324148</v>
      </c>
      <c r="G827" s="1">
        <v>1</v>
      </c>
      <c r="H827" s="1">
        <f ca="1"/>
        <v>-0.37000000000004207</v>
      </c>
      <c r="I827" s="1">
        <f ca="1"/>
        <v>0.13690000000003114</v>
      </c>
      <c r="J827" s="1">
        <f ca="1"/>
        <v>-5.0653000000017281E-2</v>
      </c>
      <c r="K827" s="1">
        <f ca="1"/>
        <v>1.8741610000008523E-2</v>
      </c>
      <c r="L827" s="1">
        <f ca="1"/>
        <v>-6.9343957000039423E-3</v>
      </c>
      <c r="M827" s="1">
        <f ca="1"/>
        <v>2.5657264090017504E-3</v>
      </c>
      <c r="N827" s="1">
        <f ca="1"/>
        <v>-9.4931877133075566E-4</v>
      </c>
      <c r="O827" s="1">
        <f ca="1"/>
        <v>3.5124794539241947E-4</v>
      </c>
      <c r="P827" s="1">
        <f ca="1"/>
        <v>-1.2996173979520998E-4</v>
      </c>
      <c r="Q827" s="1">
        <f ca="1"/>
        <v>4.8085843724233164E-5</v>
      </c>
      <c r="AJ827" s="1">
        <f ca="1"/>
        <v>-1.7974388196062949</v>
      </c>
    </row>
    <row r="828" spans="1:36" x14ac:dyDescent="0.35">
      <c r="A828" s="3">
        <v>0.82279232395726232</v>
      </c>
      <c r="B828" s="1">
        <f ca="1"/>
        <v>823</v>
      </c>
      <c r="C828" s="1">
        <f ca="1"/>
        <v>1.1099999999999566</v>
      </c>
      <c r="D828" s="1">
        <f ca="1"/>
        <v>-1.9844876999215137</v>
      </c>
      <c r="E828" s="1">
        <f ca="1"/>
        <v>0.26251528945852076</v>
      </c>
      <c r="G828" s="1">
        <v>1</v>
      </c>
      <c r="H828" s="1">
        <f ca="1"/>
        <v>1.1099999999999566</v>
      </c>
      <c r="I828" s="1">
        <f ca="1"/>
        <v>1.2320999999999036</v>
      </c>
      <c r="J828" s="1">
        <f ca="1"/>
        <v>1.3676309999998395</v>
      </c>
      <c r="K828" s="1">
        <f ca="1"/>
        <v>1.5180704099997624</v>
      </c>
      <c r="L828" s="1">
        <f ca="1"/>
        <v>1.6850581550996704</v>
      </c>
      <c r="M828" s="1">
        <f ca="1"/>
        <v>1.8704145521605609</v>
      </c>
      <c r="N828" s="1">
        <f ca="1"/>
        <v>2.0761601528981415</v>
      </c>
      <c r="O828" s="1">
        <f ca="1"/>
        <v>2.3045377697168465</v>
      </c>
      <c r="P828" s="1">
        <f ca="1"/>
        <v>2.5580369243855996</v>
      </c>
      <c r="Q828" s="1">
        <f ca="1"/>
        <v>2.8394209860679043</v>
      </c>
      <c r="AJ828" s="1">
        <f ca="1"/>
        <v>0.37991443556826687</v>
      </c>
    </row>
    <row r="829" spans="1:36" x14ac:dyDescent="0.35">
      <c r="A829" s="3">
        <v>0.77329822668676262</v>
      </c>
      <c r="B829" s="1">
        <f ca="1"/>
        <v>774</v>
      </c>
      <c r="C829" s="1">
        <f ca="1"/>
        <v>0.8649999999999588</v>
      </c>
      <c r="D829" s="1">
        <f ca="1"/>
        <v>0.16597594116881229</v>
      </c>
      <c r="E829" s="1">
        <f ca="1"/>
        <v>0.41572686719855645</v>
      </c>
      <c r="G829" s="1">
        <v>1</v>
      </c>
      <c r="H829" s="1">
        <f ca="1"/>
        <v>0.8649999999999588</v>
      </c>
      <c r="I829" s="1">
        <f ca="1"/>
        <v>0.74822499999992875</v>
      </c>
      <c r="J829" s="1">
        <f ca="1"/>
        <v>0.64721462499990756</v>
      </c>
      <c r="K829" s="1">
        <f ca="1"/>
        <v>0.55984065062489341</v>
      </c>
      <c r="L829" s="1">
        <f ca="1"/>
        <v>0.48426216279050971</v>
      </c>
      <c r="M829" s="1">
        <f ca="1"/>
        <v>0.41888677081377096</v>
      </c>
      <c r="N829" s="1">
        <f ca="1"/>
        <v>0.36233705675389466</v>
      </c>
      <c r="O829" s="1">
        <f ca="1"/>
        <v>0.31342155409210398</v>
      </c>
      <c r="P829" s="1">
        <f ca="1"/>
        <v>0.27110964428965706</v>
      </c>
      <c r="Q829" s="1">
        <f ca="1"/>
        <v>0.23450984231054217</v>
      </c>
      <c r="AJ829" s="1">
        <f ca="1"/>
        <v>-0.44520784816546044</v>
      </c>
    </row>
    <row r="830" spans="1:36" x14ac:dyDescent="0.35">
      <c r="A830" s="3">
        <v>0.67973048617612497</v>
      </c>
      <c r="B830" s="1">
        <f ca="1"/>
        <v>680</v>
      </c>
      <c r="C830" s="1">
        <f ca="1"/>
        <v>0.39499999999995844</v>
      </c>
      <c r="D830" s="1">
        <f ca="1"/>
        <v>0.27279166006659183</v>
      </c>
      <c r="E830" s="1">
        <f ca="1"/>
        <v>0.47855082044283609</v>
      </c>
      <c r="G830" s="1">
        <v>1</v>
      </c>
      <c r="H830" s="1">
        <f ca="1"/>
        <v>0.39499999999995844</v>
      </c>
      <c r="I830" s="1">
        <f ca="1"/>
        <v>0.15602499999996716</v>
      </c>
      <c r="J830" s="1">
        <f ca="1"/>
        <v>6.1629874999980544E-2</v>
      </c>
      <c r="K830" s="1">
        <f ca="1"/>
        <v>2.4343800624989753E-2</v>
      </c>
      <c r="L830" s="1">
        <f ca="1"/>
        <v>9.6158012468699414E-3</v>
      </c>
      <c r="M830" s="1">
        <f ca="1"/>
        <v>3.7982414925132268E-3</v>
      </c>
      <c r="N830" s="1">
        <f ca="1"/>
        <v>1.5003053895425668E-3</v>
      </c>
      <c r="O830" s="1">
        <f ca="1"/>
        <v>5.9262062886925146E-4</v>
      </c>
      <c r="P830" s="1">
        <f ca="1"/>
        <v>2.340851484033297E-4</v>
      </c>
      <c r="Q830" s="1">
        <f ca="1"/>
        <v>9.24636336193055E-5</v>
      </c>
      <c r="AJ830" s="1">
        <f ca="1"/>
        <v>1.216714288430774</v>
      </c>
    </row>
    <row r="831" spans="1:36" x14ac:dyDescent="0.35">
      <c r="A831" s="3">
        <v>8.225640304575943E-2</v>
      </c>
      <c r="B831" s="1">
        <f ca="1"/>
        <v>83</v>
      </c>
      <c r="C831" s="1">
        <f ca="1"/>
        <v>-2.5900000000000087</v>
      </c>
      <c r="D831" s="1">
        <f ca="1"/>
        <v>11.039426817565458</v>
      </c>
      <c r="E831" s="1">
        <f ca="1"/>
        <v>11.898789688901084</v>
      </c>
      <c r="G831" s="1">
        <v>1</v>
      </c>
      <c r="H831" s="1">
        <f ca="1"/>
        <v>-2.5900000000000087</v>
      </c>
      <c r="I831" s="1">
        <f ca="1"/>
        <v>6.7081000000000452</v>
      </c>
      <c r="J831" s="1">
        <f ca="1"/>
        <v>-17.373979000000176</v>
      </c>
      <c r="K831" s="1">
        <f ca="1"/>
        <v>44.99860561000061</v>
      </c>
      <c r="L831" s="1">
        <f ca="1"/>
        <v>-116.54638852990198</v>
      </c>
      <c r="M831" s="1">
        <f ca="1"/>
        <v>301.8551462924471</v>
      </c>
      <c r="N831" s="1">
        <f ca="1"/>
        <v>-781.80482889744076</v>
      </c>
      <c r="O831" s="1">
        <f ca="1"/>
        <v>2024.8745068443784</v>
      </c>
      <c r="P831" s="1">
        <f ca="1"/>
        <v>-5244.424972726958</v>
      </c>
      <c r="Q831" s="1">
        <f ca="1"/>
        <v>13583.060679362867</v>
      </c>
      <c r="AJ831" s="1">
        <f ca="1"/>
        <v>12.434855146804239</v>
      </c>
    </row>
    <row r="832" spans="1:36" x14ac:dyDescent="0.35">
      <c r="A832" s="3">
        <v>0.34616551149444375</v>
      </c>
      <c r="B832" s="1">
        <f ca="1"/>
        <v>347</v>
      </c>
      <c r="C832" s="1">
        <f ca="1"/>
        <v>-1.2700000000000369</v>
      </c>
      <c r="D832" s="1">
        <f ca="1"/>
        <v>-1.9425839067477437</v>
      </c>
      <c r="E832" s="1">
        <f ca="1"/>
        <v>-2.0152866933741924</v>
      </c>
      <c r="G832" s="1">
        <v>1</v>
      </c>
      <c r="H832" s="1">
        <f ca="1"/>
        <v>-1.2700000000000369</v>
      </c>
      <c r="I832" s="1">
        <f ca="1"/>
        <v>1.6129000000000937</v>
      </c>
      <c r="J832" s="1">
        <f ca="1"/>
        <v>-2.0483830000001784</v>
      </c>
      <c r="K832" s="1">
        <f ca="1"/>
        <v>2.6014464100003023</v>
      </c>
      <c r="L832" s="1">
        <f ca="1"/>
        <v>-3.3038369407004797</v>
      </c>
      <c r="M832" s="1">
        <f ca="1"/>
        <v>4.1958729146897316</v>
      </c>
      <c r="N832" s="1">
        <f ca="1"/>
        <v>-5.328758601656113</v>
      </c>
      <c r="O832" s="1">
        <f ca="1"/>
        <v>6.7675234241034605</v>
      </c>
      <c r="P832" s="1">
        <f ca="1"/>
        <v>-8.5947547486116438</v>
      </c>
      <c r="Q832" s="1">
        <f ca="1"/>
        <v>10.915338530737106</v>
      </c>
      <c r="AJ832" s="1">
        <f ca="1"/>
        <v>0.86601202532491073</v>
      </c>
    </row>
    <row r="833" spans="1:36" x14ac:dyDescent="0.35">
      <c r="A833" s="3">
        <v>0.13793185243629025</v>
      </c>
      <c r="B833" s="1">
        <f ca="1"/>
        <v>138</v>
      </c>
      <c r="C833" s="1">
        <f ca="1"/>
        <v>-2.3150000000000146</v>
      </c>
      <c r="D833" s="1">
        <f ca="1"/>
        <v>9.3658578897346523</v>
      </c>
      <c r="E833" s="1">
        <f ca="1"/>
        <v>10.090578647250299</v>
      </c>
      <c r="G833" s="1">
        <v>1</v>
      </c>
      <c r="H833" s="1">
        <f ca="1"/>
        <v>-2.3150000000000146</v>
      </c>
      <c r="I833" s="1">
        <f ca="1"/>
        <v>5.3592250000000679</v>
      </c>
      <c r="J833" s="1">
        <f ca="1"/>
        <v>-12.406605875000235</v>
      </c>
      <c r="K833" s="1">
        <f ca="1"/>
        <v>28.721292600625727</v>
      </c>
      <c r="L833" s="1">
        <f ca="1"/>
        <v>-66.489792370448981</v>
      </c>
      <c r="M833" s="1">
        <f ca="1"/>
        <v>153.92386933759036</v>
      </c>
      <c r="N833" s="1">
        <f ca="1"/>
        <v>-356.33375751652392</v>
      </c>
      <c r="O833" s="1">
        <f ca="1"/>
        <v>824.91264865075811</v>
      </c>
      <c r="P833" s="1">
        <f ca="1"/>
        <v>-1909.672781626517</v>
      </c>
      <c r="Q833" s="1">
        <f ca="1"/>
        <v>4420.8924894654156</v>
      </c>
      <c r="AJ833" s="1">
        <f ca="1"/>
        <v>8.9247407276674267</v>
      </c>
    </row>
    <row r="834" spans="1:36" x14ac:dyDescent="0.35">
      <c r="A834" s="3">
        <v>0.89737163869129477</v>
      </c>
      <c r="B834" s="1">
        <f ca="1"/>
        <v>898</v>
      </c>
      <c r="C834" s="1">
        <f ca="1"/>
        <v>1.4849999999999486</v>
      </c>
      <c r="D834" s="1">
        <f ca="1"/>
        <v>-0.3093615623057856</v>
      </c>
      <c r="E834" s="1">
        <f ca="1"/>
        <v>3.8675688932247425E-2</v>
      </c>
      <c r="G834" s="1">
        <v>1</v>
      </c>
      <c r="H834" s="1">
        <f ca="1"/>
        <v>1.4849999999999486</v>
      </c>
      <c r="I834" s="1">
        <f ca="1"/>
        <v>2.2052249999998472</v>
      </c>
      <c r="J834" s="1">
        <f ca="1"/>
        <v>3.2747591249996599</v>
      </c>
      <c r="K834" s="1">
        <f ca="1"/>
        <v>4.8630173006243265</v>
      </c>
      <c r="L834" s="1">
        <f ca="1"/>
        <v>7.2215806914268752</v>
      </c>
      <c r="M834" s="1">
        <f ca="1"/>
        <v>10.724047326768538</v>
      </c>
      <c r="N834" s="1">
        <f ca="1"/>
        <v>15.925210280250727</v>
      </c>
      <c r="O834" s="1">
        <f ca="1"/>
        <v>23.648937266171512</v>
      </c>
      <c r="P834" s="1">
        <f ca="1"/>
        <v>35.118671840263481</v>
      </c>
      <c r="Q834" s="1">
        <f ca="1"/>
        <v>52.151227682789461</v>
      </c>
      <c r="AJ834" s="1">
        <f ca="1"/>
        <v>-1.9269260737352858</v>
      </c>
    </row>
    <row r="835" spans="1:36" x14ac:dyDescent="0.35">
      <c r="A835" s="3">
        <v>0.71706992278291704</v>
      </c>
      <c r="B835" s="1">
        <f ca="1"/>
        <v>718</v>
      </c>
      <c r="C835" s="1">
        <f ca="1"/>
        <v>0.58499999999995855</v>
      </c>
      <c r="D835" s="1">
        <f ca="1"/>
        <v>-0.30766620699795999</v>
      </c>
      <c r="E835" s="1">
        <f ca="1"/>
        <v>0.51295555526586734</v>
      </c>
      <c r="G835" s="1">
        <v>1</v>
      </c>
      <c r="H835" s="1">
        <f ca="1"/>
        <v>0.58499999999995855</v>
      </c>
      <c r="I835" s="1">
        <f ca="1"/>
        <v>0.34222499999995148</v>
      </c>
      <c r="J835" s="1">
        <f ca="1"/>
        <v>0.20020162499995744</v>
      </c>
      <c r="K835" s="1">
        <f ca="1"/>
        <v>0.1171179506249668</v>
      </c>
      <c r="L835" s="1">
        <f ca="1"/>
        <v>6.8514001115600728E-2</v>
      </c>
      <c r="M835" s="1">
        <f ca="1"/>
        <v>4.0080690652623582E-2</v>
      </c>
      <c r="N835" s="1">
        <f ca="1"/>
        <v>2.3447204031783134E-2</v>
      </c>
      <c r="O835" s="1">
        <f ca="1"/>
        <v>1.3716614358592161E-2</v>
      </c>
      <c r="P835" s="1">
        <f ca="1"/>
        <v>8.0242193997758452E-3</v>
      </c>
      <c r="Q835" s="1">
        <f ca="1"/>
        <v>4.6941683488685368E-3</v>
      </c>
      <c r="AJ835" s="1">
        <f ca="1"/>
        <v>0.24726866271512524</v>
      </c>
    </row>
    <row r="836" spans="1:36" x14ac:dyDescent="0.35">
      <c r="A836" s="3">
        <v>0.25775849467100265</v>
      </c>
      <c r="B836" s="1">
        <f ca="1"/>
        <v>258</v>
      </c>
      <c r="C836" s="1">
        <f ca="1"/>
        <v>-1.7150000000000274</v>
      </c>
      <c r="D836" s="1">
        <f ca="1"/>
        <v>0.52230728410942207</v>
      </c>
      <c r="E836" s="1">
        <f ca="1"/>
        <v>1.5804613919376438</v>
      </c>
      <c r="G836" s="1">
        <v>1</v>
      </c>
      <c r="H836" s="1">
        <f ca="1"/>
        <v>-1.7150000000000274</v>
      </c>
      <c r="I836" s="1">
        <f ca="1"/>
        <v>2.9412250000000939</v>
      </c>
      <c r="J836" s="1">
        <f ca="1"/>
        <v>-5.0442008750002412</v>
      </c>
      <c r="K836" s="1">
        <f ca="1"/>
        <v>8.6508045006255525</v>
      </c>
      <c r="L836" s="1">
        <f ca="1"/>
        <v>-14.83612971857306</v>
      </c>
      <c r="M836" s="1">
        <f ca="1"/>
        <v>25.443962467353202</v>
      </c>
      <c r="N836" s="1">
        <f ca="1"/>
        <v>-43.636395631511434</v>
      </c>
      <c r="O836" s="1">
        <f ca="1"/>
        <v>74.836418508043309</v>
      </c>
      <c r="P836" s="1">
        <f ca="1"/>
        <v>-128.34445774129634</v>
      </c>
      <c r="Q836" s="1">
        <f ca="1"/>
        <v>220.1107450263267</v>
      </c>
      <c r="AJ836" s="1">
        <f ca="1"/>
        <v>4.4788165837349805</v>
      </c>
    </row>
    <row r="837" spans="1:36" x14ac:dyDescent="0.35">
      <c r="A837" s="3">
        <v>0.52258667723953456</v>
      </c>
      <c r="B837" s="1">
        <f ca="1"/>
        <v>523</v>
      </c>
      <c r="C837" s="1">
        <f ca="1"/>
        <v>-0.39000000000004209</v>
      </c>
      <c r="D837" s="1">
        <f ca="1"/>
        <v>-0.39638570872566825</v>
      </c>
      <c r="E837" s="1">
        <f ca="1"/>
        <v>-1.0387301948920775</v>
      </c>
      <c r="G837" s="1">
        <v>1</v>
      </c>
      <c r="H837" s="1">
        <f ca="1"/>
        <v>-0.39000000000004209</v>
      </c>
      <c r="I837" s="1">
        <f ca="1"/>
        <v>0.15210000000003282</v>
      </c>
      <c r="J837" s="1">
        <f ca="1"/>
        <v>-5.9319000000019204E-2</v>
      </c>
      <c r="K837" s="1">
        <f ca="1"/>
        <v>2.3134410000009983E-2</v>
      </c>
      <c r="L837" s="1">
        <f ca="1"/>
        <v>-9.0224199000048678E-3</v>
      </c>
      <c r="M837" s="1">
        <f ca="1"/>
        <v>3.5187437610022776E-3</v>
      </c>
      <c r="N837" s="1">
        <f ca="1"/>
        <v>-1.3723100667910365E-3</v>
      </c>
      <c r="O837" s="1">
        <f ca="1"/>
        <v>5.3520092604856183E-4</v>
      </c>
      <c r="P837" s="1">
        <f ca="1"/>
        <v>-2.0872836115896164E-4</v>
      </c>
      <c r="Q837" s="1">
        <f ca="1"/>
        <v>8.1404060852003824E-5</v>
      </c>
      <c r="AJ837" s="1">
        <f ca="1"/>
        <v>-1.958799104580905</v>
      </c>
    </row>
    <row r="838" spans="1:36" x14ac:dyDescent="0.35">
      <c r="A838" s="3">
        <v>0.70624415382790018</v>
      </c>
      <c r="B838" s="1">
        <f ca="1"/>
        <v>707</v>
      </c>
      <c r="C838" s="1">
        <f ca="1"/>
        <v>0.5299999999999585</v>
      </c>
      <c r="D838" s="1">
        <f ca="1"/>
        <v>0.97755043209624093</v>
      </c>
      <c r="E838" s="1">
        <f ca="1"/>
        <v>0.5134727722344149</v>
      </c>
      <c r="G838" s="1">
        <v>1</v>
      </c>
      <c r="H838" s="1">
        <f ca="1"/>
        <v>0.5299999999999585</v>
      </c>
      <c r="I838" s="1">
        <f ca="1"/>
        <v>0.28089999999995602</v>
      </c>
      <c r="J838" s="1">
        <f ca="1"/>
        <v>0.14887699999996504</v>
      </c>
      <c r="K838" s="1">
        <f ca="1"/>
        <v>7.8904809999975289E-2</v>
      </c>
      <c r="L838" s="1">
        <f ca="1"/>
        <v>4.1819549299983626E-2</v>
      </c>
      <c r="M838" s="1">
        <f ca="1"/>
        <v>2.2164361128989587E-2</v>
      </c>
      <c r="N838" s="1">
        <f ca="1"/>
        <v>1.1747111398363562E-2</v>
      </c>
      <c r="O838" s="1">
        <f ca="1"/>
        <v>6.2259690411322005E-3</v>
      </c>
      <c r="P838" s="1">
        <f ca="1"/>
        <v>3.2997635917998078E-3</v>
      </c>
      <c r="Q838" s="1">
        <f ca="1"/>
        <v>1.7488747036537612E-3</v>
      </c>
      <c r="AJ838" s="1">
        <f ca="1"/>
        <v>0.53390401553262068</v>
      </c>
    </row>
    <row r="839" spans="1:36" x14ac:dyDescent="0.35">
      <c r="A839" s="3">
        <v>0.58709330216111</v>
      </c>
      <c r="B839" s="1">
        <f ca="1"/>
        <v>588</v>
      </c>
      <c r="C839" s="1">
        <f ca="1"/>
        <v>-6.5000000000041802E-2</v>
      </c>
      <c r="D839" s="1">
        <f ca="1"/>
        <v>0.43254765842521758</v>
      </c>
      <c r="E839" s="1">
        <f ca="1"/>
        <v>-0.13834024516500912</v>
      </c>
      <c r="G839" s="1">
        <v>1</v>
      </c>
      <c r="H839" s="1">
        <f ca="1"/>
        <v>-6.5000000000041802E-2</v>
      </c>
      <c r="I839" s="1">
        <f ca="1"/>
        <v>4.2250000000054345E-3</v>
      </c>
      <c r="J839" s="1">
        <f ca="1"/>
        <v>-2.7462500000052987E-4</v>
      </c>
      <c r="K839" s="1">
        <f ca="1"/>
        <v>1.7850625000045923E-5</v>
      </c>
      <c r="L839" s="1">
        <f ca="1"/>
        <v>-1.1602906250037311E-6</v>
      </c>
      <c r="M839" s="1">
        <f ca="1"/>
        <v>7.5418890625291031E-8</v>
      </c>
      <c r="N839" s="1">
        <f ca="1"/>
        <v>-4.9022278906470701E-9</v>
      </c>
      <c r="O839" s="1">
        <f ca="1"/>
        <v>3.1864481289226449E-10</v>
      </c>
      <c r="P839" s="1">
        <f ca="1"/>
        <v>-2.0711912838010511E-11</v>
      </c>
      <c r="Q839" s="1">
        <f ca="1"/>
        <v>1.3462743344715492E-12</v>
      </c>
      <c r="AJ839" s="1">
        <f ca="1"/>
        <v>0.7467869968996147</v>
      </c>
    </row>
    <row r="840" spans="1:36" x14ac:dyDescent="0.35">
      <c r="A840" s="3">
        <v>5.6527774267349895E-2</v>
      </c>
      <c r="B840" s="1">
        <f ca="1"/>
        <v>57</v>
      </c>
      <c r="C840" s="1">
        <f ca="1"/>
        <v>-2.720000000000006</v>
      </c>
      <c r="D840" s="1">
        <f ca="1"/>
        <v>12.770223205595004</v>
      </c>
      <c r="E840" s="1">
        <f ca="1"/>
        <v>11.336139608719382</v>
      </c>
      <c r="G840" s="1">
        <v>1</v>
      </c>
      <c r="H840" s="1">
        <f ca="1"/>
        <v>-2.720000000000006</v>
      </c>
      <c r="I840" s="1">
        <f ca="1"/>
        <v>7.3984000000000325</v>
      </c>
      <c r="J840" s="1">
        <f ca="1"/>
        <v>-20.123648000000134</v>
      </c>
      <c r="K840" s="1">
        <f ca="1"/>
        <v>54.736322560000481</v>
      </c>
      <c r="L840" s="1">
        <f ca="1"/>
        <v>-148.88279736320163</v>
      </c>
      <c r="M840" s="1">
        <f ca="1"/>
        <v>404.96120882790933</v>
      </c>
      <c r="N840" s="1">
        <f ca="1"/>
        <v>-1101.494488011916</v>
      </c>
      <c r="O840" s="1">
        <f ca="1"/>
        <v>2996.0650073924176</v>
      </c>
      <c r="P840" s="1">
        <f ca="1"/>
        <v>-8149.2968201073936</v>
      </c>
      <c r="Q840" s="1">
        <f ca="1"/>
        <v>22166.08735069216</v>
      </c>
      <c r="AJ840" s="1">
        <f ca="1"/>
        <v>12.679506359672814</v>
      </c>
    </row>
    <row r="841" spans="1:36" x14ac:dyDescent="0.35">
      <c r="A841" s="3">
        <v>0.19228871790301483</v>
      </c>
      <c r="B841" s="1">
        <f ca="1"/>
        <v>193</v>
      </c>
      <c r="C841" s="1">
        <f ca="1"/>
        <v>-2.0400000000000205</v>
      </c>
      <c r="D841" s="1">
        <f ca="1"/>
        <v>6.4770884728413245</v>
      </c>
      <c r="E841" s="1">
        <f ca="1"/>
        <v>6.2033818772336486</v>
      </c>
      <c r="G841" s="1">
        <v>1</v>
      </c>
      <c r="H841" s="1">
        <f ca="1"/>
        <v>-2.0400000000000205</v>
      </c>
      <c r="I841" s="1">
        <f ca="1"/>
        <v>4.1616000000000835</v>
      </c>
      <c r="J841" s="1">
        <f ca="1"/>
        <v>-8.4896640000002552</v>
      </c>
      <c r="K841" s="1">
        <f ca="1"/>
        <v>17.318914560000696</v>
      </c>
      <c r="L841" s="1">
        <f ca="1"/>
        <v>-35.330585702401777</v>
      </c>
      <c r="M841" s="1">
        <f ca="1"/>
        <v>72.074394832900339</v>
      </c>
      <c r="N841" s="1">
        <f ca="1"/>
        <v>-147.03176545911816</v>
      </c>
      <c r="O841" s="1">
        <f ca="1"/>
        <v>299.94480153660407</v>
      </c>
      <c r="P841" s="1">
        <f ca="1"/>
        <v>-611.8873951346784</v>
      </c>
      <c r="Q841" s="1">
        <f ca="1"/>
        <v>1248.2502860747566</v>
      </c>
      <c r="AJ841" s="1">
        <f ca="1"/>
        <v>6.1061255636847136</v>
      </c>
    </row>
    <row r="842" spans="1:36" x14ac:dyDescent="0.35">
      <c r="A842" s="3">
        <v>6.9159096730663672E-2</v>
      </c>
      <c r="B842" s="1">
        <f ca="1"/>
        <v>70</v>
      </c>
      <c r="C842" s="1">
        <f ca="1"/>
        <v>-2.6550000000000074</v>
      </c>
      <c r="D842" s="1">
        <f ca="1"/>
        <v>11.7957049168604</v>
      </c>
      <c r="E842" s="1">
        <f ca="1"/>
        <v>11.759542460847667</v>
      </c>
      <c r="G842" s="1">
        <v>1</v>
      </c>
      <c r="H842" s="1">
        <f ca="1"/>
        <v>-2.6550000000000074</v>
      </c>
      <c r="I842" s="1">
        <f ca="1"/>
        <v>7.0490250000000394</v>
      </c>
      <c r="J842" s="1">
        <f ca="1"/>
        <v>-18.715161375000157</v>
      </c>
      <c r="K842" s="1">
        <f ca="1"/>
        <v>49.688753450625555</v>
      </c>
      <c r="L842" s="1">
        <f ca="1"/>
        <v>-131.92364041141121</v>
      </c>
      <c r="M842" s="1">
        <f ca="1"/>
        <v>350.25726529229775</v>
      </c>
      <c r="N842" s="1">
        <f ca="1"/>
        <v>-929.93303935105314</v>
      </c>
      <c r="O842" s="1">
        <f ca="1"/>
        <v>2468.9722194770529</v>
      </c>
      <c r="P842" s="1">
        <f ca="1"/>
        <v>-6555.1212427115934</v>
      </c>
      <c r="Q842" s="1">
        <f ca="1"/>
        <v>17403.84689939933</v>
      </c>
      <c r="AJ842" s="1">
        <f ca="1"/>
        <v>12.775806147383264</v>
      </c>
    </row>
    <row r="843" spans="1:36" x14ac:dyDescent="0.35">
      <c r="A843" s="3">
        <v>0.94654045110964957</v>
      </c>
      <c r="B843" s="1">
        <f ca="1"/>
        <v>947</v>
      </c>
      <c r="C843" s="1">
        <f ca="1"/>
        <v>1.7299999999999434</v>
      </c>
      <c r="D843" s="1">
        <f ca="1"/>
        <v>-1.384609781079513</v>
      </c>
      <c r="E843" s="1">
        <f ca="1"/>
        <v>-5.5499657342052394E-2</v>
      </c>
      <c r="G843" s="1">
        <v>1</v>
      </c>
      <c r="H843" s="1">
        <f ca="1"/>
        <v>1.7299999999999434</v>
      </c>
      <c r="I843" s="1">
        <f ca="1"/>
        <v>2.9928999999998038</v>
      </c>
      <c r="J843" s="1">
        <f ca="1"/>
        <v>5.1777169999994914</v>
      </c>
      <c r="K843" s="1">
        <f ca="1"/>
        <v>8.9574504099988257</v>
      </c>
      <c r="L843" s="1">
        <f ca="1"/>
        <v>15.496389209297462</v>
      </c>
      <c r="M843" s="1">
        <f ca="1"/>
        <v>26.808753332083729</v>
      </c>
      <c r="N843" s="1">
        <f ca="1"/>
        <v>46.379143264503334</v>
      </c>
      <c r="O843" s="1">
        <f ca="1"/>
        <v>80.235917847588127</v>
      </c>
      <c r="P843" s="1">
        <f ca="1"/>
        <v>138.80813787632292</v>
      </c>
      <c r="Q843" s="1">
        <f ca="1"/>
        <v>240.13807852603077</v>
      </c>
      <c r="AJ843" s="1">
        <f ca="1"/>
        <v>-9.545427732296325</v>
      </c>
    </row>
    <row r="844" spans="1:36" x14ac:dyDescent="0.35">
      <c r="A844" s="3">
        <v>0.46196017344468998</v>
      </c>
      <c r="B844" s="1">
        <f ca="1"/>
        <v>462</v>
      </c>
      <c r="C844" s="1">
        <f ca="1"/>
        <v>-0.69500000000004236</v>
      </c>
      <c r="D844" s="1">
        <f ca="1"/>
        <v>-3.1612857133623598</v>
      </c>
      <c r="E844" s="1">
        <f ca="1"/>
        <v>-1.9710502486807964</v>
      </c>
      <c r="G844" s="1">
        <v>1</v>
      </c>
      <c r="H844" s="1">
        <f ca="1"/>
        <v>-0.69500000000004236</v>
      </c>
      <c r="I844" s="1">
        <f ca="1"/>
        <v>0.48302500000005888</v>
      </c>
      <c r="J844" s="1">
        <f ca="1"/>
        <v>-0.33570237500006139</v>
      </c>
      <c r="K844" s="1">
        <f ca="1"/>
        <v>0.23331315062505689</v>
      </c>
      <c r="L844" s="1">
        <f ca="1"/>
        <v>-0.16215263968442442</v>
      </c>
      <c r="M844" s="1">
        <f ca="1"/>
        <v>0.11269608458068184</v>
      </c>
      <c r="N844" s="1">
        <f ca="1"/>
        <v>-7.8323778783578657E-2</v>
      </c>
      <c r="O844" s="1">
        <f ca="1"/>
        <v>5.4435026254590485E-2</v>
      </c>
      <c r="P844" s="1">
        <f ca="1"/>
        <v>-3.7832343246942693E-2</v>
      </c>
      <c r="Q844" s="1">
        <f ca="1"/>
        <v>2.6293478556626775E-2</v>
      </c>
      <c r="AJ844" s="1">
        <f ca="1"/>
        <v>-3.331719292658827</v>
      </c>
    </row>
    <row r="845" spans="1:36" x14ac:dyDescent="0.35">
      <c r="A845" s="3">
        <v>0.45802668827203319</v>
      </c>
      <c r="B845" s="1">
        <f ca="1"/>
        <v>459</v>
      </c>
      <c r="C845" s="1">
        <f ca="1"/>
        <v>-0.71000000000004237</v>
      </c>
      <c r="D845" s="1">
        <f ca="1"/>
        <v>-0.30095162902211614</v>
      </c>
      <c r="E845" s="1">
        <f ca="1"/>
        <v>-2.0109090434862091</v>
      </c>
      <c r="G845" s="1">
        <v>1</v>
      </c>
      <c r="H845" s="1">
        <f ca="1"/>
        <v>-0.71000000000004237</v>
      </c>
      <c r="I845" s="1">
        <f ca="1"/>
        <v>0.50410000000006017</v>
      </c>
      <c r="J845" s="1">
        <f ca="1"/>
        <v>-0.35791100000006409</v>
      </c>
      <c r="K845" s="1">
        <f ca="1"/>
        <v>0.25411681000006064</v>
      </c>
      <c r="L845" s="1">
        <f ca="1"/>
        <v>-0.18042293510005383</v>
      </c>
      <c r="M845" s="1">
        <f ca="1"/>
        <v>0.12810028392104586</v>
      </c>
      <c r="N845" s="1">
        <f ca="1"/>
        <v>-9.0951201583947996E-2</v>
      </c>
      <c r="O845" s="1">
        <f ca="1"/>
        <v>6.4575353124606924E-2</v>
      </c>
      <c r="P845" s="1">
        <f ca="1"/>
        <v>-4.5848500718473649E-2</v>
      </c>
      <c r="Q845" s="1">
        <f ca="1"/>
        <v>3.2552435510118237E-2</v>
      </c>
      <c r="AJ845" s="1">
        <f ca="1"/>
        <v>-3.3295741780822854</v>
      </c>
    </row>
    <row r="846" spans="1:36" x14ac:dyDescent="0.35">
      <c r="A846" s="3">
        <v>0.19614979898878326</v>
      </c>
      <c r="B846" s="1">
        <f ca="1"/>
        <v>197</v>
      </c>
      <c r="C846" s="1">
        <f ca="1"/>
        <v>-2.0200000000000209</v>
      </c>
      <c r="D846" s="1">
        <f ca="1"/>
        <v>5.395397173882519</v>
      </c>
      <c r="E846" s="1">
        <f ca="1"/>
        <v>5.8975022759460165</v>
      </c>
      <c r="G846" s="1">
        <v>1</v>
      </c>
      <c r="H846" s="1">
        <f ca="1"/>
        <v>-2.0200000000000209</v>
      </c>
      <c r="I846" s="1">
        <f ca="1"/>
        <v>4.0804000000000844</v>
      </c>
      <c r="J846" s="1">
        <f ca="1"/>
        <v>-8.2424080000002551</v>
      </c>
      <c r="K846" s="1">
        <f ca="1"/>
        <v>16.64966416000069</v>
      </c>
      <c r="L846" s="1">
        <f ca="1"/>
        <v>-33.632321603201738</v>
      </c>
      <c r="M846" s="1">
        <f ca="1"/>
        <v>67.937289638468215</v>
      </c>
      <c r="N846" s="1">
        <f ca="1"/>
        <v>-137.23332506970721</v>
      </c>
      <c r="O846" s="1">
        <f ca="1"/>
        <v>277.21131664081145</v>
      </c>
      <c r="P846" s="1">
        <f ca="1"/>
        <v>-559.96685961444496</v>
      </c>
      <c r="Q846" s="1">
        <f ca="1"/>
        <v>1131.1330564211905</v>
      </c>
      <c r="AJ846" s="1">
        <f ca="1"/>
        <v>5.9742259794510204</v>
      </c>
    </row>
    <row r="847" spans="1:36" x14ac:dyDescent="0.35">
      <c r="A847" s="3">
        <v>0.98686542386329923</v>
      </c>
      <c r="B847" s="1">
        <f ca="1"/>
        <v>987</v>
      </c>
      <c r="C847" s="1">
        <f ca="1"/>
        <v>1.9299999999999391</v>
      </c>
      <c r="D847" s="1">
        <f ca="1"/>
        <v>-1.5049990616718019</v>
      </c>
      <c r="E847" s="1">
        <f ca="1"/>
        <v>-9.5534580402014929E-2</v>
      </c>
      <c r="G847" s="1">
        <v>1</v>
      </c>
      <c r="H847" s="1">
        <f ca="1"/>
        <v>1.9299999999999391</v>
      </c>
      <c r="I847" s="1">
        <f ca="1"/>
        <v>3.724899999999765</v>
      </c>
      <c r="J847" s="1">
        <f ca="1"/>
        <v>7.1890569999993197</v>
      </c>
      <c r="K847" s="1">
        <f ca="1"/>
        <v>13.874880009998249</v>
      </c>
      <c r="L847" s="1">
        <f ca="1"/>
        <v>26.778518419295775</v>
      </c>
      <c r="M847" s="1">
        <f ca="1"/>
        <v>51.682540549239214</v>
      </c>
      <c r="N847" s="1">
        <f ca="1"/>
        <v>99.747303260028545</v>
      </c>
      <c r="O847" s="1">
        <f ca="1"/>
        <v>192.512295291849</v>
      </c>
      <c r="P847" s="1">
        <f ca="1"/>
        <v>371.54872991325686</v>
      </c>
      <c r="Q847" s="1">
        <f ca="1"/>
        <v>717.08904873256313</v>
      </c>
      <c r="AJ847" s="1">
        <f ca="1"/>
        <v>-6.018452822549456</v>
      </c>
    </row>
    <row r="848" spans="1:36" x14ac:dyDescent="0.35">
      <c r="A848" s="3">
        <v>0.97836679985507824</v>
      </c>
      <c r="B848" s="1">
        <f ca="1"/>
        <v>979</v>
      </c>
      <c r="C848" s="1">
        <f ca="1"/>
        <v>1.88999999999994</v>
      </c>
      <c r="D848" s="1">
        <f ca="1"/>
        <v>0.12324487753624638</v>
      </c>
      <c r="E848" s="1">
        <f ca="1"/>
        <v>-9.0026292917378181E-2</v>
      </c>
      <c r="G848" s="1">
        <v>1</v>
      </c>
      <c r="H848" s="1">
        <f ca="1"/>
        <v>1.88999999999994</v>
      </c>
      <c r="I848" s="1">
        <f ca="1"/>
        <v>3.5720999999997729</v>
      </c>
      <c r="J848" s="1">
        <f ca="1"/>
        <v>6.7512689999993567</v>
      </c>
      <c r="K848" s="1">
        <f ca="1"/>
        <v>12.759898409998378</v>
      </c>
      <c r="L848" s="1">
        <f ca="1"/>
        <v>24.116207994896168</v>
      </c>
      <c r="M848" s="1">
        <f ca="1"/>
        <v>45.579633110352312</v>
      </c>
      <c r="N848" s="1">
        <f ca="1"/>
        <v>86.145506578563129</v>
      </c>
      <c r="O848" s="1">
        <f ca="1"/>
        <v>162.81500743347914</v>
      </c>
      <c r="P848" s="1">
        <f ca="1"/>
        <v>307.72036404926581</v>
      </c>
      <c r="Q848" s="1">
        <f ca="1"/>
        <v>581.59148805309383</v>
      </c>
      <c r="AJ848" s="1">
        <f ca="1"/>
        <v>-9.0006659360869961</v>
      </c>
    </row>
    <row r="849" spans="1:36" x14ac:dyDescent="0.35">
      <c r="A849" s="3">
        <v>0.15902827830843025</v>
      </c>
      <c r="B849" s="1">
        <f ca="1"/>
        <v>160</v>
      </c>
      <c r="C849" s="1">
        <f ca="1"/>
        <v>-2.2050000000000169</v>
      </c>
      <c r="D849" s="1">
        <f ca="1"/>
        <v>10.307086019467391</v>
      </c>
      <c r="E849" s="1">
        <f ca="1"/>
        <v>8.658714042620586</v>
      </c>
      <c r="G849" s="1">
        <v>1</v>
      </c>
      <c r="H849" s="1">
        <f ca="1"/>
        <v>-2.2050000000000169</v>
      </c>
      <c r="I849" s="1">
        <f ca="1"/>
        <v>4.8620250000000746</v>
      </c>
      <c r="J849" s="1">
        <f ca="1"/>
        <v>-10.720765125000247</v>
      </c>
      <c r="K849" s="1">
        <f ca="1"/>
        <v>23.639287100625726</v>
      </c>
      <c r="L849" s="1">
        <f ca="1"/>
        <v>-52.124628056880127</v>
      </c>
      <c r="M849" s="1">
        <f ca="1"/>
        <v>114.93480486542155</v>
      </c>
      <c r="N849" s="1">
        <f ca="1"/>
        <v>-253.43124472825647</v>
      </c>
      <c r="O849" s="1">
        <f ca="1"/>
        <v>558.81589462580985</v>
      </c>
      <c r="P849" s="1">
        <f ca="1"/>
        <v>-1232.1890476499202</v>
      </c>
      <c r="Q849" s="1">
        <f ca="1"/>
        <v>2716.9768500680948</v>
      </c>
      <c r="AJ849" s="1">
        <f ca="1"/>
        <v>7.565204903102881</v>
      </c>
    </row>
    <row r="850" spans="1:36" x14ac:dyDescent="0.35">
      <c r="A850" s="3">
        <v>0.68032742584246331</v>
      </c>
      <c r="B850" s="1">
        <f ca="1"/>
        <v>681</v>
      </c>
      <c r="C850" s="1">
        <f ca="1"/>
        <v>0.39999999999995844</v>
      </c>
      <c r="D850" s="1">
        <f ca="1"/>
        <v>0.45522611860289502</v>
      </c>
      <c r="E850" s="1">
        <f ca="1"/>
        <v>0.48085816787569552</v>
      </c>
      <c r="G850" s="1">
        <v>1</v>
      </c>
      <c r="H850" s="1">
        <f ca="1"/>
        <v>0.39999999999995844</v>
      </c>
      <c r="I850" s="1">
        <f ca="1"/>
        <v>0.15999999999996675</v>
      </c>
      <c r="J850" s="1">
        <f ca="1"/>
        <v>6.3999999999980045E-2</v>
      </c>
      <c r="K850" s="1">
        <f ca="1"/>
        <v>2.559999999998936E-2</v>
      </c>
      <c r="L850" s="1">
        <f ca="1"/>
        <v>1.023999999999468E-2</v>
      </c>
      <c r="M850" s="1">
        <f ca="1"/>
        <v>4.0959999999974463E-3</v>
      </c>
      <c r="N850" s="1">
        <f ca="1"/>
        <v>1.6383999999988082E-3</v>
      </c>
      <c r="O850" s="1">
        <f ca="1"/>
        <v>6.553599999994552E-4</v>
      </c>
      <c r="P850" s="1">
        <f ca="1"/>
        <v>2.6214399999975482E-4</v>
      </c>
      <c r="Q850" s="1">
        <f ca="1"/>
        <v>1.0485759999989104E-4</v>
      </c>
      <c r="AJ850" s="1">
        <f ca="1"/>
        <v>1.1943966613841626</v>
      </c>
    </row>
    <row r="851" spans="1:36" x14ac:dyDescent="0.35">
      <c r="A851" s="3">
        <v>7.9734732841106104E-2</v>
      </c>
      <c r="B851" s="1">
        <f ca="1"/>
        <v>80</v>
      </c>
      <c r="C851" s="1">
        <f ca="1"/>
        <v>-2.6050000000000084</v>
      </c>
      <c r="D851" s="1">
        <f ca="1"/>
        <v>12.84562418597883</v>
      </c>
      <c r="E851" s="1">
        <f ca="1"/>
        <v>11.890231295312988</v>
      </c>
      <c r="G851" s="1">
        <v>1</v>
      </c>
      <c r="H851" s="1">
        <f ca="1"/>
        <v>-2.6050000000000084</v>
      </c>
      <c r="I851" s="1">
        <f ca="1"/>
        <v>6.7860250000000439</v>
      </c>
      <c r="J851" s="1">
        <f ca="1"/>
        <v>-17.67759512500017</v>
      </c>
      <c r="K851" s="1">
        <f ca="1"/>
        <v>46.050135300625598</v>
      </c>
      <c r="L851" s="1">
        <f ca="1"/>
        <v>-119.96060245813007</v>
      </c>
      <c r="M851" s="1">
        <f ca="1"/>
        <v>312.49736940342984</v>
      </c>
      <c r="N851" s="1">
        <f ca="1"/>
        <v>-814.05564729593732</v>
      </c>
      <c r="O851" s="1">
        <f ca="1"/>
        <v>2120.6149612059239</v>
      </c>
      <c r="P851" s="1">
        <f ca="1"/>
        <v>-5524.20197394145</v>
      </c>
      <c r="Q851" s="1">
        <f ca="1"/>
        <v>14390.546142117522</v>
      </c>
      <c r="AJ851" s="1">
        <f ca="1"/>
        <v>12.545348034075914</v>
      </c>
    </row>
    <row r="852" spans="1:36" x14ac:dyDescent="0.35">
      <c r="A852" s="3">
        <v>0.71521182149224294</v>
      </c>
      <c r="B852" s="1">
        <f ca="1"/>
        <v>716</v>
      </c>
      <c r="C852" s="1">
        <f ca="1"/>
        <v>0.57499999999995854</v>
      </c>
      <c r="D852" s="1">
        <f ca="1"/>
        <v>1.6742390891084931</v>
      </c>
      <c r="E852" s="1">
        <f ca="1"/>
        <v>0.51361671325601865</v>
      </c>
      <c r="G852" s="1">
        <v>1</v>
      </c>
      <c r="H852" s="1">
        <f ca="1"/>
        <v>0.57499999999995854</v>
      </c>
      <c r="I852" s="1">
        <f ca="1"/>
        <v>0.33062499999995232</v>
      </c>
      <c r="J852" s="1">
        <f ca="1"/>
        <v>0.19010937499995886</v>
      </c>
      <c r="K852" s="1">
        <f ca="1"/>
        <v>0.10931289062496848</v>
      </c>
      <c r="L852" s="1">
        <f ca="1"/>
        <v>6.2854912109352346E-2</v>
      </c>
      <c r="M852" s="1">
        <f ca="1"/>
        <v>3.6141574462874991E-2</v>
      </c>
      <c r="N852" s="1">
        <f ca="1"/>
        <v>2.0781405316151618E-2</v>
      </c>
      <c r="O852" s="1">
        <f ca="1"/>
        <v>1.1949308056786321E-2</v>
      </c>
      <c r="P852" s="1">
        <f ca="1"/>
        <v>6.870852132651639E-3</v>
      </c>
      <c r="Q852" s="1">
        <f ca="1"/>
        <v>3.9507399762744077E-3</v>
      </c>
      <c r="AJ852" s="1">
        <f ca="1"/>
        <v>0.29804660277884421</v>
      </c>
    </row>
    <row r="853" spans="1:36" x14ac:dyDescent="0.35">
      <c r="A853" s="3">
        <v>0.61269035510478076</v>
      </c>
      <c r="B853" s="1">
        <f ca="1"/>
        <v>613</v>
      </c>
      <c r="C853" s="1">
        <f ca="1"/>
        <v>5.9999999999958177E-2</v>
      </c>
      <c r="D853" s="1">
        <f ca="1"/>
        <v>0.519808429112254</v>
      </c>
      <c r="E853" s="1">
        <f ca="1"/>
        <v>0.11274071106171656</v>
      </c>
      <c r="G853" s="1">
        <v>1</v>
      </c>
      <c r="H853" s="1">
        <f ca="1"/>
        <v>5.9999999999958177E-2</v>
      </c>
      <c r="I853" s="1">
        <f ca="1"/>
        <v>3.5999999999949813E-3</v>
      </c>
      <c r="J853" s="1">
        <f ca="1"/>
        <v>2.1599999999954831E-4</v>
      </c>
      <c r="K853" s="1">
        <f ca="1"/>
        <v>1.2959999999963865E-5</v>
      </c>
      <c r="L853" s="1">
        <f ca="1"/>
        <v>7.7759999999728989E-7</v>
      </c>
      <c r="M853" s="1">
        <f ca="1"/>
        <v>4.6655999999804876E-8</v>
      </c>
      <c r="N853" s="1">
        <f ca="1"/>
        <v>2.7993599999863409E-9</v>
      </c>
      <c r="O853" s="1">
        <f ca="1"/>
        <v>1.6796159999906337E-10</v>
      </c>
      <c r="P853" s="1">
        <f ca="1"/>
        <v>1.0077695999936778E-11</v>
      </c>
      <c r="Q853" s="1">
        <f ca="1"/>
        <v>6.0466175999578519E-13</v>
      </c>
      <c r="AJ853" s="1">
        <f ca="1"/>
        <v>1.4275648775005001</v>
      </c>
    </row>
    <row r="854" spans="1:36" x14ac:dyDescent="0.35">
      <c r="A854" s="3">
        <v>0.14506754084622375</v>
      </c>
      <c r="B854" s="1">
        <f ca="1"/>
        <v>146</v>
      </c>
      <c r="C854" s="1">
        <f ca="1"/>
        <v>-2.2750000000000155</v>
      </c>
      <c r="D854" s="1">
        <f ca="1"/>
        <v>7.3228839648348263</v>
      </c>
      <c r="E854" s="1">
        <f ca="1"/>
        <v>9.599937133561788</v>
      </c>
      <c r="G854" s="1">
        <v>1</v>
      </c>
      <c r="H854" s="1">
        <f ca="1"/>
        <v>-2.2750000000000155</v>
      </c>
      <c r="I854" s="1">
        <f ca="1"/>
        <v>5.1756250000000703</v>
      </c>
      <c r="J854" s="1">
        <f ca="1"/>
        <v>-11.77454687500024</v>
      </c>
      <c r="K854" s="1">
        <f ca="1"/>
        <v>26.787094140625729</v>
      </c>
      <c r="L854" s="1">
        <f ca="1"/>
        <v>-60.940639169923948</v>
      </c>
      <c r="M854" s="1">
        <f ca="1"/>
        <v>138.63995411157794</v>
      </c>
      <c r="N854" s="1">
        <f ca="1"/>
        <v>-315.40589560384194</v>
      </c>
      <c r="O854" s="1">
        <f ca="1"/>
        <v>717.54841249874528</v>
      </c>
      <c r="P854" s="1">
        <f ca="1"/>
        <v>-1632.4226384346566</v>
      </c>
      <c r="Q854" s="1">
        <f ca="1"/>
        <v>3713.7615024388688</v>
      </c>
      <c r="AJ854" s="1">
        <f ca="1"/>
        <v>8.3989710998877172</v>
      </c>
    </row>
    <row r="855" spans="1:36" x14ac:dyDescent="0.35">
      <c r="A855" s="3">
        <v>0.45614741710157192</v>
      </c>
      <c r="B855" s="1">
        <f ca="1"/>
        <v>457</v>
      </c>
      <c r="C855" s="1">
        <f ca="1"/>
        <v>-0.72000000000004238</v>
      </c>
      <c r="D855" s="1">
        <f ca="1"/>
        <v>-2.6802820950084905</v>
      </c>
      <c r="E855" s="1">
        <f ca="1"/>
        <v>-2.036884957495241</v>
      </c>
      <c r="G855" s="1">
        <v>1</v>
      </c>
      <c r="H855" s="1">
        <f ca="1"/>
        <v>-0.72000000000004238</v>
      </c>
      <c r="I855" s="1">
        <f ca="1"/>
        <v>0.51840000000006103</v>
      </c>
      <c r="J855" s="1">
        <f ca="1"/>
        <v>-0.37324800000006592</v>
      </c>
      <c r="K855" s="1">
        <f ca="1"/>
        <v>0.2687385600000633</v>
      </c>
      <c r="L855" s="1">
        <f ca="1"/>
        <v>-0.19349176320005695</v>
      </c>
      <c r="M855" s="1">
        <f ca="1"/>
        <v>0.1393140695040492</v>
      </c>
      <c r="N855" s="1">
        <f ca="1"/>
        <v>-0.10030613004292134</v>
      </c>
      <c r="O855" s="1">
        <f ca="1"/>
        <v>7.2220413630907615E-2</v>
      </c>
      <c r="P855" s="1">
        <f ca="1"/>
        <v>-5.1998697814256541E-2</v>
      </c>
      <c r="Q855" s="1">
        <f ca="1"/>
        <v>3.7439062426266913E-2</v>
      </c>
      <c r="AJ855" s="1">
        <f ca="1"/>
        <v>-3.3240476793494276</v>
      </c>
    </row>
    <row r="856" spans="1:36" x14ac:dyDescent="0.35">
      <c r="A856" s="3">
        <v>0.21194851966435702</v>
      </c>
      <c r="B856" s="1">
        <f ca="1"/>
        <v>212</v>
      </c>
      <c r="C856" s="1">
        <f ca="1"/>
        <v>-1.9450000000000225</v>
      </c>
      <c r="D856" s="1">
        <f ca="1"/>
        <v>6.2092662030740247</v>
      </c>
      <c r="E856" s="1">
        <f ca="1"/>
        <v>4.7589746357950222</v>
      </c>
      <c r="G856" s="1">
        <v>1</v>
      </c>
      <c r="H856" s="1">
        <f ca="1"/>
        <v>-1.9450000000000225</v>
      </c>
      <c r="I856" s="1">
        <f ca="1"/>
        <v>3.7830250000000873</v>
      </c>
      <c r="J856" s="1">
        <f ca="1"/>
        <v>-7.357983625000255</v>
      </c>
      <c r="K856" s="1">
        <f ca="1"/>
        <v>14.311278150625661</v>
      </c>
      <c r="L856" s="1">
        <f ca="1"/>
        <v>-27.835436002967231</v>
      </c>
      <c r="M856" s="1">
        <f ca="1"/>
        <v>54.139923025771893</v>
      </c>
      <c r="N856" s="1">
        <f ca="1"/>
        <v>-105.30215028512755</v>
      </c>
      <c r="O856" s="1">
        <f ca="1"/>
        <v>204.81268230457545</v>
      </c>
      <c r="P856" s="1">
        <f ca="1"/>
        <v>-398.36066708240384</v>
      </c>
      <c r="Q856" s="1">
        <f ca="1"/>
        <v>774.81149747528445</v>
      </c>
      <c r="AJ856" s="1">
        <f ca="1"/>
        <v>5.54437040604126</v>
      </c>
    </row>
    <row r="857" spans="1:36" x14ac:dyDescent="0.35">
      <c r="A857" s="3">
        <v>9.7548316409919678E-2</v>
      </c>
      <c r="B857" s="1">
        <f ca="1"/>
        <v>98</v>
      </c>
      <c r="C857" s="1">
        <f ca="1"/>
        <v>-2.5150000000000103</v>
      </c>
      <c r="D857" s="1">
        <f ca="1"/>
        <v>11.361165882032374</v>
      </c>
      <c r="E857" s="1">
        <f ca="1"/>
        <v>11.748082971985875</v>
      </c>
      <c r="G857" s="1">
        <v>1</v>
      </c>
      <c r="H857" s="1">
        <f ca="1"/>
        <v>-2.5150000000000103</v>
      </c>
      <c r="I857" s="1">
        <f ca="1"/>
        <v>6.3252250000000521</v>
      </c>
      <c r="J857" s="1">
        <f ca="1"/>
        <v>-15.907940875000197</v>
      </c>
      <c r="K857" s="1">
        <f ca="1"/>
        <v>40.008471300625658</v>
      </c>
      <c r="L857" s="1">
        <f ca="1"/>
        <v>-100.62130532107395</v>
      </c>
      <c r="M857" s="1">
        <f ca="1"/>
        <v>253.062582882502</v>
      </c>
      <c r="N857" s="1">
        <f ca="1"/>
        <v>-636.45239594949521</v>
      </c>
      <c r="O857" s="1">
        <f ca="1"/>
        <v>1600.677775812987</v>
      </c>
      <c r="P857" s="1">
        <f ca="1"/>
        <v>-4025.7046061696788</v>
      </c>
      <c r="Q857" s="1">
        <f ca="1"/>
        <v>10124.647084516784</v>
      </c>
      <c r="AJ857" s="1">
        <f ca="1"/>
        <v>11.669581308854731</v>
      </c>
    </row>
    <row r="858" spans="1:36" x14ac:dyDescent="0.35">
      <c r="A858" s="3">
        <v>0.28626110802829197</v>
      </c>
      <c r="B858" s="1">
        <f ca="1"/>
        <v>287</v>
      </c>
      <c r="C858" s="1">
        <f ca="1"/>
        <v>-1.5700000000000305</v>
      </c>
      <c r="D858" s="1">
        <f ca="1"/>
        <v>0.66929393849723728</v>
      </c>
      <c r="E858" s="1">
        <f ca="1"/>
        <v>-7.6553222640499781E-3</v>
      </c>
      <c r="G858" s="1">
        <v>1</v>
      </c>
      <c r="H858" s="1">
        <f ca="1"/>
        <v>-1.5700000000000305</v>
      </c>
      <c r="I858" s="1">
        <f ca="1"/>
        <v>2.4649000000000956</v>
      </c>
      <c r="J858" s="1">
        <f ca="1"/>
        <v>-3.8698930000002254</v>
      </c>
      <c r="K858" s="1">
        <f ca="1"/>
        <v>6.075732010000471</v>
      </c>
      <c r="L858" s="1">
        <f ca="1"/>
        <v>-9.5388992557009242</v>
      </c>
      <c r="M858" s="1">
        <f ca="1"/>
        <v>14.976071831450742</v>
      </c>
      <c r="N858" s="1">
        <f ca="1"/>
        <v>-23.512432775378123</v>
      </c>
      <c r="O858" s="1">
        <f ca="1"/>
        <v>36.914519457344362</v>
      </c>
      <c r="P858" s="1">
        <f ca="1"/>
        <v>-57.955795548031773</v>
      </c>
      <c r="Q858" s="1">
        <f ca="1"/>
        <v>90.990599010411643</v>
      </c>
      <c r="AJ858" s="1">
        <f ca="1"/>
        <v>3.6253262162003637</v>
      </c>
    </row>
    <row r="859" spans="1:36" x14ac:dyDescent="0.35">
      <c r="A859" s="3">
        <v>0.5770919889152355</v>
      </c>
      <c r="B859" s="1">
        <f ca="1"/>
        <v>578</v>
      </c>
      <c r="C859" s="1">
        <f ca="1"/>
        <v>-0.11500000000004185</v>
      </c>
      <c r="D859" s="1">
        <f ca="1"/>
        <v>-0.80934801906697318</v>
      </c>
      <c r="E859" s="1">
        <f ca="1"/>
        <v>-0.2557619280176614</v>
      </c>
      <c r="G859" s="1">
        <v>1</v>
      </c>
      <c r="H859" s="1">
        <f ca="1"/>
        <v>-0.11500000000004185</v>
      </c>
      <c r="I859" s="1">
        <f ca="1"/>
        <v>1.3225000000009625E-2</v>
      </c>
      <c r="J859" s="1">
        <f ca="1"/>
        <v>-1.5208750000016602E-3</v>
      </c>
      <c r="K859" s="1">
        <f ca="1"/>
        <v>1.7490062500025459E-4</v>
      </c>
      <c r="L859" s="1">
        <f ca="1"/>
        <v>-2.0113571875036596E-5</v>
      </c>
      <c r="M859" s="1">
        <f ca="1"/>
        <v>2.3130607656300504E-6</v>
      </c>
      <c r="N859" s="1">
        <f ca="1"/>
        <v>-2.6600198804755257E-7</v>
      </c>
      <c r="O859" s="1">
        <f ca="1"/>
        <v>3.0590228625479679E-8</v>
      </c>
      <c r="P859" s="1">
        <f ca="1"/>
        <v>-3.5178762919314432E-9</v>
      </c>
      <c r="Q859" s="1">
        <f ca="1"/>
        <v>4.045557735722632E-10</v>
      </c>
      <c r="AJ859" s="1">
        <f ca="1"/>
        <v>0.38144022392705029</v>
      </c>
    </row>
    <row r="860" spans="1:36" x14ac:dyDescent="0.35">
      <c r="A860" s="3">
        <v>0.56406751310168179</v>
      </c>
      <c r="B860" s="1">
        <f ca="1"/>
        <v>565</v>
      </c>
      <c r="C860" s="1">
        <f ca="1"/>
        <v>-0.1800000000000419</v>
      </c>
      <c r="D860" s="1">
        <f ca="1"/>
        <v>-0.25514549598151626</v>
      </c>
      <c r="E860" s="1">
        <f ca="1"/>
        <v>-0.42174882865747226</v>
      </c>
      <c r="G860" s="1">
        <v>1</v>
      </c>
      <c r="H860" s="1">
        <f ca="1"/>
        <v>-0.1800000000000419</v>
      </c>
      <c r="I860" s="1">
        <f ca="1"/>
        <v>3.2400000000015083E-2</v>
      </c>
      <c r="J860" s="1">
        <f ca="1"/>
        <v>-5.8320000000040726E-3</v>
      </c>
      <c r="K860" s="1">
        <f ca="1"/>
        <v>1.0497600000009774E-3</v>
      </c>
      <c r="L860" s="1">
        <f ca="1"/>
        <v>-1.889568000002199E-4</v>
      </c>
      <c r="M860" s="1">
        <f ca="1"/>
        <v>3.40122240000475E-5</v>
      </c>
      <c r="N860" s="1">
        <f ca="1"/>
        <v>-6.1222003200099754E-6</v>
      </c>
      <c r="O860" s="1">
        <f ca="1"/>
        <v>1.1019960576020519E-6</v>
      </c>
      <c r="P860" s="1">
        <f ca="1"/>
        <v>-1.9835929036841553E-7</v>
      </c>
      <c r="Q860" s="1">
        <f ca="1"/>
        <v>3.5704672266323102E-8</v>
      </c>
      <c r="AJ860" s="1">
        <f ca="1"/>
        <v>-0.14831321493773589</v>
      </c>
    </row>
    <row r="861" spans="1:36" x14ac:dyDescent="0.35">
      <c r="A861" s="3">
        <v>0.22864912172399288</v>
      </c>
      <c r="B861" s="1">
        <f ca="1"/>
        <v>229</v>
      </c>
      <c r="C861" s="1">
        <f ca="1"/>
        <v>-1.8600000000000243</v>
      </c>
      <c r="D861" s="1">
        <f ca="1"/>
        <v>1.8831460768624904</v>
      </c>
      <c r="E861" s="1">
        <f ca="1"/>
        <v>3.5117993816704214</v>
      </c>
      <c r="G861" s="1">
        <v>1</v>
      </c>
      <c r="H861" s="1">
        <f ca="1"/>
        <v>-1.8600000000000243</v>
      </c>
      <c r="I861" s="1">
        <f ca="1"/>
        <v>3.4596000000000906</v>
      </c>
      <c r="J861" s="1">
        <f ca="1"/>
        <v>-6.4348560000002522</v>
      </c>
      <c r="K861" s="1">
        <f ca="1"/>
        <v>11.968832160000627</v>
      </c>
      <c r="L861" s="1">
        <f ca="1"/>
        <v>-22.262027817601457</v>
      </c>
      <c r="M861" s="1">
        <f ca="1"/>
        <v>41.407371740739251</v>
      </c>
      <c r="N861" s="1">
        <f ca="1"/>
        <v>-77.017711437776015</v>
      </c>
      <c r="O861" s="1">
        <f ca="1"/>
        <v>143.25294327426528</v>
      </c>
      <c r="P861" s="1">
        <f ca="1"/>
        <v>-266.45047449013691</v>
      </c>
      <c r="Q861" s="1">
        <f ca="1"/>
        <v>495.59788255166114</v>
      </c>
      <c r="AJ861" s="1">
        <f ca="1"/>
        <v>5.1402765835651749</v>
      </c>
    </row>
    <row r="862" spans="1:36" x14ac:dyDescent="0.35">
      <c r="A862" s="3">
        <v>4.6846122634920384E-2</v>
      </c>
      <c r="B862" s="1">
        <f ca="1"/>
        <v>47</v>
      </c>
      <c r="C862" s="1">
        <f ca="1"/>
        <v>-2.7700000000000049</v>
      </c>
      <c r="D862" s="1">
        <f ca="1"/>
        <v>10.222943677720062</v>
      </c>
      <c r="E862" s="1">
        <f ca="1"/>
        <v>10.798198029503434</v>
      </c>
      <c r="G862" s="1">
        <v>1</v>
      </c>
      <c r="H862" s="1">
        <f ca="1"/>
        <v>-2.7700000000000049</v>
      </c>
      <c r="I862" s="1">
        <f ca="1"/>
        <v>7.6729000000000269</v>
      </c>
      <c r="J862" s="1">
        <f ca="1"/>
        <v>-21.253933000000114</v>
      </c>
      <c r="K862" s="1">
        <f ca="1"/>
        <v>58.873394410000415</v>
      </c>
      <c r="L862" s="1">
        <f ca="1"/>
        <v>-163.07930251570144</v>
      </c>
      <c r="M862" s="1">
        <f ca="1"/>
        <v>451.72966796849374</v>
      </c>
      <c r="N862" s="1">
        <f ca="1"/>
        <v>-1251.2911802727301</v>
      </c>
      <c r="O862" s="1">
        <f ca="1"/>
        <v>3466.0765693554681</v>
      </c>
      <c r="P862" s="1">
        <f ca="1"/>
        <v>-9601.032097114663</v>
      </c>
      <c r="Q862" s="1">
        <f ca="1"/>
        <v>26594.858909007664</v>
      </c>
      <c r="AJ862" s="1">
        <f ca="1"/>
        <v>12.225156026863942</v>
      </c>
    </row>
    <row r="863" spans="1:36" x14ac:dyDescent="0.35">
      <c r="A863" s="3">
        <v>0.8664218224288267</v>
      </c>
      <c r="B863" s="1">
        <f ca="1"/>
        <v>867</v>
      </c>
      <c r="C863" s="1">
        <f ca="1"/>
        <v>1.3299999999999519</v>
      </c>
      <c r="D863" s="1">
        <f ca="1"/>
        <v>-0.66451215541377362</v>
      </c>
      <c r="E863" s="1">
        <f ca="1"/>
        <v>0.12250355720680736</v>
      </c>
      <c r="G863" s="1">
        <v>1</v>
      </c>
      <c r="H863" s="1">
        <f ca="1"/>
        <v>1.3299999999999519</v>
      </c>
      <c r="I863" s="1">
        <f ca="1"/>
        <v>1.768899999999872</v>
      </c>
      <c r="J863" s="1">
        <f ca="1"/>
        <v>2.3526369999997447</v>
      </c>
      <c r="K863" s="1">
        <f ca="1"/>
        <v>3.1290072099995472</v>
      </c>
      <c r="L863" s="1">
        <f ca="1"/>
        <v>4.1615795892992473</v>
      </c>
      <c r="M863" s="1">
        <f ca="1"/>
        <v>5.5349008537677982</v>
      </c>
      <c r="N863" s="1">
        <f ca="1"/>
        <v>7.3614181355109061</v>
      </c>
      <c r="O863" s="1">
        <f ca="1"/>
        <v>9.7906861202291502</v>
      </c>
      <c r="P863" s="1">
        <f ca="1"/>
        <v>13.021612539904298</v>
      </c>
      <c r="Q863" s="1">
        <f ca="1"/>
        <v>17.31874467807209</v>
      </c>
      <c r="AJ863" s="1">
        <f ca="1"/>
        <v>0.37744173978246498</v>
      </c>
    </row>
    <row r="864" spans="1:36" x14ac:dyDescent="0.35">
      <c r="A864" s="3">
        <v>7.4048082248512337E-2</v>
      </c>
      <c r="B864" s="1">
        <f ca="1"/>
        <v>75</v>
      </c>
      <c r="C864" s="1">
        <f ca="1"/>
        <v>-2.6300000000000079</v>
      </c>
      <c r="D864" s="1">
        <f ca="1"/>
        <v>12.341103343762379</v>
      </c>
      <c r="E864" s="1">
        <f ca="1"/>
        <v>11.84501931806415</v>
      </c>
      <c r="G864" s="1">
        <v>1</v>
      </c>
      <c r="H864" s="1">
        <f ca="1"/>
        <v>-2.6300000000000079</v>
      </c>
      <c r="I864" s="1">
        <f ca="1"/>
        <v>6.9169000000000418</v>
      </c>
      <c r="J864" s="1">
        <f ca="1"/>
        <v>-18.191447000000164</v>
      </c>
      <c r="K864" s="1">
        <f ca="1"/>
        <v>47.843505610000577</v>
      </c>
      <c r="L864" s="1">
        <f ca="1"/>
        <v>-125.82841975430189</v>
      </c>
      <c r="M864" s="1">
        <f ca="1"/>
        <v>330.928743953815</v>
      </c>
      <c r="N864" s="1">
        <f ca="1"/>
        <v>-870.34259659853603</v>
      </c>
      <c r="O864" s="1">
        <f ca="1"/>
        <v>2289.0010290541568</v>
      </c>
      <c r="P864" s="1">
        <f ca="1"/>
        <v>-6020.0727064124503</v>
      </c>
      <c r="Q864" s="1">
        <f ca="1"/>
        <v>15832.791217864793</v>
      </c>
      <c r="AJ864" s="1">
        <f ca="1"/>
        <v>12.689098931085937</v>
      </c>
    </row>
    <row r="865" spans="1:36" x14ac:dyDescent="0.35">
      <c r="A865" s="3">
        <v>0.96096948149208949</v>
      </c>
      <c r="B865" s="1">
        <f ca="1"/>
        <v>961</v>
      </c>
      <c r="C865" s="1">
        <f ca="1"/>
        <v>1.7999999999999419</v>
      </c>
      <c r="D865" s="1">
        <f ca="1"/>
        <v>1.0731551913602178</v>
      </c>
      <c r="E865" s="1">
        <f ca="1"/>
        <v>-7.3148137291949744E-2</v>
      </c>
      <c r="G865" s="1">
        <v>1</v>
      </c>
      <c r="H865" s="1">
        <f ca="1"/>
        <v>1.7999999999999419</v>
      </c>
      <c r="I865" s="1">
        <f ca="1"/>
        <v>3.2399999999997906</v>
      </c>
      <c r="J865" s="1">
        <f ca="1"/>
        <v>5.831999999999435</v>
      </c>
      <c r="K865" s="1">
        <f ca="1"/>
        <v>10.497599999998643</v>
      </c>
      <c r="L865" s="1">
        <f ca="1"/>
        <v>18.895679999996947</v>
      </c>
      <c r="M865" s="1">
        <f ca="1"/>
        <v>34.012223999993402</v>
      </c>
      <c r="N865" s="1">
        <f ca="1"/>
        <v>61.222003199986155</v>
      </c>
      <c r="O865" s="1">
        <f ca="1"/>
        <v>110.19960575997152</v>
      </c>
      <c r="P865" s="1">
        <f ca="1"/>
        <v>198.35929036794232</v>
      </c>
      <c r="Q865" s="1">
        <f ca="1"/>
        <v>357.04672266228465</v>
      </c>
      <c r="AJ865" s="1">
        <f ca="1"/>
        <v>-10.812595005568124</v>
      </c>
    </row>
    <row r="866" spans="1:36" x14ac:dyDescent="0.35">
      <c r="A866" s="3">
        <v>0.33010165245046297</v>
      </c>
      <c r="B866" s="1">
        <f ca="1"/>
        <v>331</v>
      </c>
      <c r="C866" s="1">
        <f ca="1"/>
        <v>-1.3500000000000352</v>
      </c>
      <c r="D866" s="1">
        <f ca="1"/>
        <v>-2.4883723900618566</v>
      </c>
      <c r="E866" s="1">
        <f ca="1"/>
        <v>-1.6485860613200034</v>
      </c>
      <c r="G866" s="1">
        <v>1</v>
      </c>
      <c r="H866" s="1">
        <f ca="1"/>
        <v>-1.3500000000000352</v>
      </c>
      <c r="I866" s="1">
        <f ca="1"/>
        <v>1.822500000000095</v>
      </c>
      <c r="J866" s="1">
        <f ca="1"/>
        <v>-2.4603750000001923</v>
      </c>
      <c r="K866" s="1">
        <f ca="1"/>
        <v>3.3215062500003465</v>
      </c>
      <c r="L866" s="1">
        <f ca="1"/>
        <v>-4.4840334375005844</v>
      </c>
      <c r="M866" s="1">
        <f ca="1"/>
        <v>6.0534451406259473</v>
      </c>
      <c r="N866" s="1">
        <f ca="1"/>
        <v>-8.1721509398452419</v>
      </c>
      <c r="O866" s="1">
        <f ca="1"/>
        <v>11.032403768791363</v>
      </c>
      <c r="P866" s="1">
        <f ca="1"/>
        <v>-14.893745087868728</v>
      </c>
      <c r="Q866" s="1">
        <f ca="1"/>
        <v>20.106555868623307</v>
      </c>
      <c r="AJ866" s="1">
        <f ca="1"/>
        <v>1.7112491586635026</v>
      </c>
    </row>
    <row r="867" spans="1:36" x14ac:dyDescent="0.35">
      <c r="A867" s="3">
        <v>0.10044742166720821</v>
      </c>
      <c r="B867" s="1">
        <f ca="1"/>
        <v>101</v>
      </c>
      <c r="C867" s="1">
        <f ca="1"/>
        <v>-2.5000000000000107</v>
      </c>
      <c r="D867" s="1">
        <f ca="1"/>
        <v>12.550061418949415</v>
      </c>
      <c r="E867" s="1">
        <f ca="1"/>
        <v>11.682089184855695</v>
      </c>
      <c r="G867" s="1">
        <v>1</v>
      </c>
      <c r="H867" s="1">
        <f ca="1"/>
        <v>-2.5000000000000107</v>
      </c>
      <c r="I867" s="1">
        <f ca="1"/>
        <v>6.2500000000000533</v>
      </c>
      <c r="J867" s="1">
        <f ca="1"/>
        <v>-15.625000000000199</v>
      </c>
      <c r="K867" s="1">
        <f ca="1"/>
        <v>39.062500000000668</v>
      </c>
      <c r="L867" s="1">
        <f ca="1"/>
        <v>-97.656250000002089</v>
      </c>
      <c r="M867" s="1">
        <f ca="1"/>
        <v>244.14062500000625</v>
      </c>
      <c r="N867" s="1">
        <f ca="1"/>
        <v>-610.35156250001819</v>
      </c>
      <c r="O867" s="1">
        <f ca="1"/>
        <v>1525.8789062500521</v>
      </c>
      <c r="P867" s="1">
        <f ca="1"/>
        <v>-3814.6972656251464</v>
      </c>
      <c r="Q867" s="1">
        <f ca="1"/>
        <v>9536.7431640629075</v>
      </c>
      <c r="AJ867" s="1">
        <f ca="1"/>
        <v>11.484298329835951</v>
      </c>
    </row>
    <row r="868" spans="1:36" x14ac:dyDescent="0.35">
      <c r="A868" s="3">
        <v>0.47478695918703295</v>
      </c>
      <c r="B868" s="1">
        <f ca="1"/>
        <v>475</v>
      </c>
      <c r="C868" s="1">
        <f ca="1"/>
        <v>-0.6300000000000423</v>
      </c>
      <c r="D868" s="1">
        <f ca="1"/>
        <v>-1.9762447175318343</v>
      </c>
      <c r="E868" s="1">
        <f ca="1"/>
        <v>-1.7876548977858788</v>
      </c>
      <c r="G868" s="1">
        <v>1</v>
      </c>
      <c r="H868" s="1">
        <f ca="1"/>
        <v>-0.6300000000000423</v>
      </c>
      <c r="I868" s="1">
        <f ca="1"/>
        <v>0.39690000000005332</v>
      </c>
      <c r="J868" s="1">
        <f ca="1"/>
        <v>-0.25004700000005037</v>
      </c>
      <c r="K868" s="1">
        <f ca="1"/>
        <v>0.15752961000004231</v>
      </c>
      <c r="L868" s="1">
        <f ca="1"/>
        <v>-9.9243654300033318E-2</v>
      </c>
      <c r="M868" s="1">
        <f ca="1"/>
        <v>6.2523502209025195E-2</v>
      </c>
      <c r="N868" s="1">
        <f ca="1"/>
        <v>-3.9389806391688514E-2</v>
      </c>
      <c r="O868" s="1">
        <f ca="1"/>
        <v>2.4815578026765431E-2</v>
      </c>
      <c r="P868" s="1">
        <f ca="1"/>
        <v>-1.5633814156863272E-2</v>
      </c>
      <c r="Q868" s="1">
        <f ca="1"/>
        <v>9.8493029188245224E-3</v>
      </c>
      <c r="AJ868" s="1">
        <f ca="1"/>
        <v>-3.2568176852510384</v>
      </c>
    </row>
    <row r="869" spans="1:36" x14ac:dyDescent="0.35">
      <c r="A869" s="3">
        <v>0.17622653527915744</v>
      </c>
      <c r="B869" s="1">
        <f ca="1"/>
        <v>177</v>
      </c>
      <c r="C869" s="1">
        <f ca="1"/>
        <v>-2.1200000000000188</v>
      </c>
      <c r="D869" s="1">
        <f ca="1"/>
        <v>8.2483312760346461</v>
      </c>
      <c r="E869" s="1">
        <f ca="1"/>
        <v>7.4187430398565954</v>
      </c>
      <c r="G869" s="1">
        <v>1</v>
      </c>
      <c r="H869" s="1">
        <f ca="1"/>
        <v>-2.1200000000000188</v>
      </c>
      <c r="I869" s="1">
        <f ca="1"/>
        <v>4.4944000000000797</v>
      </c>
      <c r="J869" s="1">
        <f ca="1"/>
        <v>-9.5281280000002528</v>
      </c>
      <c r="K869" s="1">
        <f ca="1"/>
        <v>20.199631360000716</v>
      </c>
      <c r="L869" s="1">
        <f ca="1"/>
        <v>-42.823218483201899</v>
      </c>
      <c r="M869" s="1">
        <f ca="1"/>
        <v>90.785223184388826</v>
      </c>
      <c r="N869" s="1">
        <f ca="1"/>
        <v>-192.46467315090601</v>
      </c>
      <c r="O869" s="1">
        <f ca="1"/>
        <v>408.02510707992434</v>
      </c>
      <c r="P869" s="1">
        <f ca="1"/>
        <v>-865.01322700944729</v>
      </c>
      <c r="Q869" s="1">
        <f ca="1"/>
        <v>1833.8280412600445</v>
      </c>
      <c r="AJ869" s="1">
        <f ca="1"/>
        <v>6.7253928699627039</v>
      </c>
    </row>
    <row r="870" spans="1:36" x14ac:dyDescent="0.35">
      <c r="A870" s="3">
        <v>0.90944229057065684</v>
      </c>
      <c r="B870" s="1">
        <f ca="1"/>
        <v>910</v>
      </c>
      <c r="C870" s="1">
        <f ca="1"/>
        <v>1.5449999999999473</v>
      </c>
      <c r="D870" s="1">
        <f ca="1"/>
        <v>0.17257837950216282</v>
      </c>
      <c r="E870" s="1">
        <f ca="1"/>
        <v>1.1000443795646783E-2</v>
      </c>
      <c r="G870" s="1">
        <v>1</v>
      </c>
      <c r="H870" s="1">
        <f ca="1"/>
        <v>1.5449999999999473</v>
      </c>
      <c r="I870" s="1">
        <f ca="1"/>
        <v>2.387024999999837</v>
      </c>
      <c r="J870" s="1">
        <f ca="1"/>
        <v>3.6879536249996225</v>
      </c>
      <c r="K870" s="1">
        <f ca="1"/>
        <v>5.6978883506242219</v>
      </c>
      <c r="L870" s="1">
        <f ca="1"/>
        <v>8.803237501714122</v>
      </c>
      <c r="M870" s="1">
        <f ca="1"/>
        <v>13.601001940147855</v>
      </c>
      <c r="N870" s="1">
        <f ca="1"/>
        <v>21.01354799752772</v>
      </c>
      <c r="O870" s="1">
        <f ca="1"/>
        <v>32.465931656179215</v>
      </c>
      <c r="P870" s="1">
        <f ca="1"/>
        <v>50.15986440879518</v>
      </c>
      <c r="Q870" s="1">
        <f ca="1"/>
        <v>77.496990511585892</v>
      </c>
      <c r="AJ870" s="1">
        <f ca="1"/>
        <v>-3.5192982183441908</v>
      </c>
    </row>
    <row r="871" spans="1:36" x14ac:dyDescent="0.35">
      <c r="A871" s="3">
        <v>0.17090606130311625</v>
      </c>
      <c r="B871" s="1">
        <f ca="1"/>
        <v>171</v>
      </c>
      <c r="C871" s="1">
        <f ca="1"/>
        <v>-2.1500000000000181</v>
      </c>
      <c r="D871" s="1">
        <f ca="1"/>
        <v>8.164146017095625</v>
      </c>
      <c r="E871" s="1">
        <f ca="1"/>
        <v>7.8651548353121772</v>
      </c>
      <c r="G871" s="1">
        <v>1</v>
      </c>
      <c r="H871" s="1">
        <f ca="1"/>
        <v>-2.1500000000000181</v>
      </c>
      <c r="I871" s="1">
        <f ca="1"/>
        <v>4.6225000000000778</v>
      </c>
      <c r="J871" s="1">
        <f ca="1"/>
        <v>-9.9383750000002511</v>
      </c>
      <c r="K871" s="1">
        <f ca="1"/>
        <v>21.367506250000719</v>
      </c>
      <c r="L871" s="1">
        <f ca="1"/>
        <v>-45.940138437501936</v>
      </c>
      <c r="M871" s="1">
        <f ca="1"/>
        <v>98.771297640629982</v>
      </c>
      <c r="N871" s="1">
        <f ca="1"/>
        <v>-212.35828992735625</v>
      </c>
      <c r="O871" s="1">
        <f ca="1"/>
        <v>456.57032334381978</v>
      </c>
      <c r="P871" s="1">
        <f ca="1"/>
        <v>-981.62619518922077</v>
      </c>
      <c r="Q871" s="1">
        <f ca="1"/>
        <v>2110.4963196568424</v>
      </c>
      <c r="AJ871" s="1">
        <f ca="1"/>
        <v>6.9995462762075533</v>
      </c>
    </row>
    <row r="872" spans="1:36" x14ac:dyDescent="0.35">
      <c r="A872" s="3">
        <v>0.152440184369525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0.6468811365590752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0.99357894801888669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0.84331444826403701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0.45875645856778902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0.36129498399546922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0.91195154217574359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7.9757263175164517E-2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0.86044740214499227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0.93777262093846259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0.33974276744864018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6.401524194115471E-2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0.76211051162112808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0.95227114083284814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2.454360083606888E-3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0.59007265244291984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0.55191145779582229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0.84475166257479695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0.29269345494242116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0.14664938805708394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0.95348162750171983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0.15191086816057908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0.81770830348934909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0.46696910776099709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0.25202749886149278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0.46489763420432828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0.83222363257223408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0.8037554757878399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0.67675644437690408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0.79255049020471613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0.49203683571611379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0.74278846293123169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0.15182981718516508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4.1494866481139203E-2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0.36506610610068835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0.54571762190810902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0.38787331559269345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0.10611137283784544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0.57100958175031635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0.80169724503175521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0.73766921482711123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3.8643653287816715E-2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0.31463518755793052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0.35072084153531102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0.88023729151586783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0.46652601196292598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0.25195062327960516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0.97896738462451605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0.24882735781813348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0.47261123463393939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0.10664312415780342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0.37563123896069162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0.45754087008217359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0.21215881069387332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6.1343335519069342E-2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0.82534398749077376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0.55835418907024303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0.64597782744084176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0.32383176497830779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0.26544222053747146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0.16597829045068813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0.81974614240837151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0.93528001917341042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0.73889633080845318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0.38481592570574241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0.73030761129581523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0.33664237689180432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0.96573665156058663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0.97450237191581113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0.132548303964928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0.62126766237061171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9.6980869140145143E-2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0.39062805715860771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0.51058073103432733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0.22713650447747302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3.6957539940670192E-2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0.77195562818638319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0.29998718906004684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8.3258821280939088E-2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0.67349606994266298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0.56621554420296549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0.63200256006614841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0.24543700672010904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0.70999866546273327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0.42659664701720623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0.82884740474192531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0.4481768487209038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0.32588032035230263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0.71624002957870414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6.0657780730424271E-2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2.2595789541937084E-2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0.48641158509618054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0.90471176619550442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0.65262497617906257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0.31663797735217769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0.58043867219509282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0.23367072957281299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0.78766485253358698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0.57775006687250974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0.77142257827127614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0.78918112621615355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0.40555364958925977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0.60280497967508073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0.12385801970918775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0.13584820202689685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0.2900246508263834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0.43539861964418447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0.37182937418834383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0.75893484064531291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0.78862243144950539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0.62656858871074905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0.7736954249254927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9.6617959838736223E-3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0.4967763786374304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0.90363787886398261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0.59837323593533409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0.22660086787750511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3.2112407840483748E-2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0.28123730122816426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0.97981017909955537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0.81409626813533298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0.23748614787002154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5.2683202297376663E-4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0.9193793417996341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0.13038507719507875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0.70526260552322484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0.3472142143653838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0.90030469588905859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0.16375041760024611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0.5867746108647941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0.19363610518483554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0.23120733038555807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0.53043066684743068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0.98865664240050299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0.53295936272610445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0.40873073082809763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0.71845368905075346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0.58207451427294743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0.87429216724973524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0.41963926033735888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343B2F-49AA-474E-9C76-229AF4EDD76F}">
  <sheetPr codeName="Sheet7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0.28503098262795556</v>
      </c>
      <c r="B6" s="1">
        <f t="array" aca="1" ref="B6:B805" ca="1">ROUNDUP(rand_train * 1000, 0)</f>
        <v>286</v>
      </c>
      <c r="C6" s="1">
        <f t="array" aca="1" ref="C6:C805" ca="1">INDEX(x_clean, index_train)</f>
        <v>-1.5750000000000304</v>
      </c>
      <c r="D6" s="1">
        <f t="array" aca="1" ref="D6:D805" ca="1">INDEX(y_noisy, index_train)</f>
        <v>1.3249222326439527</v>
      </c>
      <c r="E6" s="1">
        <f t="array" aca="1" ref="E6:E805" ca="1">INDEX(y_clean, index_train)</f>
        <v>4.0613239750528017E-2</v>
      </c>
      <c r="G6" s="1">
        <f t="array" ref="G6:G805">1</f>
        <v>1</v>
      </c>
      <c r="H6" s="1">
        <f t="array" aca="1" ref="H6:H805" ca="1">x_train</f>
        <v>-1.5750000000000304</v>
      </c>
      <c r="I6" s="1">
        <f t="array" aca="1" ref="I6:I805" ca="1">x_train ^ 2</f>
        <v>2.4806250000000958</v>
      </c>
      <c r="J6" s="1">
        <f t="array" aca="1" ref="J6:J805" ca="1">x_train ^ 3</f>
        <v>-3.906984375000226</v>
      </c>
      <c r="K6" s="1">
        <f t="array" aca="1" ref="K6:K805" ca="1">x_train ^ 4</f>
        <v>6.1535003906254753</v>
      </c>
      <c r="L6" s="1">
        <f t="array" aca="1" ref="L6:L805" ca="1">x_train ^ 5</f>
        <v>-9.691763115235311</v>
      </c>
      <c r="M6" s="1">
        <f t="array" aca="1" ref="M6:M805" ca="1">x_train ^ 6</f>
        <v>15.264526906495909</v>
      </c>
      <c r="N6" s="1">
        <f t="array" aca="1" ref="N6:N805" ca="1">x_train ^ 7</f>
        <v>-24.04162987773152</v>
      </c>
      <c r="O6" s="1">
        <f t="array" aca="1" ref="O6:O805" ca="1">x_train ^ 8</f>
        <v>37.865567057427874</v>
      </c>
      <c r="P6" s="1">
        <f t="array" aca="1" ref="P6:P805" ca="1">x_train ^ 9</f>
        <v>-59.638268115450053</v>
      </c>
      <c r="Q6" s="1">
        <f t="array" aca="1" ref="Q6:Q805" ca="1">x_train ^ 10</f>
        <v>93.930272281835641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-0.2065118286605096</v>
      </c>
      <c r="X6" s="1">
        <f ca="1"/>
        <v>-0.82367786778045238</v>
      </c>
      <c r="Y6" s="1">
        <f ca="1"/>
        <v>1.033359488865073</v>
      </c>
      <c r="Z6" s="1">
        <f ca="1"/>
        <v>5.9615954170552348</v>
      </c>
      <c r="AA6" s="1">
        <f ca="1"/>
        <v>-1.8847218276832896</v>
      </c>
      <c r="AB6" s="1">
        <f ca="1"/>
        <v>-15.124640770548034</v>
      </c>
      <c r="AC6" s="1">
        <f ca="1"/>
        <v>2.9392686391886533</v>
      </c>
      <c r="AD6" s="1">
        <f ca="1"/>
        <v>13.921063507603456</v>
      </c>
      <c r="AE6" s="1">
        <f ca="1"/>
        <v>-3.2151578038379909</v>
      </c>
      <c r="AF6" s="1">
        <f ca="1"/>
        <v>-1.1305802161044656</v>
      </c>
      <c r="AG6" s="1">
        <f ca="1"/>
        <v>6.9494613441970415E-2</v>
      </c>
      <c r="AH6" s="1">
        <f ca="1"/>
        <v>0</v>
      </c>
      <c r="AJ6" s="1">
        <f t="array" aca="1" ref="AJ6:AJ805" ca="1">MMULT(x_train_set, TRANSPOSE(coeff))</f>
        <v>0.91430098609728816</v>
      </c>
      <c r="AL6" s="1">
        <f t="array" aca="1" ref="AL6" ca="1">SUMSQ(y_train - y_train_pred) / train_set_size</f>
        <v>0.32216336641023852</v>
      </c>
      <c r="AN6" s="1">
        <f t="array" aca="1" ref="AN6" ca="1">SUMSQ(y_train_clean - y_train_pred) / train_set_size</f>
        <v>0.64745690906399811</v>
      </c>
    </row>
    <row r="7" spans="1:40" x14ac:dyDescent="0.35">
      <c r="A7" s="3">
        <v>6.0030979002378859E-2</v>
      </c>
      <c r="B7" s="1">
        <f ca="1"/>
        <v>61</v>
      </c>
      <c r="C7" s="1">
        <f ca="1"/>
        <v>-2.7000000000000064</v>
      </c>
      <c r="D7" s="1">
        <f ca="1"/>
        <v>13.538527302675901</v>
      </c>
      <c r="E7" s="1">
        <f ca="1"/>
        <v>11.498528261341876</v>
      </c>
      <c r="G7" s="1">
        <v>1</v>
      </c>
      <c r="H7" s="1">
        <f ca="1"/>
        <v>-2.7000000000000064</v>
      </c>
      <c r="I7" s="1">
        <f ca="1"/>
        <v>7.2900000000000347</v>
      </c>
      <c r="J7" s="1">
        <f ca="1"/>
        <v>-19.683000000000142</v>
      </c>
      <c r="K7" s="1">
        <f ca="1"/>
        <v>53.144100000000506</v>
      </c>
      <c r="L7" s="1">
        <f ca="1"/>
        <v>-143.4890700000017</v>
      </c>
      <c r="M7" s="1">
        <f ca="1"/>
        <v>387.42048900000555</v>
      </c>
      <c r="N7" s="1">
        <f ca="1"/>
        <v>-1046.0353203000175</v>
      </c>
      <c r="O7" s="1">
        <f ca="1"/>
        <v>2824.2953648100538</v>
      </c>
      <c r="P7" s="1">
        <f ca="1"/>
        <v>-7625.5974849871636</v>
      </c>
      <c r="Q7" s="1">
        <f ca="1"/>
        <v>20589.113209465391</v>
      </c>
      <c r="W7" s="1">
        <f ca="1"/>
        <v>0.26055197528994251</v>
      </c>
      <c r="X7" s="1">
        <f ca="1"/>
        <v>1.4711202024697947</v>
      </c>
      <c r="Y7" s="1">
        <f ca="1"/>
        <v>1.4913709719999801</v>
      </c>
      <c r="Z7" s="1">
        <f ca="1"/>
        <v>6.2105709085276475</v>
      </c>
      <c r="AA7" s="1">
        <f ca="1"/>
        <v>9.4824100633008968</v>
      </c>
      <c r="AB7" s="1">
        <f ca="1"/>
        <v>9.0244812133482366</v>
      </c>
      <c r="AC7" s="1">
        <f ca="1"/>
        <v>13.191864912631074</v>
      </c>
      <c r="AD7" s="1">
        <f ca="1"/>
        <v>7.4929331914432122</v>
      </c>
      <c r="AE7" s="1">
        <f ca="1"/>
        <v>5.2234996617178266</v>
      </c>
      <c r="AF7" s="1">
        <f ca="1"/>
        <v>1.9208736954747101</v>
      </c>
      <c r="AG7" s="1">
        <f ca="1"/>
        <v>0.64185925978952119</v>
      </c>
      <c r="AH7" s="1" t="e">
        <f ca="1"/>
        <v>#N/A</v>
      </c>
      <c r="AJ7" s="1">
        <f ca="1"/>
        <v>13.53434102157189</v>
      </c>
    </row>
    <row r="8" spans="1:40" x14ac:dyDescent="0.35">
      <c r="A8" s="3">
        <v>0.8377426214206346</v>
      </c>
      <c r="B8" s="1">
        <f ca="1"/>
        <v>838</v>
      </c>
      <c r="C8" s="1">
        <f ca="1"/>
        <v>1.184999999999955</v>
      </c>
      <c r="D8" s="1">
        <f ca="1"/>
        <v>1.278716460834656</v>
      </c>
      <c r="E8" s="1">
        <f ca="1"/>
        <v>0.21319000452250803</v>
      </c>
      <c r="G8" s="1">
        <v>1</v>
      </c>
      <c r="H8" s="1">
        <f ca="1"/>
        <v>1.184999999999955</v>
      </c>
      <c r="I8" s="1">
        <f ca="1"/>
        <v>1.4042249999998933</v>
      </c>
      <c r="J8" s="1">
        <f ca="1"/>
        <v>1.6640066249998102</v>
      </c>
      <c r="K8" s="1">
        <f ca="1"/>
        <v>1.9718478506247001</v>
      </c>
      <c r="L8" s="1">
        <f ca="1"/>
        <v>2.3366397029901811</v>
      </c>
      <c r="M8" s="1">
        <f ca="1"/>
        <v>2.7689180480432589</v>
      </c>
      <c r="N8" s="1">
        <f ca="1"/>
        <v>3.2811678869311374</v>
      </c>
      <c r="O8" s="1">
        <f ca="1"/>
        <v>3.8881839460132497</v>
      </c>
      <c r="P8" s="1">
        <f ca="1"/>
        <v>4.6074979760255257</v>
      </c>
      <c r="Q8" s="1">
        <f ca="1"/>
        <v>5.4598851015900403</v>
      </c>
      <c r="W8" s="1">
        <f ca="1"/>
        <v>0.98096047868272396</v>
      </c>
      <c r="X8" s="1">
        <f ca="1"/>
        <v>0.84611972676606206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1.2722703874942938</v>
      </c>
    </row>
    <row r="9" spans="1:40" x14ac:dyDescent="0.35">
      <c r="A9" s="3">
        <v>0.52925593064597221</v>
      </c>
      <c r="B9" s="1">
        <f ca="1"/>
        <v>530</v>
      </c>
      <c r="C9" s="1">
        <f ca="1"/>
        <v>-0.35500000000004206</v>
      </c>
      <c r="D9" s="1">
        <f ca="1"/>
        <v>0.27639233880391789</v>
      </c>
      <c r="E9" s="1">
        <f ca="1"/>
        <v>-0.92963271403838965</v>
      </c>
      <c r="G9" s="1">
        <v>1</v>
      </c>
      <c r="H9" s="1">
        <f ca="1"/>
        <v>-0.35500000000004206</v>
      </c>
      <c r="I9" s="1">
        <f ca="1"/>
        <v>0.12602500000002986</v>
      </c>
      <c r="J9" s="1">
        <f ca="1"/>
        <v>-4.4738875000015901E-2</v>
      </c>
      <c r="K9" s="1">
        <f ca="1"/>
        <v>1.5882300625007527E-2</v>
      </c>
      <c r="L9" s="1">
        <f ca="1"/>
        <v>-5.6382167218783398E-3</v>
      </c>
      <c r="M9" s="1">
        <f ca="1"/>
        <v>2.001566936267048E-3</v>
      </c>
      <c r="N9" s="1">
        <f ca="1"/>
        <v>-7.1055626237488613E-4</v>
      </c>
      <c r="O9" s="1">
        <f ca="1"/>
        <v>2.5224747314311446E-4</v>
      </c>
      <c r="P9" s="1">
        <f ca="1"/>
        <v>-8.9547852965816239E-5</v>
      </c>
      <c r="Q9" s="1">
        <f ca="1"/>
        <v>3.178948780286853E-5</v>
      </c>
      <c r="W9" s="1">
        <f ca="1"/>
        <v>42.154632705228181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-0.43287463140590582</v>
      </c>
    </row>
    <row r="10" spans="1:40" x14ac:dyDescent="0.35">
      <c r="A10" s="3">
        <v>0.91728411743245297</v>
      </c>
      <c r="B10" s="1">
        <f ca="1"/>
        <v>918</v>
      </c>
      <c r="C10" s="1">
        <f ca="1"/>
        <v>1.5849999999999465</v>
      </c>
      <c r="D10" s="1">
        <f ca="1"/>
        <v>1.3147068942814661</v>
      </c>
      <c r="E10" s="1">
        <f ca="1"/>
        <v>-5.821239946558812E-3</v>
      </c>
      <c r="G10" s="1">
        <v>1</v>
      </c>
      <c r="H10" s="1">
        <f ca="1"/>
        <v>1.5849999999999465</v>
      </c>
      <c r="I10" s="1">
        <f ca="1"/>
        <v>2.5122249999998303</v>
      </c>
      <c r="J10" s="1">
        <f ca="1"/>
        <v>3.9818766249995963</v>
      </c>
      <c r="K10" s="1">
        <f ca="1"/>
        <v>6.3112744506241469</v>
      </c>
      <c r="L10" s="1">
        <f ca="1"/>
        <v>10.003370004238935</v>
      </c>
      <c r="M10" s="1">
        <f ca="1"/>
        <v>15.855341456718177</v>
      </c>
      <c r="N10" s="1">
        <f ca="1"/>
        <v>25.130716208897461</v>
      </c>
      <c r="O10" s="1">
        <f ca="1"/>
        <v>39.832185191101125</v>
      </c>
      <c r="P10" s="1">
        <f ca="1"/>
        <v>63.134013527893153</v>
      </c>
      <c r="Q10" s="1">
        <f ca="1"/>
        <v>100.06741144170726</v>
      </c>
      <c r="W10" s="1">
        <f ca="1"/>
        <v>331.97213822915984</v>
      </c>
      <c r="X10" s="1">
        <f ca="1"/>
        <v>6.4432673282040795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1.31546299593154</v>
      </c>
    </row>
    <row r="11" spans="1:40" x14ac:dyDescent="0.35">
      <c r="A11" s="3">
        <v>0.37624891743424926</v>
      </c>
      <c r="B11" s="1">
        <f ca="1"/>
        <v>377</v>
      </c>
      <c r="C11" s="1">
        <f ca="1"/>
        <v>-1.1200000000000401</v>
      </c>
      <c r="D11" s="1">
        <f ca="1"/>
        <v>-3.4567324472200793</v>
      </c>
      <c r="E11" s="1">
        <f ca="1"/>
        <v>-2.4038139597045682</v>
      </c>
      <c r="G11" s="1">
        <v>1</v>
      </c>
      <c r="H11" s="1">
        <f ca="1"/>
        <v>-1.1200000000000401</v>
      </c>
      <c r="I11" s="1">
        <f ca="1"/>
        <v>1.2544000000000897</v>
      </c>
      <c r="J11" s="1">
        <f ca="1"/>
        <v>-1.4049280000001507</v>
      </c>
      <c r="K11" s="1">
        <f ca="1"/>
        <v>1.5735193600002249</v>
      </c>
      <c r="L11" s="1">
        <f ca="1"/>
        <v>-1.7623416832003149</v>
      </c>
      <c r="M11" s="1">
        <f ca="1"/>
        <v>1.9738226851844232</v>
      </c>
      <c r="N11" s="1">
        <f ca="1"/>
        <v>-2.210681407406633</v>
      </c>
      <c r="O11" s="1">
        <f ca="1"/>
        <v>2.4759631762955174</v>
      </c>
      <c r="P11" s="1">
        <f ca="1"/>
        <v>-2.7730787574510787</v>
      </c>
      <c r="Q11" s="1">
        <f ca="1"/>
        <v>3.1058482083453192</v>
      </c>
      <c r="AJ11" s="1">
        <f ca="1"/>
        <v>-3.6736660222208974</v>
      </c>
    </row>
    <row r="12" spans="1:40" x14ac:dyDescent="0.35">
      <c r="A12" s="3">
        <v>0.6915548081340922</v>
      </c>
      <c r="B12" s="1">
        <f ca="1"/>
        <v>692</v>
      </c>
      <c r="C12" s="1">
        <f ca="1"/>
        <v>0.45499999999995849</v>
      </c>
      <c r="D12" s="1">
        <f ca="1"/>
        <v>0.65939071615377798</v>
      </c>
      <c r="E12" s="1">
        <f ca="1"/>
        <v>0.50089904333380442</v>
      </c>
      <c r="G12" s="1">
        <v>1</v>
      </c>
      <c r="H12" s="1">
        <f ca="1"/>
        <v>0.45499999999995849</v>
      </c>
      <c r="I12" s="1">
        <f ca="1"/>
        <v>0.20702499999996224</v>
      </c>
      <c r="J12" s="1">
        <f ca="1"/>
        <v>9.4196374999974228E-2</v>
      </c>
      <c r="K12" s="1">
        <f ca="1"/>
        <v>4.2859350624984367E-2</v>
      </c>
      <c r="L12" s="1">
        <f ca="1"/>
        <v>1.9501004534366109E-2</v>
      </c>
      <c r="M12" s="1">
        <f ca="1"/>
        <v>8.8729570631357699E-3</v>
      </c>
      <c r="N12" s="1">
        <f ca="1"/>
        <v>4.0371954637264075E-3</v>
      </c>
      <c r="O12" s="1">
        <f ca="1"/>
        <v>1.8369239359953479E-3</v>
      </c>
      <c r="P12" s="1">
        <f ca="1"/>
        <v>8.3580039087780705E-4</v>
      </c>
      <c r="Q12" s="1">
        <f ca="1"/>
        <v>3.8028917784936752E-4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4.0282054680127251E-2</v>
      </c>
    </row>
    <row r="13" spans="1:40" x14ac:dyDescent="0.35">
      <c r="A13" s="3">
        <v>0.69859701909071248</v>
      </c>
      <c r="B13" s="1">
        <f ca="1"/>
        <v>699</v>
      </c>
      <c r="C13" s="1">
        <f ca="1"/>
        <v>0.48999999999995852</v>
      </c>
      <c r="D13" s="1">
        <f ca="1"/>
        <v>0.52490616352158181</v>
      </c>
      <c r="E13" s="1">
        <f ca="1"/>
        <v>0.50878460946412774</v>
      </c>
      <c r="G13" s="1">
        <v>1</v>
      </c>
      <c r="H13" s="1">
        <f ca="1"/>
        <v>0.48999999999995852</v>
      </c>
      <c r="I13" s="1">
        <f ca="1"/>
        <v>0.24009999999995935</v>
      </c>
      <c r="J13" s="1">
        <f ca="1"/>
        <v>0.11764899999997012</v>
      </c>
      <c r="K13" s="1">
        <f ca="1"/>
        <v>5.764800999998048E-2</v>
      </c>
      <c r="L13" s="1">
        <f ca="1"/>
        <v>2.8247524899988045E-2</v>
      </c>
      <c r="M13" s="1">
        <f ca="1"/>
        <v>1.384128720099297E-2</v>
      </c>
      <c r="N13" s="1">
        <f ca="1"/>
        <v>6.7822307284859809E-3</v>
      </c>
      <c r="O13" s="1">
        <f ca="1"/>
        <v>3.3232930569578496E-3</v>
      </c>
      <c r="P13" s="1">
        <f ca="1"/>
        <v>1.6284135979092085E-3</v>
      </c>
      <c r="Q13" s="1">
        <f ca="1"/>
        <v>7.9792266297544457E-4</v>
      </c>
      <c r="V13" t="s">
        <v>7</v>
      </c>
      <c r="W13" s="1" cm="1">
        <f t="array" aca="1" ref="W13" ca="1">IF($S$6 &lt; W$12, 0, INDEX($W6:$AH6, 1, COUNT($W$6:$AH$6) - W$12 - 1))</f>
        <v>6.9494613441970415E-2</v>
      </c>
      <c r="X13" s="1" cm="1">
        <f t="array" aca="1" ref="X13" ca="1">IF($S$6 &lt; X$12, 0, INDEX($W6:$AH6, 1, COUNT($W$6:$AH$6) - X$12 - 1))</f>
        <v>-1.1305802161044656</v>
      </c>
      <c r="Y13" s="1" cm="1">
        <f t="array" aca="1" ref="Y13" ca="1">IF($S$6 &lt; Y$12, 0, INDEX($W6:$AH6, 1, COUNT($W$6:$AH$6) - Y$12 - 1))</f>
        <v>-3.2151578038379909</v>
      </c>
      <c r="Z13" s="1" cm="1">
        <f t="array" aca="1" ref="Z13" ca="1">IF($S$6 &lt; Z$12, 0, INDEX($W6:$AH6, 1, COUNT($W$6:$AH$6) - Z$12 - 1))</f>
        <v>13.921063507603456</v>
      </c>
      <c r="AA13" s="1" cm="1">
        <f t="array" aca="1" ref="AA13" ca="1">IF($S$6 &lt; AA$12, 0, INDEX($W6:$AH6, 1, COUNT($W$6:$AH$6) - AA$12 - 1))</f>
        <v>2.9392686391886533</v>
      </c>
      <c r="AB13" s="1" cm="1">
        <f t="array" aca="1" ref="AB13" ca="1">IF($S$6 &lt; AB$12, 0, INDEX($W6:$AH6, 1, COUNT($W$6:$AH$6) - AB$12 - 1))</f>
        <v>-15.124640770548034</v>
      </c>
      <c r="AC13" s="1" cm="1">
        <f t="array" aca="1" ref="AC13" ca="1">IF($S$6 &lt; AC$12, 0, INDEX($W6:$AH6, 1, COUNT($W$6:$AH$6) - AC$12 - 1))</f>
        <v>-1.8847218276832896</v>
      </c>
      <c r="AD13" s="1" cm="1">
        <f t="array" aca="1" ref="AD13" ca="1">IF($S$6 &lt; AD$12, 0, INDEX($W6:$AH6, 1, COUNT($W$6:$AH$6) - AD$12 - 1))</f>
        <v>5.9615954170552348</v>
      </c>
      <c r="AE13" s="1" cm="1">
        <f t="array" aca="1" ref="AE13" ca="1">IF($S$6 &lt; AE$12, 0, INDEX($W6:$AH6, 1, COUNT($W$6:$AH$6) - AE$12 - 1))</f>
        <v>1.033359488865073</v>
      </c>
      <c r="AF13" s="1" cm="1">
        <f t="array" aca="1" ref="AF13" ca="1">IF($S$6 &lt; AF$12, 0, INDEX($W6:$AH6, 1, COUNT($W$6:$AH$6) - AF$12 - 1))</f>
        <v>-0.82367786778045238</v>
      </c>
      <c r="AG13" s="1" cm="1">
        <f t="array" aca="1" ref="AG13" ca="1">IF($S$6 &lt; AG$12, 0, INDEX($W6:$AH6, 1, COUNT($W$6:$AH$6) - AG$12 - 1))</f>
        <v>-0.2065118286605096</v>
      </c>
      <c r="AJ13" s="1">
        <f ca="1"/>
        <v>0.1398334678138719</v>
      </c>
    </row>
    <row r="14" spans="1:40" x14ac:dyDescent="0.35">
      <c r="A14" s="3">
        <v>0.47668830700468612</v>
      </c>
      <c r="B14" s="1">
        <f ca="1"/>
        <v>477</v>
      </c>
      <c r="C14" s="1">
        <f ca="1"/>
        <v>-0.6200000000000423</v>
      </c>
      <c r="D14" s="1">
        <f ca="1"/>
        <v>-3.0473831642664599</v>
      </c>
      <c r="E14" s="1">
        <f ca="1"/>
        <v>-1.7581443981064588</v>
      </c>
      <c r="G14" s="1">
        <v>1</v>
      </c>
      <c r="H14" s="1">
        <f ca="1"/>
        <v>-0.6200000000000423</v>
      </c>
      <c r="I14" s="1">
        <f ca="1"/>
        <v>0.38440000000005242</v>
      </c>
      <c r="J14" s="1">
        <f ca="1"/>
        <v>-0.23832800000004875</v>
      </c>
      <c r="K14" s="1">
        <f ca="1"/>
        <v>0.14776336000004031</v>
      </c>
      <c r="L14" s="1">
        <f ca="1"/>
        <v>-9.1613283200031245E-2</v>
      </c>
      <c r="M14" s="1">
        <f ca="1"/>
        <v>5.6800235584023244E-2</v>
      </c>
      <c r="N14" s="1">
        <f ca="1"/>
        <v>-3.5216146062096811E-2</v>
      </c>
      <c r="O14" s="1">
        <f ca="1"/>
        <v>2.1834010558501513E-2</v>
      </c>
      <c r="P14" s="1">
        <f ca="1"/>
        <v>-1.3537086546271861E-2</v>
      </c>
      <c r="Q14" s="1">
        <f ca="1"/>
        <v>8.3929936586891254E-3</v>
      </c>
      <c r="V14" t="s">
        <v>73</v>
      </c>
      <c r="W14" s="1" cm="1">
        <f t="array" aca="1" ref="W14" ca="1">IF($S$6 &lt; W$12, 0, INDEX($W7:$AH7, 1, COUNT($W$6:$AH$6) - W$12 - 1))</f>
        <v>0.64185925978952119</v>
      </c>
      <c r="X14" s="1" cm="1">
        <f t="array" aca="1" ref="X14" ca="1">IF($S$6 &lt; X$12, 0, INDEX($W7:$AH7, 1, COUNT($W$6:$AH$6) - X$12 - 1))</f>
        <v>1.9208736954747101</v>
      </c>
      <c r="Y14" s="1" cm="1">
        <f t="array" aca="1" ref="Y14" ca="1">IF($S$6 &lt; Y$12, 0, INDEX($W7:$AH7, 1, COUNT($W$6:$AH$6) - Y$12 - 1))</f>
        <v>5.2234996617178266</v>
      </c>
      <c r="Z14" s="1" cm="1">
        <f t="array" aca="1" ref="Z14" ca="1">IF($S$6 &lt; Z$12, 0, INDEX($W7:$AH7, 1, COUNT($W$6:$AH$6) - Z$12 - 1))</f>
        <v>7.4929331914432122</v>
      </c>
      <c r="AA14" s="1" cm="1">
        <f t="array" aca="1" ref="AA14" ca="1">IF($S$6 &lt; AA$12, 0, INDEX($W7:$AH7, 1, COUNT($W$6:$AH$6) - AA$12 - 1))</f>
        <v>13.191864912631074</v>
      </c>
      <c r="AB14" s="1" cm="1">
        <f t="array" aca="1" ref="AB14" ca="1">IF($S$6 &lt; AB$12, 0, INDEX($W7:$AH7, 1, COUNT($W$6:$AH$6) - AB$12 - 1))</f>
        <v>9.0244812133482366</v>
      </c>
      <c r="AC14" s="1" cm="1">
        <f t="array" aca="1" ref="AC14" ca="1">IF($S$6 &lt; AC$12, 0, INDEX($W7:$AH7, 1, COUNT($W$6:$AH$6) - AC$12 - 1))</f>
        <v>9.4824100633008968</v>
      </c>
      <c r="AD14" s="1" cm="1">
        <f t="array" aca="1" ref="AD14" ca="1">IF($S$6 &lt; AD$12, 0, INDEX($W7:$AH7, 1, COUNT($W$6:$AH$6) - AD$12 - 1))</f>
        <v>6.2105709085276475</v>
      </c>
      <c r="AE14" s="1" cm="1">
        <f t="array" aca="1" ref="AE14" ca="1">IF($S$6 &lt; AE$12, 0, INDEX($W7:$AH7, 1, COUNT($W$6:$AH$6) - AE$12 - 1))</f>
        <v>1.4913709719999801</v>
      </c>
      <c r="AF14" s="1" cm="1">
        <f t="array" aca="1" ref="AF14" ca="1">IF($S$6 &lt; AF$12, 0, INDEX($W7:$AH7, 1, COUNT($W$6:$AH$6) - AF$12 - 1))</f>
        <v>1.4711202024697947</v>
      </c>
      <c r="AG14" s="1" cm="1">
        <f t="array" aca="1" ref="AG14" ca="1">IF($S$6 &lt; AG$12, 0, INDEX($W7:$AH7, 1, COUNT($W$6:$AH$6) - AG$12 - 1))</f>
        <v>0.26055197528994251</v>
      </c>
      <c r="AJ14" s="1">
        <f ca="1"/>
        <v>-2.2483150584175808</v>
      </c>
    </row>
    <row r="15" spans="1:40" x14ac:dyDescent="0.35">
      <c r="A15" s="3">
        <v>0.71081046144786453</v>
      </c>
      <c r="B15" s="1">
        <f ca="1"/>
        <v>711</v>
      </c>
      <c r="C15" s="1">
        <f ca="1"/>
        <v>0.54999999999995852</v>
      </c>
      <c r="D15" s="1">
        <f ca="1"/>
        <v>-0.71300231051301799</v>
      </c>
      <c r="E15" s="1">
        <f ca="1"/>
        <v>0.51418191739713881</v>
      </c>
      <c r="G15" s="1">
        <v>1</v>
      </c>
      <c r="H15" s="1">
        <f ca="1"/>
        <v>0.54999999999995852</v>
      </c>
      <c r="I15" s="1">
        <f ca="1"/>
        <v>0.30249999999995436</v>
      </c>
      <c r="J15" s="1">
        <f ca="1"/>
        <v>0.16637499999996236</v>
      </c>
      <c r="K15" s="1">
        <f ca="1"/>
        <v>9.1506249999972394E-2</v>
      </c>
      <c r="L15" s="1">
        <f ca="1"/>
        <v>5.0328437499981019E-2</v>
      </c>
      <c r="M15" s="1">
        <f ca="1"/>
        <v>2.7680640624987474E-2</v>
      </c>
      <c r="N15" s="1">
        <f ca="1"/>
        <v>1.5224352343741962E-2</v>
      </c>
      <c r="O15" s="1">
        <f ca="1"/>
        <v>8.3733937890574477E-3</v>
      </c>
      <c r="P15" s="1">
        <f ca="1"/>
        <v>4.6053665839812493E-3</v>
      </c>
      <c r="Q15" s="1">
        <f ca="1"/>
        <v>2.532951621189496E-3</v>
      </c>
      <c r="V15" t="s">
        <v>74</v>
      </c>
      <c r="W15" s="1">
        <f t="shared" ref="W15:AB15" ca="1" si="0">IF(W14 = 0, "N/A", W13 / W14)</f>
        <v>0.10827079672381626</v>
      </c>
      <c r="X15" s="1">
        <f t="shared" ca="1" si="0"/>
        <v>-0.58857603119244262</v>
      </c>
      <c r="Y15" s="1">
        <f t="shared" ca="1" si="0"/>
        <v>-0.61551795004436505</v>
      </c>
      <c r="Z15" s="1">
        <f t="shared" ca="1" si="0"/>
        <v>1.8578923836530461</v>
      </c>
      <c r="AA15" s="1">
        <f t="shared" ca="1" si="0"/>
        <v>0.22280918267851077</v>
      </c>
      <c r="AB15" s="1">
        <f t="shared" ca="1" si="0"/>
        <v>-1.6759568126948909</v>
      </c>
      <c r="AC15" s="1">
        <f ca="1">IF(AC14 = 0, "N/A", AC13 / AC14)</f>
        <v>-0.19875978945242997</v>
      </c>
      <c r="AD15" s="1">
        <f t="shared" ref="AD15:AG15" ca="1" si="1">IF(AD14 = 0, "N/A", AD13 / AD14)</f>
        <v>0.95991101379576105</v>
      </c>
      <c r="AE15" s="1">
        <f t="shared" ca="1" si="1"/>
        <v>0.69289231738183965</v>
      </c>
      <c r="AF15" s="1">
        <f t="shared" ca="1" si="1"/>
        <v>-0.55989841373778859</v>
      </c>
      <c r="AG15" s="1">
        <f t="shared" ca="1" si="1"/>
        <v>-0.79259360221968389</v>
      </c>
      <c r="AJ15" s="1">
        <f ca="1"/>
        <v>0.341896537681601</v>
      </c>
    </row>
    <row r="16" spans="1:40" x14ac:dyDescent="0.35">
      <c r="A16" s="3">
        <v>0.73652940563925251</v>
      </c>
      <c r="B16" s="1">
        <f ca="1"/>
        <v>737</v>
      </c>
      <c r="C16" s="1">
        <f ca="1"/>
        <v>0.67999999999995864</v>
      </c>
      <c r="D16" s="1">
        <f ca="1"/>
        <v>0.61851885204363477</v>
      </c>
      <c r="E16" s="1">
        <f ca="1"/>
        <v>0.49540282382656459</v>
      </c>
      <c r="G16" s="1">
        <v>1</v>
      </c>
      <c r="H16" s="1">
        <f ca="1"/>
        <v>0.67999999999995864</v>
      </c>
      <c r="I16" s="1">
        <f ca="1"/>
        <v>0.46239999999994374</v>
      </c>
      <c r="J16" s="1">
        <f ca="1"/>
        <v>0.31443199999994265</v>
      </c>
      <c r="K16" s="1">
        <f ca="1"/>
        <v>0.21381375999994798</v>
      </c>
      <c r="L16" s="1">
        <f ca="1"/>
        <v>0.14539335679995577</v>
      </c>
      <c r="M16" s="1">
        <f ca="1"/>
        <v>9.8867482623963915E-2</v>
      </c>
      <c r="N16" s="1">
        <f ca="1"/>
        <v>6.7229888184291375E-2</v>
      </c>
      <c r="O16" s="1">
        <f ca="1"/>
        <v>4.5716323965315352E-2</v>
      </c>
      <c r="P16" s="1">
        <f ca="1"/>
        <v>3.1087100296412547E-2</v>
      </c>
      <c r="Q16" s="1">
        <f ca="1"/>
        <v>2.1139228201559248E-2</v>
      </c>
      <c r="AJ16" s="1">
        <f ca="1"/>
        <v>0.85240255693456457</v>
      </c>
    </row>
    <row r="17" spans="1:36" x14ac:dyDescent="0.35">
      <c r="A17" s="3">
        <v>0.48472081695567448</v>
      </c>
      <c r="B17" s="1">
        <f ca="1"/>
        <v>485</v>
      </c>
      <c r="C17" s="1">
        <f ca="1"/>
        <v>-0.58000000000004226</v>
      </c>
      <c r="D17" s="1">
        <f ca="1"/>
        <v>-2.0425461483518146</v>
      </c>
      <c r="E17" s="1">
        <f ca="1"/>
        <v>-1.6374455856976451</v>
      </c>
      <c r="G17" s="1">
        <v>1</v>
      </c>
      <c r="H17" s="1">
        <f ca="1"/>
        <v>-0.58000000000004226</v>
      </c>
      <c r="I17" s="1">
        <f ca="1"/>
        <v>0.33640000000004905</v>
      </c>
      <c r="J17" s="1">
        <f ca="1"/>
        <v>-0.19511200000004267</v>
      </c>
      <c r="K17" s="1">
        <f ca="1"/>
        <v>0.113164960000033</v>
      </c>
      <c r="L17" s="1">
        <f ca="1"/>
        <v>-6.5635676800023926E-2</v>
      </c>
      <c r="M17" s="1">
        <f ca="1"/>
        <v>3.8068692544016652E-2</v>
      </c>
      <c r="N17" s="1">
        <f ca="1"/>
        <v>-2.2079841675531266E-2</v>
      </c>
      <c r="O17" s="1">
        <f ca="1"/>
        <v>1.2806308171809068E-2</v>
      </c>
      <c r="P17" s="1">
        <f ca="1"/>
        <v>-7.4276587396498008E-3</v>
      </c>
      <c r="Q17" s="1">
        <f ca="1"/>
        <v>4.3080420689971984E-3</v>
      </c>
      <c r="AJ17" s="1">
        <f ca="1"/>
        <v>-1.9320943604063732</v>
      </c>
    </row>
    <row r="18" spans="1:36" x14ac:dyDescent="0.35">
      <c r="A18" s="3">
        <v>0.52080940554779243</v>
      </c>
      <c r="B18" s="1">
        <f ca="1"/>
        <v>521</v>
      </c>
      <c r="C18" s="1">
        <f ca="1"/>
        <v>-0.4000000000000421</v>
      </c>
      <c r="D18" s="1">
        <f ca="1"/>
        <v>0.30802733643709534</v>
      </c>
      <c r="E18" s="1">
        <f ca="1"/>
        <v>-1.0701695334074368</v>
      </c>
      <c r="G18" s="1">
        <v>1</v>
      </c>
      <c r="H18" s="1">
        <f ca="1"/>
        <v>-0.4000000000000421</v>
      </c>
      <c r="I18" s="1">
        <f ca="1"/>
        <v>0.16000000000003367</v>
      </c>
      <c r="J18" s="1">
        <f ca="1"/>
        <v>-6.4000000000020207E-2</v>
      </c>
      <c r="K18" s="1">
        <f ca="1"/>
        <v>2.5600000000010774E-2</v>
      </c>
      <c r="L18" s="1">
        <f ca="1"/>
        <v>-1.0240000000005387E-2</v>
      </c>
      <c r="M18" s="1">
        <f ca="1"/>
        <v>4.0960000000025854E-3</v>
      </c>
      <c r="N18" s="1">
        <f ca="1"/>
        <v>-1.6384000000012069E-3</v>
      </c>
      <c r="O18" s="1">
        <f ca="1"/>
        <v>6.5536000000055166E-4</v>
      </c>
      <c r="P18" s="1">
        <f ca="1"/>
        <v>-2.6214400000024824E-4</v>
      </c>
      <c r="Q18" s="1">
        <f ca="1"/>
        <v>1.0485760000011033E-4</v>
      </c>
      <c r="AJ18" s="1">
        <f ca="1"/>
        <v>-0.67014082275016673</v>
      </c>
    </row>
    <row r="19" spans="1:36" x14ac:dyDescent="0.35">
      <c r="A19" s="3">
        <v>0.49447530841225162</v>
      </c>
      <c r="B19" s="1">
        <f ca="1"/>
        <v>495</v>
      </c>
      <c r="C19" s="1">
        <f ca="1"/>
        <v>-0.53000000000004222</v>
      </c>
      <c r="D19" s="1">
        <f ca="1"/>
        <v>-1.7330341281563686</v>
      </c>
      <c r="E19" s="1">
        <f ca="1"/>
        <v>-1.4820729135565496</v>
      </c>
      <c r="G19" s="1">
        <v>1</v>
      </c>
      <c r="H19" s="1">
        <f ca="1"/>
        <v>-0.53000000000004222</v>
      </c>
      <c r="I19" s="1">
        <f ca="1"/>
        <v>0.28090000000004473</v>
      </c>
      <c r="J19" s="1">
        <f ca="1"/>
        <v>-0.14887700000003556</v>
      </c>
      <c r="K19" s="1">
        <f ca="1"/>
        <v>7.8904810000025125E-2</v>
      </c>
      <c r="L19" s="1">
        <f ca="1"/>
        <v>-4.1819549300016648E-2</v>
      </c>
      <c r="M19" s="1">
        <f ca="1"/>
        <v>2.2164361129010587E-2</v>
      </c>
      <c r="N19" s="1">
        <f ca="1"/>
        <v>-1.1747111398376546E-2</v>
      </c>
      <c r="O19" s="1">
        <f ca="1"/>
        <v>6.2259690411400649E-3</v>
      </c>
      <c r="P19" s="1">
        <f ca="1"/>
        <v>-3.2997635918044972E-3</v>
      </c>
      <c r="Q19" s="1">
        <f ca="1"/>
        <v>1.7488747036565227E-3</v>
      </c>
      <c r="AJ19" s="1">
        <f ca="1"/>
        <v>-1.5455485146599681</v>
      </c>
    </row>
    <row r="20" spans="1:36" x14ac:dyDescent="0.35">
      <c r="A20" s="3">
        <v>0.24820591031405081</v>
      </c>
      <c r="B20" s="1">
        <f ca="1"/>
        <v>249</v>
      </c>
      <c r="C20" s="1">
        <f ca="1"/>
        <v>-1.7600000000000264</v>
      </c>
      <c r="D20" s="1">
        <f ca="1"/>
        <v>2.3185178792662238</v>
      </c>
      <c r="E20" s="1">
        <f ca="1"/>
        <v>2.1473524424681973</v>
      </c>
      <c r="G20" s="1">
        <v>1</v>
      </c>
      <c r="H20" s="1">
        <f ca="1"/>
        <v>-1.7600000000000264</v>
      </c>
      <c r="I20" s="1">
        <f ca="1"/>
        <v>3.0976000000000932</v>
      </c>
      <c r="J20" s="1">
        <f ca="1"/>
        <v>-5.4517760000002458</v>
      </c>
      <c r="K20" s="1">
        <f ca="1"/>
        <v>9.5951257600005775</v>
      </c>
      <c r="L20" s="1">
        <f ca="1"/>
        <v>-16.887421337601271</v>
      </c>
      <c r="M20" s="1">
        <f ca="1"/>
        <v>29.721861554178684</v>
      </c>
      <c r="N20" s="1">
        <f ca="1"/>
        <v>-52.310476335355268</v>
      </c>
      <c r="O20" s="1">
        <f ca="1"/>
        <v>92.066438350226662</v>
      </c>
      <c r="P20" s="1">
        <f ca="1"/>
        <v>-162.03693149640137</v>
      </c>
      <c r="Q20" s="1">
        <f ca="1"/>
        <v>285.18499943367067</v>
      </c>
      <c r="AJ20" s="1">
        <f ca="1"/>
        <v>1.6629055198288469</v>
      </c>
    </row>
    <row r="21" spans="1:36" x14ac:dyDescent="0.35">
      <c r="A21" s="3">
        <v>0.26322011240571086</v>
      </c>
      <c r="B21" s="1">
        <f ca="1"/>
        <v>264</v>
      </c>
      <c r="C21" s="1">
        <f ca="1"/>
        <v>-1.685000000000028</v>
      </c>
      <c r="D21" s="1">
        <f ca="1"/>
        <v>0.46814752757355449</v>
      </c>
      <c r="E21" s="1">
        <f ca="1"/>
        <v>1.2209939084485604</v>
      </c>
      <c r="G21" s="1">
        <v>1</v>
      </c>
      <c r="H21" s="1">
        <f ca="1"/>
        <v>-1.685000000000028</v>
      </c>
      <c r="I21" s="1">
        <f ca="1"/>
        <v>2.8392250000000945</v>
      </c>
      <c r="J21" s="1">
        <f ca="1"/>
        <v>-4.7840941250002391</v>
      </c>
      <c r="K21" s="1">
        <f ca="1"/>
        <v>8.0611986006255361</v>
      </c>
      <c r="L21" s="1">
        <f ca="1"/>
        <v>-13.583119642054255</v>
      </c>
      <c r="M21" s="1">
        <f ca="1"/>
        <v>22.887556596861799</v>
      </c>
      <c r="N21" s="1">
        <f ca="1"/>
        <v>-38.565532865712775</v>
      </c>
      <c r="O21" s="1">
        <f ca="1"/>
        <v>64.982922878727095</v>
      </c>
      <c r="P21" s="1">
        <f ca="1"/>
        <v>-109.49622505065697</v>
      </c>
      <c r="Q21" s="1">
        <f ca="1"/>
        <v>184.50113921036007</v>
      </c>
      <c r="AJ21" s="1">
        <f ca="1"/>
        <v>1.5700091054370375</v>
      </c>
    </row>
    <row r="22" spans="1:36" x14ac:dyDescent="0.35">
      <c r="A22" s="3">
        <v>0.58672266562861686</v>
      </c>
      <c r="B22" s="1">
        <f ca="1"/>
        <v>587</v>
      </c>
      <c r="C22" s="1">
        <f ca="1"/>
        <v>-7.0000000000041807E-2</v>
      </c>
      <c r="D22" s="1">
        <f ca="1"/>
        <v>-0.15587231179399005</v>
      </c>
      <c r="E22" s="1">
        <f ca="1"/>
        <v>-0.14966113209373377</v>
      </c>
      <c r="G22" s="1">
        <v>1</v>
      </c>
      <c r="H22" s="1">
        <f ca="1"/>
        <v>-7.0000000000041807E-2</v>
      </c>
      <c r="I22" s="1">
        <f ca="1"/>
        <v>4.9000000000058528E-3</v>
      </c>
      <c r="J22" s="1">
        <f ca="1"/>
        <v>-3.4300000000061457E-4</v>
      </c>
      <c r="K22" s="1">
        <f ca="1"/>
        <v>2.4010000000057357E-5</v>
      </c>
      <c r="L22" s="1">
        <f ca="1"/>
        <v>-1.6807000000050187E-6</v>
      </c>
      <c r="M22" s="1">
        <f ca="1"/>
        <v>1.1764900000042157E-7</v>
      </c>
      <c r="N22" s="1">
        <f ca="1"/>
        <v>-8.2354300000344293E-9</v>
      </c>
      <c r="O22" s="1">
        <f ca="1"/>
        <v>5.7648010000275429E-10</v>
      </c>
      <c r="P22" s="1">
        <f ca="1"/>
        <v>-4.0353607000216899E-11</v>
      </c>
      <c r="Q22" s="1">
        <f ca="1"/>
        <v>2.8247524900168702E-12</v>
      </c>
      <c r="AJ22" s="1">
        <f ca="1"/>
        <v>0.12820175216758517</v>
      </c>
    </row>
    <row r="23" spans="1:36" x14ac:dyDescent="0.35">
      <c r="A23" s="3">
        <v>8.879073100469248E-2</v>
      </c>
      <c r="B23" s="1">
        <f ca="1"/>
        <v>89</v>
      </c>
      <c r="C23" s="1">
        <f ca="1"/>
        <v>-2.5600000000000094</v>
      </c>
      <c r="D23" s="1">
        <f ca="1"/>
        <v>10.601161550793298</v>
      </c>
      <c r="E23" s="1">
        <f ca="1"/>
        <v>11.87599194311557</v>
      </c>
      <c r="G23" s="1">
        <v>1</v>
      </c>
      <c r="H23" s="1">
        <f ca="1"/>
        <v>-2.5600000000000094</v>
      </c>
      <c r="I23" s="1">
        <f ca="1"/>
        <v>6.5536000000000483</v>
      </c>
      <c r="J23" s="1">
        <f ca="1"/>
        <v>-16.777216000000184</v>
      </c>
      <c r="K23" s="1">
        <f ca="1"/>
        <v>42.949672960000633</v>
      </c>
      <c r="L23" s="1">
        <f ca="1"/>
        <v>-109.95116277760202</v>
      </c>
      <c r="M23" s="1">
        <f ca="1"/>
        <v>281.47497671066225</v>
      </c>
      <c r="N23" s="1">
        <f ca="1"/>
        <v>-720.57594037929789</v>
      </c>
      <c r="O23" s="1">
        <f ca="1"/>
        <v>1844.6744073710095</v>
      </c>
      <c r="P23" s="1">
        <f ca="1"/>
        <v>-4722.366482869802</v>
      </c>
      <c r="Q23" s="1">
        <f ca="1"/>
        <v>12089.258196146737</v>
      </c>
      <c r="AJ23" s="1">
        <f ca="1"/>
        <v>10.610183094099739</v>
      </c>
    </row>
    <row r="24" spans="1:36" x14ac:dyDescent="0.35">
      <c r="A24" s="3">
        <v>0.5710702801972054</v>
      </c>
      <c r="B24" s="1">
        <f ca="1"/>
        <v>572</v>
      </c>
      <c r="C24" s="1">
        <f ca="1"/>
        <v>-0.14500000000004187</v>
      </c>
      <c r="D24" s="1">
        <f ca="1"/>
        <v>-0.54077881920672821</v>
      </c>
      <c r="E24" s="1">
        <f ca="1"/>
        <v>-0.33057208742748534</v>
      </c>
      <c r="G24" s="1">
        <v>1</v>
      </c>
      <c r="H24" s="1">
        <f ca="1"/>
        <v>-0.14500000000004187</v>
      </c>
      <c r="I24" s="1">
        <f ca="1"/>
        <v>2.1025000000012142E-2</v>
      </c>
      <c r="J24" s="1">
        <f ca="1"/>
        <v>-3.0486250000026408E-3</v>
      </c>
      <c r="K24" s="1">
        <f ca="1"/>
        <v>4.4205062500051053E-4</v>
      </c>
      <c r="L24" s="1">
        <f ca="1"/>
        <v>-6.4097340625092537E-5</v>
      </c>
      <c r="M24" s="1">
        <f ca="1"/>
        <v>9.2941143906411019E-6</v>
      </c>
      <c r="N24" s="1">
        <f ca="1"/>
        <v>-1.3476465866433489E-6</v>
      </c>
      <c r="O24" s="1">
        <f ca="1"/>
        <v>1.9540875506334198E-7</v>
      </c>
      <c r="P24" s="1">
        <f ca="1"/>
        <v>-2.8334269484192769E-8</v>
      </c>
      <c r="Q24" s="1">
        <f ca="1"/>
        <v>4.1084690752091374E-9</v>
      </c>
      <c r="AJ24" s="1">
        <f ca="1"/>
        <v>0.12563337797920654</v>
      </c>
    </row>
    <row r="25" spans="1:36" x14ac:dyDescent="0.35">
      <c r="A25" s="3">
        <v>0.73204410575208212</v>
      </c>
      <c r="B25" s="1">
        <f ca="1"/>
        <v>733</v>
      </c>
      <c r="C25" s="1">
        <f ca="1"/>
        <v>0.65999999999995862</v>
      </c>
      <c r="D25" s="1">
        <f ca="1"/>
        <v>1.2349754083898048</v>
      </c>
      <c r="E25" s="1">
        <f ca="1"/>
        <v>0.50068169223839554</v>
      </c>
      <c r="G25" s="1">
        <v>1</v>
      </c>
      <c r="H25" s="1">
        <f ca="1"/>
        <v>0.65999999999995862</v>
      </c>
      <c r="I25" s="1">
        <f ca="1"/>
        <v>0.43559999999994536</v>
      </c>
      <c r="J25" s="1">
        <f ca="1"/>
        <v>0.28749599999994591</v>
      </c>
      <c r="K25" s="1">
        <f ca="1"/>
        <v>0.1897473599999524</v>
      </c>
      <c r="L25" s="1">
        <f ca="1"/>
        <v>0.12523325759996073</v>
      </c>
      <c r="M25" s="1">
        <f ca="1"/>
        <v>8.2653950015968897E-2</v>
      </c>
      <c r="N25" s="1">
        <f ca="1"/>
        <v>5.4551607010536053E-2</v>
      </c>
      <c r="O25" s="1">
        <f ca="1"/>
        <v>3.6004060626951537E-2</v>
      </c>
      <c r="P25" s="1">
        <f ca="1"/>
        <v>2.3762680013786525E-2</v>
      </c>
      <c r="Q25" s="1">
        <f ca="1"/>
        <v>1.5683368809098121E-2</v>
      </c>
      <c r="AJ25" s="1">
        <f ca="1"/>
        <v>0.77247788604979151</v>
      </c>
    </row>
    <row r="26" spans="1:36" x14ac:dyDescent="0.35">
      <c r="A26" s="3">
        <v>0.69531673712120246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0.2977715797699666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0.21940990564377671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0.88620283780784914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0.49194853716762132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0.3826239687344547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0.10454024359834257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0.90671805076524792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0.73368187148645758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3.1339362279989458E-2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0.32676931164984291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0.9467603699672863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2.6537286979076979E-2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0.10736084752695674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0.43939464925649463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0.98471886881949888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8.607921748173708E-2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0.44095143203046394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0.68748182045547035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0.41599227019931173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0.43265513589647131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0.57421471546160363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0.24736975794106253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0.98385563375507712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0.77414781632413343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0.18031175564116531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0.8206083889436826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4.0983962094675586E-2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0.63043758902327784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0.20713558999102022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0.71827824211174662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0.27241185652730582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0.91041071907442406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0.12989784402575744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0.12269868768855641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0.75205353835812905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0.91466521686880897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0.18868664939078983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0.83749635835894432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8.1803751538276348E-2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0.61414007421392058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5.2647109152675786E-2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0.89858129874716719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0.67438067187985096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0.63158039034153135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0.67304378130814391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0.16608409934020485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2.2379325712654774E-2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0.82687434785265967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3.0410965773861931E-2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0.96720789283832431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0.55470122374939135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0.33373401591921781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0.5527512853503721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0.45786947299891823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0.80779476618434598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0.81729881459907205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0.81857345488311095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0.96810678644563763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0.58382607475045134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0.93234869054480307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0.67596101870949055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7.6791170473398118E-3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0.10485982139676775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0.58487679276955962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0.92706651173907295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0.73363283710933147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0.63222050176189815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0.4077688021446213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0.41667320677786535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0.63574777354247192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0.70082111246361201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0.70208190203922272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0.32670661612686236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5.3828957903658936E-2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6.3676695716415432E-2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0.8495634401057065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0.33725956315553807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6.4353449304070942E-2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5.7386811765349877E-2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0.97895909552323634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0.43124539496612579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0.38895114789384122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0.17792932354755819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0.20196316337748454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0.89968062370078938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0.33046213063889074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0.58013941657485157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0.72157404135642722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0.41152483807300488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0.31179448966113632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0.40058833848113695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0.66576191785784145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0.14150855090040426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0.50170756572445707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0.17317084789747761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0.16982133800906341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0.59883503559657736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0.92435805688820227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0.24593652724496295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0.98170893872382203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0.77875867400994592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0.26783728912387461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7.4646998471676662E-2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0.55617745693569964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0.92512657104776819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0.5212103407844606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0.48965699611242719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0.17982591938789017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0.58110730434704638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0.54180949011367729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0.62109877806296687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0.79021494989819419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0.25068836817546036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6.811830331933677E-2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0.29586287538666678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0.33228910680145418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0.21964143058618513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0.26916604077605444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0.28256379765986017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0.61384703612622649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3.0667277316536068E-2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0.92898531674966267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0.17862117893266216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0.56698163428046155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0.67440168090535302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0.47811505579585256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0.11511708095816908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0.53123925495580682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0.99517139827531098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0.72011131523301786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0.87108209837390427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0.42986703488641997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3.6045170981689356E-2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0.75131374358374625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1.861152173994074E-3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0.37264838518436383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0.12076790773142243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0.5003998234499869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0.51248172750920684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0.55478995317997215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0.69203310873802437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0.7806635918068956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0.42680507854743577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0.15232882160711458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0.86585173091108436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0.10037081215915866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0.32040702922097797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0.22660810760261962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0.14695033451966466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0.54795970409501571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0.77658644650723108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0.88353613920073071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0.15708389876966666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3.4728860451090693E-2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5.7734619459749337E-2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0.14866351760132668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3.9923394180106486E-2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0.37862115605812019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0.68005715481473605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0.54995312165037791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3.143328456008132E-2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0.99004376155756579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0.70763120515096545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0.40002853222586721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0.71343986171828455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0.36928776555895604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0.17654463274189858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8.4508000263505689E-3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0.82371476620344009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0.41696923314591361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0.22570318737059547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0.93760663213629358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0.52463533348034175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0.14081533098657995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0.72740184643644601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0.53768070583821248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7.3670962288728603E-2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0.45580857819911047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0.42795244389810538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0.57239237244719776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4.0618224231069977E-2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0.1201123957251512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0.47152330863511993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3.9124826399045132E-2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0.69922524823487142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0.45901317264289743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0.41582230636393391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0.59312665431227474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0.41373903679804935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0.21298244109583031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0.23168842455956051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0.7683146048488253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0.2711543076686902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0.71276367569341226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0.12806840147415188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0.47948043605122481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0.22898150101294967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0.90418489417546621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0.89049738652255317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0.17668582889458073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2.1734540116670198E-3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0.2135975988660922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0.94766659003587661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9.114330935349424E-2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0.5881897871177133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0.87529746834077504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0.26031163518284439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0.28247382144281663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0.59998287835795205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0.28642977598745101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0.43078405453085866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0.78432366830429456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0.2345611988455264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0.70177944660200697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0.57139137195920564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0.52582705788715456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0.44607793744672841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0.70794152026446555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0.78562638629925463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0.19981210660565307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0.52251886029547068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0.31389539406137379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5.8119524211942775E-2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0.52233092247010882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0.48619180111131077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0.74586327874677172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0.41440087578287599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0.54571812236684247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0.65429022165312734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1.2792897999659547E-2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0.6896608746171552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0.60785668013715355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0.80113136403424445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0.51360823227180075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0.2494635884655021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0.59919523995335466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0.55112815451667674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0.75786914017967777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0.88305377067514057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0.44130383277288199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0.9052043086362862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0.44593789108912718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0.24696645794120597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0.5853461719136438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0.72435091076810709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6.0830635070591166E-3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5.0787426690404924E-2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0.85200287884713932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0.80101264335110689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0.95883722256050985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0.20527400473706126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0.14817938024105315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0.19783339324980043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5.0836487756584448E-2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0.99888816091676713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0.20826944234942513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0.14418109462277529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3.833682989596443E-2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0.66988758621713984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0.77929120237186233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0.4866442344071471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9.2386936700711852E-2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0.90994729516826289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0.62145504453117439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0.73874759498615938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9.0191788147002017E-2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0.50882267207000642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0.44223065167158826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0.52761702538066202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0.14518359976756723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7.0211404439209479E-2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0.99927333386644124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0.64441737819808398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0.7238676457817822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0.96434518830540139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0.99861743304179384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0.72760217314893794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1.3631054671354503E-2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4.6043493549663084E-2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0.38669214999341539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0.71280535314667803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0.82501919441833238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0.98219368476504421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0.14709988216107261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0.45587379732409805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5.4137242174524758E-2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0.28165203441565734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0.39250666140268797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0.21171676216749857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0.97357137351874912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0.50455142939301656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0.91012456773374772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0.47378754122083111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0.82694929552619745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2.8540869735960372E-2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0.35210726586270225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0.86720130266978201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5.9043700886609374E-2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0.91438723215743789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0.74220215243015464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0.9802434155557056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0.36638919752677079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0.17633446041145429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0.3127374476181809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0.94959747061419864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0.55748840858701187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0.65648232085825686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0.35835043217960005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0.18471822282434514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0.25495663064292562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0.79313097664490106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0.75683278273314791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0.33141945693186892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0.84078580889554677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0.63558820860531984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0.82986343528718065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0.88692227200319551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0.13910532118822283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0.21526517134700063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0.9081263363854889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0.37215520391382861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7.2487075534322876E-2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0.79620109742362899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0.90216162720375237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0.28441483824860125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0.75676620381312065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0.44834503195564812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0.49062500059773706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0.16738503879432542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0.75564795304772103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0.64993794209912692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0.24100628092453324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0.27821888251196902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0.46727121834129592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0.20051411572707023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0.24610208851811466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0.10650801255512132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4.0472802666847496E-2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0.51840606132316491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0.50856647546040701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0.95243087061853349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0.29862677395974535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0.84424610918513099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0.57339506595167467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0.31271373174782413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0.84590572622012161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0.38668090098691787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0.89661392278275753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0.65513115853605786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0.27306936185175767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0.72457960615855754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0.40552261690040203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2.8389947374639735E-2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0.93279081037578571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0.44831310511571132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0.7419890388702205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0.90805844014699899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0.5347252796899653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0.22632155317621128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0.49724694523910407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0.25616929205145433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9.5168282580508912E-2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0.97608137438758835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0.56702233897653076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0.21591920408024812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0.81868542260554211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0.27293513085898524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0.84466934916239189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0.3855251392726603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0.8194418331552682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0.97154111462836967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0.37714593337464475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0.79021685535478203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0.30388609359805363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0.45912061678976401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0.69933117277827306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0.2669693618490121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0.86246428692035149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0.12583668207693866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0.41976243298885241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0.12937852223644608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0.27200431176343054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0.97200365143765444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0.870956206613966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0.98827687707812673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7.9910838124762629E-2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6.6846109053612435E-2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0.53957263027712787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0.16102783040654056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0.64608305022698576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0.26356481821063793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0.54486503086362925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0.26792913326022927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0.90575029208258728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0.81438947299167941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0.59919036826004313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8.1080061052511199E-2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0.17662223887061512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0.5837091419247169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0.92259789255715119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0.67173919638783397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0.86659362452184574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0.49390013070074446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0.36347028626943756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0.83589217032262697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0.21925345640491245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0.11374136504484644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5.4183454784235918E-2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0.68383376737882751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0.41471727531771196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0.89585747178825226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0.20413542997369072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0.81990710144687451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0.34351368465255594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0.46051493056591797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0.95080491918472876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0.79619917241076676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0.56520220389645326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0.50556007526756153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0.30247149568612741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0.65251390753366401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0.8646641453006898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0.41103922934285264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0.91005693708028068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0.26044006228101357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0.53313352128701008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0.2531377479228768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0.93549760526353853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0.37110778356293694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0.14136385135121976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0.926827227988131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0.93757560017410313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0.60922460307349513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0.32935597444796905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0.82727545098965793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0.58510647587191722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2.4952523532278725E-2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0.7827250838670966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0.61931171853433742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0.28681838232467249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0.97097424845944591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0.44953874149342998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0.47368600162674046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1.4380972331441644E-2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0.51093737905402858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0.81021327089830975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0.76471424143499356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0.40066462193516061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4.1910504762818546E-2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0.18567361139017491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0.15157499441294142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0.68150324610449886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0.58402487703350492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0.88369399560435002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0.49158833680469949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0.72813881672730196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0.13938605428398021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0.19317350992879223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0.22428669574743165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0.20904630127387391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9.4080858402118994E-2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0.53152068000192731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0.44909015426517107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0.96911783990844236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0.7739878232072358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0.32943292955924242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0.2248645858517716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1.9357565295832768E-2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0.37428727053864663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0.18432403850205525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6.9474561289764925E-2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0.13327591599531996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0.4167802359350028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0.11055184437827081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0.38767931537021849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0.81366476163071955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0.87686702727534349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0.90334592504408984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0.3455083926995639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0.43241927053829876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0.25402319449968969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0.61021479568199932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0.42673194413609217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0.39946468352306108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0.3340022680576058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0.52299166318521539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0.21715472748858944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0.34644103706449636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0.79271342566980829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0.80871184072782698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7.1391592846594132E-2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0.2351896906425881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0.96961055758214543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3.2460659003368919E-2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0.48635833989458865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0.97390592140569865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0.72143919928513589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0.32841601381783436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0.20038443906823733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0.41803292330488151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0.63749190853777349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0.92346739116402043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8.7921563661045532E-2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0.69183850582549944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0.31998567512335285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0.51922118353280178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0.85487519530439682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0.72768599492929165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0.94613232939181768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0.23040215310539369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0.40265065802638733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0.6182184218918394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0.8864343215310837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0.29681127493046922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0.36587333338147154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0.57829226544193746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0.69605111702364619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0.78921518826647619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0.15925624448109654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0.5899183979450443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0.73425337864305296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0.50881243283272681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0.80220633722853429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0.78543369035665933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0.40580398354213776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0.69354266047224511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0.24641558781176698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0.91364744124677522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7.8879149991124997E-2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0.28939572876570729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0.72167404708438943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0.80072759002478167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0.54575055216187918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0.49922546749206997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0.19334788124916258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0.2017508553939954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0.41722741055013979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0.2249306673843825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0.46995302086669732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0.31211192837559543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0.95478504890699967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0.57588599898479631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0.61518417835833583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0.22761506834146317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0.46427820566241174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0.93022455766786727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0.50868109150596874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0.61779499685008543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0.99299917495514223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0.88598160533891179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0.65003585932778429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0.6786664673330034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0.83618233798555852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7.2966597902567321E-2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0.67196951874558664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7.6690474396068908E-2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0.32052588998950293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0.45053202412748883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0.72707845099801161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0.69342674373255209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0.44708712282875007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0.32311738529643386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0.53665639511469598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1.6285363440157963E-2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0.51095019976536982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0.66606496801936066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0.96836784856963098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0.40853828614597387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0.17427281452284316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0.6967549336176686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0.65752832672897987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0.40382642494132881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0.21854916986802553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0.81192082564232182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0.78523879540613017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0.50900680783049923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0.98182413017356662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0.46183821303415562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0.71210849828578315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0.39375333650293354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0.17286189178273859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0.76445453065253688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0.66379695720796983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2.4217372346561294E-2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0.57763568854574332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0.58448419644526228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0.50306417131596803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0.71268799416400364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0.52023117818429099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0.92898961298377924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5.9837503681800852E-2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0.19984523866632153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4.5319012483525656E-3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0.16387579898965732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0.39167771890792547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0.90822405211182067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0.42112151176550494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0.45033884234349797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0.646550293104312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0.27529976792373267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0.78366797493455986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0.43047292104200929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0.96271502446406498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0.27609551806713717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0.62864991493019162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0.63042421851136432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0.49229067719120911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0.81887133867875228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0.1352724392051573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0.40622057082866714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0.57388586481815473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7.6019132860631333E-2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0.55156933585919299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0.19307991116838652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0.28908677007484362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0.28078608375839054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0.34741631080258772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0.51149515774153143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0.31753832922564384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3.848109136089406E-2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0.29306615045807605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0.27616222639548815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5.4427046641979393E-3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0.89986057217925952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0.98335758083112834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0.14277692566757916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0.20207151193720996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0.58748678223393913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0.32434049188383873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0.60414799543034869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0.34297136404838513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0.6241046875758387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0.69478638800367032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0.6564461983061789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0.39314536228748609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0.3874339302218397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0.64065105239019215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0.85541288399836501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0.71942676256787863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0.15464081785147943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0.49496509056757587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0.93733775740734615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0.94149429002388452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0.8549357665838897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0.28320081972685451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1.2352435260012395E-3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0.42074601713922088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0.62504280291714398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0.59542019605336272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0.19643349532446053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0.88973172919869592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0.28077591880272834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0.20602055952661036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0.47117964845192917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0.65493835915488718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0.96878008060373466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0.26150502628382399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0.26770996490451548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0.65846682844584592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0.90688984196650924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0.98161962854863694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0.18274923029717061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0.38861440224791721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0.88850083220003506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0.6633124606801577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0.19596167511637752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0.32130079240343723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5.0174705608543091E-2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0.17050376536969092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0.35593760336937663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0.4510148558214826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0.15818539756527827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0.98200870201719315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5.2642874899607284E-2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0.87025861361940182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0.80683657995841396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0.33925202830598677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0.35971603370756344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3.7520666829631844E-2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0.93629266550741708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5.7377892991486545E-2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0.58189501753087847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0.77657569281683414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0.25710711484565751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0.61783448563205856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0.62809357704669566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2.1434264832375427E-2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0.58955463999931412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0.48354782929904327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0.26648418089763093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0.55993390376962304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0.71649063984834538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6.0512503386596861E-2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0.77369466315252167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0.14884225298670661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0.32797991546920269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0.32925535900148795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0.30676980959148514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0.59819051336773987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0.77214618818609171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0.59481066988115983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0.28883930473924269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9.836782511758646E-2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0.81209063562620964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0.30768766317551655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0.81268797924883329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0.58587912613006077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0.93598984286316811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0.56267001337932998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0.86278251533935868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0.39095014103383297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0.55938628648516442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0.81832106304684216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0.64446799546546052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4.225624115650195E-5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0.2642605724585616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0.56530522356967428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1.1418316912823134E-2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0.73738549880179904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7.4364158460918373E-2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0.17390895270764484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0.57534157963465238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0.47335057849339879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0.46679163018320624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0.30878180369183716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0.85028842763462786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0.92782801911941126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0.83117348332677465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0.58819962762872302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0.75846659715030817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0.60145726913992792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0.40506756220718965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0.59429196081155566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0.60526708181784261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0.90021653621189412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0.98433716267224991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0.9765479732616289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0.88850843905271892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1.5256510483797392E-2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0.60131237533036097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0.47288013274734875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0.28334344989191163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0.23272116626290296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0.35950807558802955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9.8448235943008666E-2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0.35379622278527578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7.2421508849373817E-2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0.71002534601245959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0.28370645706196229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0.56427912552702963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0.51326282417080393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0.47013908185055431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6.0178107594921038E-2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0.17522763274977726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0.27135325862335768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9.8296241455737121E-2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0.25017990662399681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0.37652903733112841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0.41094904771561724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0.51770120076016712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0.1980030725110985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0.63035390266495028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0.22229083681042006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0.37458517071898201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0.91621512393544791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0.96460912836996482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0.49902231370369277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0.77233806098214808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0.50125410674940396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0.37185344588125124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0.72857695653272092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0.8556591540038786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7.279749176866801E-3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0.61773373149388688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0.75573595597394638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0.50583151450502517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0.25426628169793808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0.51633711766113266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0.82011053260467404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8.44559694846303E-2</v>
      </c>
      <c r="B812" s="1">
        <f t="array" aca="1" ref="B812:B1011" ca="1">ROUNDUP(rand_test * 1000, 0)</f>
        <v>85</v>
      </c>
      <c r="C812" s="1">
        <f t="array" aca="1" ref="C812:C1011" ca="1">INDEX(x_clean, index_test)</f>
        <v>-2.580000000000009</v>
      </c>
      <c r="D812" s="1">
        <f t="array" aca="1" ref="D812:D1011" ca="1">INDEX(y_noisy, index_test)</f>
        <v>11.210419431950436</v>
      </c>
      <c r="E812" s="1">
        <f t="array" aca="1" ref="E812:E1011" ca="1">INDEX(y_clean, index_test)</f>
        <v>11.897004356461913</v>
      </c>
      <c r="G812" s="1">
        <f t="array" ref="G812:G1011">1</f>
        <v>1</v>
      </c>
      <c r="H812" s="1">
        <f t="array" aca="1" ref="H812:H1011" ca="1">x_test</f>
        <v>-2.580000000000009</v>
      </c>
      <c r="I812" s="1">
        <f t="array" aca="1" ref="I812:I1011" ca="1">x_test ^ 2</f>
        <v>6.6564000000000458</v>
      </c>
      <c r="J812" s="1">
        <f t="array" aca="1" ref="J812:J1011" ca="1">x_test ^ 3</f>
        <v>-17.173512000000176</v>
      </c>
      <c r="K812" s="1">
        <f t="array" aca="1" ref="K812:K1011" ca="1">x_test ^ 4</f>
        <v>44.307660960000611</v>
      </c>
      <c r="L812" s="1">
        <f t="array" aca="1" ref="L812:L1011" ca="1">x_test ^ 5</f>
        <v>-114.31376527680197</v>
      </c>
      <c r="M812" s="1">
        <f t="array" aca="1" ref="M812:M1011" ca="1">x_test ^ 6</f>
        <v>294.92951441415011</v>
      </c>
      <c r="N812" s="1">
        <f t="array" aca="1" ref="N812:N1011" ca="1">x_test ^ 7</f>
        <v>-760.91814718850981</v>
      </c>
      <c r="O812" s="1">
        <f t="array" aca="1" ref="O812:O1011" ca="1">x_test ^ 8</f>
        <v>1963.1688197463623</v>
      </c>
      <c r="P812" s="1">
        <f t="array" aca="1" ref="P812:P1011" ca="1">x_test ^ 9</f>
        <v>-5064.9755549456322</v>
      </c>
      <c r="Q812" s="1">
        <f t="array" aca="1" ref="Q812:Q1011" ca="1">x_test ^ 10</f>
        <v>13067.636931759776</v>
      </c>
      <c r="T812" t="s">
        <v>62</v>
      </c>
      <c r="AJ812" s="1">
        <f t="array" aca="1" ref="AJ812:AJ1011" ca="1">MMULT(x_test_set, TRANSPOSE(coeff))</f>
        <v>11.497779300637831</v>
      </c>
      <c r="AL812" s="1">
        <f t="array" aca="1" ref="AL812" ca="1">SUMSQ(y_test - y_test_pred) / test_set_size</f>
        <v>56.966430191277091</v>
      </c>
      <c r="AN812" s="1">
        <f t="array" aca="1" ref="AN812" ca="1">SUMSQ(y_test_clean - y_test_pred) / test_set_size</f>
        <v>56.364164091532416</v>
      </c>
    </row>
    <row r="813" spans="1:40" x14ac:dyDescent="0.35">
      <c r="A813" s="3">
        <v>0.96236403904384171</v>
      </c>
      <c r="B813" s="1">
        <f ca="1"/>
        <v>963</v>
      </c>
      <c r="C813" s="1">
        <f ca="1"/>
        <v>1.8099999999999417</v>
      </c>
      <c r="D813" s="1">
        <f ca="1"/>
        <v>-1.075841618501891E-2</v>
      </c>
      <c r="E813" s="1">
        <f ca="1"/>
        <v>-7.5340786404714324E-2</v>
      </c>
      <c r="G813" s="1">
        <v>1</v>
      </c>
      <c r="H813" s="1">
        <f ca="1"/>
        <v>1.8099999999999417</v>
      </c>
      <c r="I813" s="1">
        <f ca="1"/>
        <v>3.2760999999997886</v>
      </c>
      <c r="J813" s="1">
        <f ca="1"/>
        <v>5.9297409999994262</v>
      </c>
      <c r="K813" s="1">
        <f ca="1"/>
        <v>10.732831209998615</v>
      </c>
      <c r="L813" s="1">
        <f ca="1"/>
        <v>19.426424490096867</v>
      </c>
      <c r="M813" s="1">
        <f ca="1"/>
        <v>35.161828327074197</v>
      </c>
      <c r="N813" s="1">
        <f ca="1"/>
        <v>63.642909272002235</v>
      </c>
      <c r="O813" s="1">
        <f ca="1"/>
        <v>115.19366578232034</v>
      </c>
      <c r="P813" s="1">
        <f ca="1"/>
        <v>208.50053506599309</v>
      </c>
      <c r="Q813" s="1">
        <f ca="1"/>
        <v>377.38596846943528</v>
      </c>
      <c r="T813" s="1">
        <f>test_set_size</f>
        <v>60</v>
      </c>
      <c r="AJ813" s="1">
        <f ca="1"/>
        <v>-9.7252148234929479</v>
      </c>
    </row>
    <row r="814" spans="1:40" x14ac:dyDescent="0.35">
      <c r="A814" s="3">
        <v>2.5130912625105695E-2</v>
      </c>
      <c r="B814" s="1">
        <f ca="1"/>
        <v>26</v>
      </c>
      <c r="C814" s="1">
        <f ca="1"/>
        <v>-2.8750000000000027</v>
      </c>
      <c r="D814" s="1">
        <f ca="1"/>
        <v>8.6928891713944978</v>
      </c>
      <c r="E814" s="1">
        <f ca="1"/>
        <v>9.0094622207395663</v>
      </c>
      <c r="G814" s="1">
        <v>1</v>
      </c>
      <c r="H814" s="1">
        <f ca="1"/>
        <v>-2.8750000000000027</v>
      </c>
      <c r="I814" s="1">
        <f ca="1"/>
        <v>8.265625000000016</v>
      </c>
      <c r="J814" s="1">
        <f ca="1"/>
        <v>-23.763671875000068</v>
      </c>
      <c r="K814" s="1">
        <f ca="1"/>
        <v>68.32055664062527</v>
      </c>
      <c r="L814" s="1">
        <f ca="1"/>
        <v>-196.42160034179784</v>
      </c>
      <c r="M814" s="1">
        <f ca="1"/>
        <v>564.71210098266931</v>
      </c>
      <c r="N814" s="1">
        <f ca="1"/>
        <v>-1623.5472903251759</v>
      </c>
      <c r="O814" s="1">
        <f ca="1"/>
        <v>4667.6984596848861</v>
      </c>
      <c r="P814" s="1">
        <f ca="1"/>
        <v>-13419.63307159406</v>
      </c>
      <c r="Q814" s="1">
        <f ca="1"/>
        <v>38581.445080832964</v>
      </c>
      <c r="AJ814" s="1">
        <f ca="1"/>
        <v>-16.369182220661969</v>
      </c>
    </row>
    <row r="815" spans="1:40" x14ac:dyDescent="0.35">
      <c r="A815" s="3">
        <v>0.29508154243778095</v>
      </c>
      <c r="B815" s="1">
        <f ca="1"/>
        <v>296</v>
      </c>
      <c r="C815" s="1">
        <f ca="1"/>
        <v>-1.5250000000000314</v>
      </c>
      <c r="D815" s="1">
        <f ca="1"/>
        <v>0.1356996604044427</v>
      </c>
      <c r="E815" s="1">
        <f ca="1"/>
        <v>-0.42029316257304539</v>
      </c>
      <c r="G815" s="1">
        <v>1</v>
      </c>
      <c r="H815" s="1">
        <f ca="1"/>
        <v>-1.5250000000000314</v>
      </c>
      <c r="I815" s="1">
        <f ca="1"/>
        <v>2.325625000000096</v>
      </c>
      <c r="J815" s="1">
        <f ca="1"/>
        <v>-3.5465781250002193</v>
      </c>
      <c r="K815" s="1">
        <f ca="1"/>
        <v>5.408531640625446</v>
      </c>
      <c r="L815" s="1">
        <f ca="1"/>
        <v>-8.2480107519539754</v>
      </c>
      <c r="M815" s="1">
        <f ca="1"/>
        <v>12.578216396730072</v>
      </c>
      <c r="N815" s="1">
        <f ca="1"/>
        <v>-19.181780005013753</v>
      </c>
      <c r="O815" s="1">
        <f ca="1"/>
        <v>29.252214507646578</v>
      </c>
      <c r="P815" s="1">
        <f ca="1"/>
        <v>-44.609627124161953</v>
      </c>
      <c r="Q815" s="1">
        <f ca="1"/>
        <v>68.029681364348377</v>
      </c>
      <c r="AJ815" s="1">
        <f ca="1"/>
        <v>0.45219720998437296</v>
      </c>
    </row>
    <row r="816" spans="1:40" x14ac:dyDescent="0.35">
      <c r="A816" s="3">
        <v>5.0845094396800739E-2</v>
      </c>
      <c r="B816" s="1">
        <f ca="1"/>
        <v>51</v>
      </c>
      <c r="C816" s="1">
        <f ca="1"/>
        <v>-2.7500000000000053</v>
      </c>
      <c r="D816" s="1">
        <f ca="1"/>
        <v>10.806813325745672</v>
      </c>
      <c r="E816" s="1">
        <f ca="1"/>
        <v>11.036507592347856</v>
      </c>
      <c r="G816" s="1">
        <v>1</v>
      </c>
      <c r="H816" s="1">
        <f ca="1"/>
        <v>-2.7500000000000053</v>
      </c>
      <c r="I816" s="1">
        <f ca="1"/>
        <v>7.5625000000000293</v>
      </c>
      <c r="J816" s="1">
        <f ca="1"/>
        <v>-20.796875000000121</v>
      </c>
      <c r="K816" s="1">
        <f ca="1"/>
        <v>57.191406250000441</v>
      </c>
      <c r="L816" s="1">
        <f ca="1"/>
        <v>-157.27636718750151</v>
      </c>
      <c r="M816" s="1">
        <f ca="1"/>
        <v>432.51000976563</v>
      </c>
      <c r="N816" s="1">
        <f ca="1"/>
        <v>-1189.4025268554849</v>
      </c>
      <c r="O816" s="1">
        <f ca="1"/>
        <v>3270.8569488525895</v>
      </c>
      <c r="P816" s="1">
        <f ca="1"/>
        <v>-8994.8566093446389</v>
      </c>
      <c r="Q816" s="1">
        <f ca="1"/>
        <v>24735.855675697803</v>
      </c>
      <c r="AJ816" s="1">
        <f ca="1"/>
        <v>10.889683400821923</v>
      </c>
    </row>
    <row r="817" spans="1:36" x14ac:dyDescent="0.35">
      <c r="A817" s="3">
        <v>0.2851837734227195</v>
      </c>
      <c r="B817" s="1">
        <f ca="1"/>
        <v>286</v>
      </c>
      <c r="C817" s="1">
        <f ca="1"/>
        <v>-1.5750000000000304</v>
      </c>
      <c r="D817" s="1">
        <f ca="1"/>
        <v>1.3249222326439527</v>
      </c>
      <c r="E817" s="1">
        <f ca="1"/>
        <v>4.0613239750528017E-2</v>
      </c>
      <c r="G817" s="1">
        <v>1</v>
      </c>
      <c r="H817" s="1">
        <f ca="1"/>
        <v>-1.5750000000000304</v>
      </c>
      <c r="I817" s="1">
        <f ca="1"/>
        <v>2.4806250000000958</v>
      </c>
      <c r="J817" s="1">
        <f ca="1"/>
        <v>-3.906984375000226</v>
      </c>
      <c r="K817" s="1">
        <f ca="1"/>
        <v>6.1535003906254753</v>
      </c>
      <c r="L817" s="1">
        <f ca="1"/>
        <v>-9.691763115235311</v>
      </c>
      <c r="M817" s="1">
        <f ca="1"/>
        <v>15.264526906495909</v>
      </c>
      <c r="N817" s="1">
        <f ca="1"/>
        <v>-24.04162987773152</v>
      </c>
      <c r="O817" s="1">
        <f ca="1"/>
        <v>37.865567057427874</v>
      </c>
      <c r="P817" s="1">
        <f ca="1"/>
        <v>-59.638268115450053</v>
      </c>
      <c r="Q817" s="1">
        <f ca="1"/>
        <v>93.930272281835641</v>
      </c>
      <c r="AJ817" s="1">
        <f ca="1"/>
        <v>0.91430098609728816</v>
      </c>
    </row>
    <row r="818" spans="1:36" x14ac:dyDescent="0.35">
      <c r="A818" s="3">
        <v>0.69738919782966458</v>
      </c>
      <c r="B818" s="1">
        <f ca="1"/>
        <v>698</v>
      </c>
      <c r="C818" s="1">
        <f ca="1"/>
        <v>0.48499999999995852</v>
      </c>
      <c r="D818" s="1">
        <f ca="1"/>
        <v>2.3853029358798281</v>
      </c>
      <c r="E818" s="1">
        <f ca="1"/>
        <v>0.50787982135338361</v>
      </c>
      <c r="G818" s="1">
        <v>1</v>
      </c>
      <c r="H818" s="1">
        <f ca="1"/>
        <v>0.48499999999995852</v>
      </c>
      <c r="I818" s="1">
        <f ca="1"/>
        <v>0.23522499999995977</v>
      </c>
      <c r="J818" s="1">
        <f ca="1"/>
        <v>0.11408412499997073</v>
      </c>
      <c r="K818" s="1">
        <f ca="1"/>
        <v>5.5330800624981073E-2</v>
      </c>
      <c r="L818" s="1">
        <f ca="1"/>
        <v>2.6835438303113527E-2</v>
      </c>
      <c r="M818" s="1">
        <f ca="1"/>
        <v>1.3015187577008947E-2</v>
      </c>
      <c r="N818" s="1">
        <f ca="1"/>
        <v>6.3123659748487992E-3</v>
      </c>
      <c r="O818" s="1">
        <f ca="1"/>
        <v>3.0614974978014058E-3</v>
      </c>
      <c r="P818" s="1">
        <f ca="1"/>
        <v>1.4848262864335549E-3</v>
      </c>
      <c r="Q818" s="1">
        <f ca="1"/>
        <v>7.2014074892021249E-4</v>
      </c>
      <c r="AJ818" s="1">
        <f ca="1"/>
        <v>0.12469944166661877</v>
      </c>
    </row>
    <row r="819" spans="1:36" x14ac:dyDescent="0.35">
      <c r="A819" s="3">
        <v>0.54297700381016434</v>
      </c>
      <c r="B819" s="1">
        <f ca="1"/>
        <v>543</v>
      </c>
      <c r="C819" s="1">
        <f ca="1"/>
        <v>-0.290000000000042</v>
      </c>
      <c r="D819" s="1">
        <f ca="1"/>
        <v>-0.96806161554143644</v>
      </c>
      <c r="E819" s="1">
        <f ca="1"/>
        <v>-0.73239425322471841</v>
      </c>
      <c r="G819" s="1">
        <v>1</v>
      </c>
      <c r="H819" s="1">
        <f ca="1"/>
        <v>-0.290000000000042</v>
      </c>
      <c r="I819" s="1">
        <f ca="1"/>
        <v>8.4100000000024364E-2</v>
      </c>
      <c r="J819" s="1">
        <f ca="1"/>
        <v>-2.4389000000010597E-2</v>
      </c>
      <c r="K819" s="1">
        <f ca="1"/>
        <v>7.072810000004098E-3</v>
      </c>
      <c r="L819" s="1">
        <f ca="1"/>
        <v>-2.0511149000014854E-3</v>
      </c>
      <c r="M819" s="1">
        <f ca="1"/>
        <v>5.9482332100051693E-4</v>
      </c>
      <c r="N819" s="1">
        <f ca="1"/>
        <v>-1.7249876309017488E-4</v>
      </c>
      <c r="O819" s="1">
        <f ca="1"/>
        <v>5.0024641296157969E-5</v>
      </c>
      <c r="P819" s="1">
        <f ca="1"/>
        <v>-1.4507145975887912E-5</v>
      </c>
      <c r="Q819" s="1">
        <f ca="1"/>
        <v>4.2070723330081038E-6</v>
      </c>
      <c r="AJ819" s="1">
        <f ca="1"/>
        <v>-0.16282811890160187</v>
      </c>
    </row>
    <row r="820" spans="1:36" x14ac:dyDescent="0.35">
      <c r="A820" s="3">
        <v>0.81279889251932291</v>
      </c>
      <c r="B820" s="1">
        <f ca="1"/>
        <v>813</v>
      </c>
      <c r="C820" s="1">
        <f ca="1"/>
        <v>1.0599999999999576</v>
      </c>
      <c r="D820" s="1">
        <f ca="1"/>
        <v>8.7570949194963166E-2</v>
      </c>
      <c r="E820" s="1">
        <f ca="1"/>
        <v>0.29550618569973897</v>
      </c>
      <c r="G820" s="1">
        <v>1</v>
      </c>
      <c r="H820" s="1">
        <f ca="1"/>
        <v>1.0599999999999576</v>
      </c>
      <c r="I820" s="1">
        <f ca="1"/>
        <v>1.1235999999999102</v>
      </c>
      <c r="J820" s="1">
        <f ca="1"/>
        <v>1.1910159999998573</v>
      </c>
      <c r="K820" s="1">
        <f ca="1"/>
        <v>1.2624769599997983</v>
      </c>
      <c r="L820" s="1">
        <f ca="1"/>
        <v>1.3382255775997327</v>
      </c>
      <c r="M820" s="1">
        <f ca="1"/>
        <v>1.41851911225566</v>
      </c>
      <c r="N820" s="1">
        <f ca="1"/>
        <v>1.5036302589909396</v>
      </c>
      <c r="O820" s="1">
        <f ca="1"/>
        <v>1.5938480745303323</v>
      </c>
      <c r="P820" s="1">
        <f ca="1"/>
        <v>1.6894789590020847</v>
      </c>
      <c r="Q820" s="1">
        <f ca="1"/>
        <v>1.7908476965421383</v>
      </c>
      <c r="AJ820" s="1">
        <f ca="1"/>
        <v>1.4854371550604692</v>
      </c>
    </row>
    <row r="821" spans="1:36" x14ac:dyDescent="0.35">
      <c r="A821" s="3">
        <v>0.67277802191137093</v>
      </c>
      <c r="B821" s="1">
        <f ca="1"/>
        <v>673</v>
      </c>
      <c r="C821" s="1">
        <f ca="1"/>
        <v>0.35999999999995841</v>
      </c>
      <c r="D821" s="1">
        <f ca="1"/>
        <v>0.10496882593858881</v>
      </c>
      <c r="E821" s="1">
        <f ca="1"/>
        <v>0.46003707540858485</v>
      </c>
      <c r="G821" s="1">
        <v>1</v>
      </c>
      <c r="H821" s="1">
        <f ca="1"/>
        <v>0.35999999999995841</v>
      </c>
      <c r="I821" s="1">
        <f ca="1"/>
        <v>0.12959999999997004</v>
      </c>
      <c r="J821" s="1">
        <f ca="1"/>
        <v>4.6655999999983828E-2</v>
      </c>
      <c r="K821" s="1">
        <f ca="1"/>
        <v>1.6796159999992236E-2</v>
      </c>
      <c r="L821" s="1">
        <f ca="1"/>
        <v>6.0466175999965063E-3</v>
      </c>
      <c r="M821" s="1">
        <f ca="1"/>
        <v>2.1767823359984907E-3</v>
      </c>
      <c r="N821" s="1">
        <f ca="1"/>
        <v>7.8364164095936616E-4</v>
      </c>
      <c r="O821" s="1">
        <f ca="1"/>
        <v>2.821109907453392E-4</v>
      </c>
      <c r="P821" s="1">
        <f ca="1"/>
        <v>1.0155995666831037E-4</v>
      </c>
      <c r="Q821" s="1">
        <f ca="1"/>
        <v>3.6561584400587511E-5</v>
      </c>
      <c r="AJ821" s="1">
        <f ca="1"/>
        <v>-0.14601262523885281</v>
      </c>
    </row>
    <row r="822" spans="1:36" x14ac:dyDescent="0.35">
      <c r="A822" s="3">
        <v>0.93076592309320827</v>
      </c>
      <c r="B822" s="1">
        <f ca="1"/>
        <v>931</v>
      </c>
      <c r="C822" s="1">
        <f ca="1"/>
        <v>1.6499999999999451</v>
      </c>
      <c r="D822" s="1">
        <f ca="1"/>
        <v>-1.9483427430418487</v>
      </c>
      <c r="E822" s="1">
        <f ca="1"/>
        <v>-3.0295046145509104E-2</v>
      </c>
      <c r="G822" s="1">
        <v>1</v>
      </c>
      <c r="H822" s="1">
        <f ca="1"/>
        <v>1.6499999999999451</v>
      </c>
      <c r="I822" s="1">
        <f ca="1"/>
        <v>2.7224999999998185</v>
      </c>
      <c r="J822" s="1">
        <f ca="1"/>
        <v>4.4921249999995512</v>
      </c>
      <c r="K822" s="1">
        <f ca="1"/>
        <v>7.4120062499990116</v>
      </c>
      <c r="L822" s="1">
        <f ca="1"/>
        <v>12.229810312497962</v>
      </c>
      <c r="M822" s="1">
        <f ca="1"/>
        <v>20.179187015620965</v>
      </c>
      <c r="N822" s="1">
        <f ca="1"/>
        <v>33.29565857577348</v>
      </c>
      <c r="O822" s="1">
        <f ca="1"/>
        <v>54.937836650024408</v>
      </c>
      <c r="P822" s="1">
        <f ca="1"/>
        <v>90.647430472537252</v>
      </c>
      <c r="Q822" s="1">
        <f ca="1"/>
        <v>149.56826027968148</v>
      </c>
      <c r="AJ822" s="1">
        <f ca="1"/>
        <v>0.48204634924584866</v>
      </c>
    </row>
    <row r="823" spans="1:36" x14ac:dyDescent="0.35">
      <c r="A823" s="3">
        <v>0.84497380749388795</v>
      </c>
      <c r="B823" s="1">
        <f ca="1"/>
        <v>845</v>
      </c>
      <c r="C823" s="1">
        <f ca="1"/>
        <v>1.2199999999999542</v>
      </c>
      <c r="D823" s="1">
        <f ca="1"/>
        <v>0.72604368219396431</v>
      </c>
      <c r="E823" s="1">
        <f ca="1"/>
        <v>0.19055188229688644</v>
      </c>
      <c r="G823" s="1">
        <v>1</v>
      </c>
      <c r="H823" s="1">
        <f ca="1"/>
        <v>1.2199999999999542</v>
      </c>
      <c r="I823" s="1">
        <f ca="1"/>
        <v>1.4883999999998883</v>
      </c>
      <c r="J823" s="1">
        <f ca="1"/>
        <v>1.8158479999997956</v>
      </c>
      <c r="K823" s="1">
        <f ca="1"/>
        <v>2.2153345599996674</v>
      </c>
      <c r="L823" s="1">
        <f ca="1"/>
        <v>2.7027081631994929</v>
      </c>
      <c r="M823" s="1">
        <f ca="1"/>
        <v>3.2973039591032576</v>
      </c>
      <c r="N823" s="1">
        <f ca="1"/>
        <v>4.0227108301058232</v>
      </c>
      <c r="O823" s="1">
        <f ca="1"/>
        <v>4.9077072127289201</v>
      </c>
      <c r="P823" s="1">
        <f ca="1"/>
        <v>5.9874027995290575</v>
      </c>
      <c r="Q823" s="1">
        <f ca="1"/>
        <v>7.3046314154251766</v>
      </c>
      <c r="AJ823" s="1">
        <f ca="1"/>
        <v>1.2157700829767362</v>
      </c>
    </row>
    <row r="824" spans="1:36" x14ac:dyDescent="0.35">
      <c r="A824" s="3">
        <v>0.96477235629889102</v>
      </c>
      <c r="B824" s="1">
        <f ca="1"/>
        <v>965</v>
      </c>
      <c r="C824" s="1">
        <f ca="1"/>
        <v>1.8199999999999414</v>
      </c>
      <c r="D824" s="1">
        <f ca="1"/>
        <v>-0.69144883176370375</v>
      </c>
      <c r="E824" s="1">
        <f ca="1"/>
        <v>-7.745272352192184E-2</v>
      </c>
      <c r="G824" s="1">
        <v>1</v>
      </c>
      <c r="H824" s="1">
        <f ca="1"/>
        <v>1.8199999999999414</v>
      </c>
      <c r="I824" s="1">
        <f ca="1"/>
        <v>3.3123999999997871</v>
      </c>
      <c r="J824" s="1">
        <f ca="1"/>
        <v>6.0285679999994182</v>
      </c>
      <c r="K824" s="1">
        <f ca="1"/>
        <v>10.97199375999859</v>
      </c>
      <c r="L824" s="1">
        <f ca="1"/>
        <v>19.96902864319679</v>
      </c>
      <c r="M824" s="1">
        <f ca="1"/>
        <v>36.343632130616996</v>
      </c>
      <c r="N824" s="1">
        <f ca="1"/>
        <v>66.145410477720787</v>
      </c>
      <c r="O824" s="1">
        <f ca="1"/>
        <v>120.38464706944799</v>
      </c>
      <c r="P824" s="1">
        <f ca="1"/>
        <v>219.1000576663883</v>
      </c>
      <c r="Q824" s="1">
        <f ca="1"/>
        <v>398.7621049528139</v>
      </c>
      <c r="AJ824" s="1">
        <f ca="1"/>
        <v>-11.070522969706275</v>
      </c>
    </row>
    <row r="825" spans="1:36" x14ac:dyDescent="0.35">
      <c r="A825" s="3">
        <v>0.25121712601741075</v>
      </c>
      <c r="B825" s="1">
        <f ca="1"/>
        <v>252</v>
      </c>
      <c r="C825" s="1">
        <f ca="1"/>
        <v>-1.7450000000000268</v>
      </c>
      <c r="D825" s="1">
        <f ca="1"/>
        <v>2.6447883052334205</v>
      </c>
      <c r="E825" s="1">
        <f ca="1"/>
        <v>1.9548300807059475</v>
      </c>
      <c r="G825" s="1">
        <v>1</v>
      </c>
      <c r="H825" s="1">
        <f ca="1"/>
        <v>-1.7450000000000268</v>
      </c>
      <c r="I825" s="1">
        <f ca="1"/>
        <v>3.0450250000000936</v>
      </c>
      <c r="J825" s="1">
        <f ca="1"/>
        <v>-5.3135686250002445</v>
      </c>
      <c r="K825" s="1">
        <f ca="1"/>
        <v>9.2721772506255693</v>
      </c>
      <c r="L825" s="1">
        <f ca="1"/>
        <v>-16.179949302341868</v>
      </c>
      <c r="M825" s="1">
        <f ca="1"/>
        <v>28.23401153258699</v>
      </c>
      <c r="N825" s="1">
        <f ca="1"/>
        <v>-49.268350124365057</v>
      </c>
      <c r="O825" s="1">
        <f ca="1"/>
        <v>85.973270967018337</v>
      </c>
      <c r="P825" s="1">
        <f ca="1"/>
        <v>-150.02335783744931</v>
      </c>
      <c r="Q825" s="1">
        <f ca="1"/>
        <v>261.79075942635308</v>
      </c>
      <c r="AJ825" s="1">
        <f ca="1"/>
        <v>1.6690338736118377</v>
      </c>
    </row>
    <row r="826" spans="1:36" x14ac:dyDescent="0.35">
      <c r="A826" s="3">
        <v>0.31134253055344407</v>
      </c>
      <c r="B826" s="1">
        <f ca="1"/>
        <v>312</v>
      </c>
      <c r="C826" s="1">
        <f ca="1"/>
        <v>-1.4450000000000331</v>
      </c>
      <c r="D826" s="1">
        <f ca="1"/>
        <v>-4.4359735996950773</v>
      </c>
      <c r="E826" s="1">
        <f ca="1"/>
        <v>-1.055995460497537</v>
      </c>
      <c r="G826" s="1">
        <v>1</v>
      </c>
      <c r="H826" s="1">
        <f ca="1"/>
        <v>-1.4450000000000331</v>
      </c>
      <c r="I826" s="1">
        <f ca="1"/>
        <v>2.0880250000000959</v>
      </c>
      <c r="J826" s="1">
        <f ca="1"/>
        <v>-3.0171961250002077</v>
      </c>
      <c r="K826" s="1">
        <f ca="1"/>
        <v>4.3598484006254008</v>
      </c>
      <c r="L826" s="1">
        <f ca="1"/>
        <v>-6.2999809389038486</v>
      </c>
      <c r="M826" s="1">
        <f ca="1"/>
        <v>9.1034724567162701</v>
      </c>
      <c r="N826" s="1">
        <f ca="1"/>
        <v>-13.154517699955312</v>
      </c>
      <c r="O826" s="1">
        <f ca="1"/>
        <v>19.008278076435865</v>
      </c>
      <c r="P826" s="1">
        <f ca="1"/>
        <v>-27.466961820450454</v>
      </c>
      <c r="Q826" s="1">
        <f ca="1"/>
        <v>39.689759830551822</v>
      </c>
      <c r="AJ826" s="1">
        <f ca="1"/>
        <v>-0.42252897914280219</v>
      </c>
    </row>
    <row r="827" spans="1:36" x14ac:dyDescent="0.35">
      <c r="A827" s="3">
        <v>0.94097824668815533</v>
      </c>
      <c r="B827" s="1">
        <f ca="1"/>
        <v>941</v>
      </c>
      <c r="C827" s="1">
        <f ca="1"/>
        <v>1.699999999999944</v>
      </c>
      <c r="D827" s="1">
        <f ca="1"/>
        <v>-0.33766085289000536</v>
      </c>
      <c r="E827" s="1">
        <f ca="1"/>
        <v>-4.6683149058563793E-2</v>
      </c>
      <c r="G827" s="1">
        <v>1</v>
      </c>
      <c r="H827" s="1">
        <f ca="1"/>
        <v>1.699999999999944</v>
      </c>
      <c r="I827" s="1">
        <f ca="1"/>
        <v>2.8899999999998096</v>
      </c>
      <c r="J827" s="1">
        <f ca="1"/>
        <v>4.9129999999995144</v>
      </c>
      <c r="K827" s="1">
        <f ca="1"/>
        <v>8.3520999999988987</v>
      </c>
      <c r="L827" s="1">
        <f ca="1"/>
        <v>14.198569999997661</v>
      </c>
      <c r="M827" s="1">
        <f ca="1"/>
        <v>24.137568999995228</v>
      </c>
      <c r="N827" s="1">
        <f ca="1"/>
        <v>41.033867299990533</v>
      </c>
      <c r="O827" s="1">
        <f ca="1"/>
        <v>69.757574409981601</v>
      </c>
      <c r="P827" s="1">
        <f ca="1"/>
        <v>118.58787649696481</v>
      </c>
      <c r="Q827" s="1">
        <f ca="1"/>
        <v>201.59939004483354</v>
      </c>
      <c r="AJ827" s="1">
        <f ca="1"/>
        <v>-1.0408223359521145</v>
      </c>
    </row>
    <row r="828" spans="1:36" x14ac:dyDescent="0.35">
      <c r="A828" s="3">
        <v>0.63982712545362097</v>
      </c>
      <c r="B828" s="1">
        <f ca="1"/>
        <v>640</v>
      </c>
      <c r="C828" s="1">
        <f ca="1"/>
        <v>0.19499999999995829</v>
      </c>
      <c r="D828" s="1">
        <f ca="1"/>
        <v>0.93528526838352044</v>
      </c>
      <c r="E828" s="1">
        <f ca="1"/>
        <v>0.31283220455467564</v>
      </c>
      <c r="G828" s="1">
        <v>1</v>
      </c>
      <c r="H828" s="1">
        <f ca="1"/>
        <v>0.19499999999995829</v>
      </c>
      <c r="I828" s="1">
        <f ca="1"/>
        <v>3.8024999999983732E-2</v>
      </c>
      <c r="J828" s="1">
        <f ca="1"/>
        <v>7.4148749999952412E-3</v>
      </c>
      <c r="K828" s="1">
        <f ca="1"/>
        <v>1.4459006249987628E-3</v>
      </c>
      <c r="L828" s="1">
        <f ca="1"/>
        <v>2.8195062187469843E-4</v>
      </c>
      <c r="M828" s="1">
        <f ca="1"/>
        <v>5.4980371265554431E-5</v>
      </c>
      <c r="N828" s="1">
        <f ca="1"/>
        <v>1.0721172396780821E-5</v>
      </c>
      <c r="O828" s="1">
        <f ca="1"/>
        <v>2.0906286173718126E-6</v>
      </c>
      <c r="P828" s="1">
        <f ca="1"/>
        <v>4.0767258038741629E-7</v>
      </c>
      <c r="Q828" s="1">
        <f ca="1"/>
        <v>7.9496153175529167E-8</v>
      </c>
      <c r="AJ828" s="1">
        <f ca="1"/>
        <v>-0.17005436917226135</v>
      </c>
    </row>
    <row r="829" spans="1:36" x14ac:dyDescent="0.35">
      <c r="A829" s="3">
        <v>0.53136201964452101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-0.38561176044384693</v>
      </c>
    </row>
    <row r="830" spans="1:36" x14ac:dyDescent="0.35">
      <c r="A830" s="3">
        <v>0.72130961585668485</v>
      </c>
      <c r="B830" s="1">
        <f ca="1"/>
        <v>722</v>
      </c>
      <c r="C830" s="1">
        <f ca="1"/>
        <v>0.60499999999995857</v>
      </c>
      <c r="D830" s="1">
        <f ca="1"/>
        <v>1.4767201844805391</v>
      </c>
      <c r="E830" s="1">
        <f ca="1"/>
        <v>0.5109159716032079</v>
      </c>
      <c r="G830" s="1">
        <v>1</v>
      </c>
      <c r="H830" s="1">
        <f ca="1"/>
        <v>0.60499999999995857</v>
      </c>
      <c r="I830" s="1">
        <f ca="1"/>
        <v>0.36602499999994986</v>
      </c>
      <c r="J830" s="1">
        <f ca="1"/>
        <v>0.2214451249999545</v>
      </c>
      <c r="K830" s="1">
        <f ca="1"/>
        <v>0.13397430062496329</v>
      </c>
      <c r="L830" s="1">
        <f ca="1"/>
        <v>8.1054451878097247E-2</v>
      </c>
      <c r="M830" s="1">
        <f ca="1"/>
        <v>4.9037943386245474E-2</v>
      </c>
      <c r="N830" s="1">
        <f ca="1"/>
        <v>2.9667955748676478E-2</v>
      </c>
      <c r="O830" s="1">
        <f ca="1"/>
        <v>1.7949113227948042E-2</v>
      </c>
      <c r="P830" s="1">
        <f ca="1"/>
        <v>1.0859213502907821E-2</v>
      </c>
      <c r="Q830" s="1">
        <f ca="1"/>
        <v>6.5698241692587816E-3</v>
      </c>
      <c r="AJ830" s="1">
        <f ca="1"/>
        <v>0.55197620188077012</v>
      </c>
    </row>
    <row r="831" spans="1:36" x14ac:dyDescent="0.35">
      <c r="A831" s="3">
        <v>0.60477072741740945</v>
      </c>
      <c r="B831" s="1">
        <f ca="1"/>
        <v>605</v>
      </c>
      <c r="C831" s="1">
        <f ca="1"/>
        <v>1.999999999995819E-2</v>
      </c>
      <c r="D831" s="1">
        <f ca="1"/>
        <v>1.342314876354779</v>
      </c>
      <c r="E831" s="1">
        <f ca="1"/>
        <v>3.9197492316079025E-2</v>
      </c>
      <c r="G831" s="1">
        <v>1</v>
      </c>
      <c r="H831" s="1">
        <f ca="1"/>
        <v>1.999999999995819E-2</v>
      </c>
      <c r="I831" s="1">
        <f ca="1"/>
        <v>3.9999999999832758E-4</v>
      </c>
      <c r="J831" s="1">
        <f ca="1"/>
        <v>7.9999999999498282E-6</v>
      </c>
      <c r="K831" s="1">
        <f ca="1"/>
        <v>1.5999999999866206E-7</v>
      </c>
      <c r="L831" s="1">
        <f ca="1"/>
        <v>3.1999999999665518E-9</v>
      </c>
      <c r="M831" s="1">
        <f ca="1"/>
        <v>6.3999999999197233E-11</v>
      </c>
      <c r="N831" s="1">
        <f ca="1"/>
        <v>1.2799999999812691E-12</v>
      </c>
      <c r="O831" s="1">
        <f ca="1"/>
        <v>2.5599999999571859E-14</v>
      </c>
      <c r="P831" s="1">
        <f ca="1"/>
        <v>5.1199999999036686E-16</v>
      </c>
      <c r="Q831" s="1">
        <f ca="1"/>
        <v>1.023999999978593E-17</v>
      </c>
      <c r="AJ831" s="1">
        <f ca="1"/>
        <v>4.5708736277625159E-2</v>
      </c>
    </row>
    <row r="832" spans="1:36" x14ac:dyDescent="0.35">
      <c r="A832" s="3">
        <v>0.21454791327270029</v>
      </c>
      <c r="B832" s="1">
        <f ca="1"/>
        <v>215</v>
      </c>
      <c r="C832" s="1">
        <f ca="1"/>
        <v>-1.9300000000000228</v>
      </c>
      <c r="D832" s="1">
        <f ca="1"/>
        <v>4.1011372080090682</v>
      </c>
      <c r="E832" s="1">
        <f ca="1"/>
        <v>4.5345824266583232</v>
      </c>
      <c r="G832" s="1">
        <v>1</v>
      </c>
      <c r="H832" s="1">
        <f ca="1"/>
        <v>-1.9300000000000228</v>
      </c>
      <c r="I832" s="1">
        <f ca="1"/>
        <v>3.7249000000000883</v>
      </c>
      <c r="J832" s="1">
        <f ca="1"/>
        <v>-7.1890570000002549</v>
      </c>
      <c r="K832" s="1">
        <f ca="1"/>
        <v>13.874880010000657</v>
      </c>
      <c r="L832" s="1">
        <f ca="1"/>
        <v>-26.778518419301584</v>
      </c>
      <c r="M832" s="1">
        <f ca="1"/>
        <v>51.682540549252671</v>
      </c>
      <c r="N832" s="1">
        <f ca="1"/>
        <v>-99.747303260058828</v>
      </c>
      <c r="O832" s="1">
        <f ca="1"/>
        <v>192.51229529191585</v>
      </c>
      <c r="P832" s="1">
        <f ca="1"/>
        <v>-371.54872991340198</v>
      </c>
      <c r="Q832" s="1">
        <f ca="1"/>
        <v>717.08904873287429</v>
      </c>
      <c r="AJ832" s="1">
        <f ca="1"/>
        <v>0.81674888192563344</v>
      </c>
    </row>
    <row r="833" spans="1:36" x14ac:dyDescent="0.35">
      <c r="A833" s="3">
        <v>0.57064654316203878</v>
      </c>
      <c r="B833" s="1">
        <f ca="1"/>
        <v>571</v>
      </c>
      <c r="C833" s="1">
        <f ca="1"/>
        <v>-0.15000000000004188</v>
      </c>
      <c r="D833" s="1">
        <f ca="1"/>
        <v>-1.4033646627675349</v>
      </c>
      <c r="E833" s="1">
        <f ca="1"/>
        <v>-0.34334549551739052</v>
      </c>
      <c r="G833" s="1">
        <v>1</v>
      </c>
      <c r="H833" s="1">
        <f ca="1"/>
        <v>-0.15000000000004188</v>
      </c>
      <c r="I833" s="1">
        <f ca="1"/>
        <v>2.2500000000012562E-2</v>
      </c>
      <c r="J833" s="1">
        <f ca="1"/>
        <v>-3.3750000000028267E-3</v>
      </c>
      <c r="K833" s="1">
        <f ca="1"/>
        <v>5.0625000000056528E-4</v>
      </c>
      <c r="L833" s="1">
        <f ca="1"/>
        <v>-7.593750000010599E-5</v>
      </c>
      <c r="M833" s="1">
        <f ca="1"/>
        <v>1.1390625000019078E-5</v>
      </c>
      <c r="N833" s="1">
        <f ca="1"/>
        <v>-1.7085937500033388E-6</v>
      </c>
      <c r="O833" s="1">
        <f ca="1"/>
        <v>2.5628906250057234E-7</v>
      </c>
      <c r="P833" s="1">
        <f ca="1"/>
        <v>-3.8443359375096584E-8</v>
      </c>
      <c r="Q833" s="1">
        <f ca="1"/>
        <v>5.7665039062660969E-9</v>
      </c>
      <c r="AJ833" s="1">
        <f ca="1"/>
        <v>0.12236217929878693</v>
      </c>
    </row>
    <row r="834" spans="1:36" x14ac:dyDescent="0.35">
      <c r="A834" s="3">
        <v>0.50327908896779761</v>
      </c>
      <c r="B834" s="1">
        <f ca="1"/>
        <v>504</v>
      </c>
      <c r="C834" s="1">
        <f ca="1"/>
        <v>-0.48500000000004218</v>
      </c>
      <c r="D834" s="1">
        <f ca="1"/>
        <v>-0.14869544694863412</v>
      </c>
      <c r="E834" s="1">
        <f ca="1"/>
        <v>-1.3397587607570896</v>
      </c>
      <c r="G834" s="1">
        <v>1</v>
      </c>
      <c r="H834" s="1">
        <f ca="1"/>
        <v>-0.48500000000004218</v>
      </c>
      <c r="I834" s="1">
        <f ca="1"/>
        <v>0.2352250000000409</v>
      </c>
      <c r="J834" s="1">
        <f ca="1"/>
        <v>-0.11408412500002976</v>
      </c>
      <c r="K834" s="1">
        <f ca="1"/>
        <v>5.5330800625019244E-2</v>
      </c>
      <c r="L834" s="1">
        <f ca="1"/>
        <v>-2.6835438303136668E-2</v>
      </c>
      <c r="M834" s="1">
        <f ca="1"/>
        <v>1.3015187577022415E-2</v>
      </c>
      <c r="N834" s="1">
        <f ca="1"/>
        <v>-6.3123659748564208E-3</v>
      </c>
      <c r="O834" s="1">
        <f ca="1"/>
        <v>3.0614974978056299E-3</v>
      </c>
      <c r="P834" s="1">
        <f ca="1"/>
        <v>-1.4848262864358597E-3</v>
      </c>
      <c r="Q834" s="1">
        <f ca="1"/>
        <v>7.2014074892145456E-4</v>
      </c>
      <c r="AJ834" s="1">
        <f ca="1"/>
        <v>-1.2160472259046671</v>
      </c>
    </row>
    <row r="835" spans="1:36" x14ac:dyDescent="0.35">
      <c r="A835" s="3">
        <v>0.37362923371120671</v>
      </c>
      <c r="B835" s="1">
        <f ca="1"/>
        <v>374</v>
      </c>
      <c r="C835" s="1">
        <f ca="1"/>
        <v>-1.1350000000000398</v>
      </c>
      <c r="D835" s="1">
        <f ca="1"/>
        <v>-1.78870768810711</v>
      </c>
      <c r="E835" s="1">
        <f ca="1"/>
        <v>-2.3811520792403589</v>
      </c>
      <c r="G835" s="1">
        <v>1</v>
      </c>
      <c r="H835" s="1">
        <f ca="1"/>
        <v>-1.1350000000000398</v>
      </c>
      <c r="I835" s="1">
        <f ca="1"/>
        <v>1.2882250000000903</v>
      </c>
      <c r="J835" s="1">
        <f ca="1"/>
        <v>-1.4621353750001538</v>
      </c>
      <c r="K835" s="1">
        <f ca="1"/>
        <v>1.6595236506252327</v>
      </c>
      <c r="L835" s="1">
        <f ca="1"/>
        <v>-1.8835593434597051</v>
      </c>
      <c r="M835" s="1">
        <f ca="1"/>
        <v>2.13783985482684</v>
      </c>
      <c r="N835" s="1">
        <f ca="1"/>
        <v>-2.4264482352285488</v>
      </c>
      <c r="O835" s="1">
        <f ca="1"/>
        <v>2.7540187469844994</v>
      </c>
      <c r="P835" s="1">
        <f ca="1"/>
        <v>-3.1258112778275162</v>
      </c>
      <c r="Q835" s="1">
        <f ca="1"/>
        <v>3.5477958003343555</v>
      </c>
      <c r="AJ835" s="1">
        <f ca="1"/>
        <v>-3.5845235957787134</v>
      </c>
    </row>
    <row r="836" spans="1:36" x14ac:dyDescent="0.35">
      <c r="A836" s="3">
        <v>0.6484757847547975</v>
      </c>
      <c r="B836" s="1">
        <f ca="1"/>
        <v>649</v>
      </c>
      <c r="C836" s="1">
        <f ca="1"/>
        <v>0.23999999999995833</v>
      </c>
      <c r="D836" s="1">
        <f ca="1"/>
        <v>0.73456301790967427</v>
      </c>
      <c r="E836" s="1">
        <f ca="1"/>
        <v>0.36324836514123016</v>
      </c>
      <c r="G836" s="1">
        <v>1</v>
      </c>
      <c r="H836" s="1">
        <f ca="1"/>
        <v>0.23999999999995833</v>
      </c>
      <c r="I836" s="1">
        <f ca="1"/>
        <v>5.7599999999980001E-2</v>
      </c>
      <c r="J836" s="1">
        <f ca="1"/>
        <v>1.38239999999928E-2</v>
      </c>
      <c r="K836" s="1">
        <f ca="1"/>
        <v>3.3177599999976962E-3</v>
      </c>
      <c r="L836" s="1">
        <f ca="1"/>
        <v>7.962623999993088E-4</v>
      </c>
      <c r="M836" s="1">
        <f ca="1"/>
        <v>1.9110297599980096E-4</v>
      </c>
      <c r="N836" s="1">
        <f ca="1"/>
        <v>4.5864714239944268E-5</v>
      </c>
      <c r="O836" s="1">
        <f ca="1"/>
        <v>1.1007531417584713E-5</v>
      </c>
      <c r="P836" s="1">
        <f ca="1"/>
        <v>2.6418075402198725E-6</v>
      </c>
      <c r="Q836" s="1">
        <f ca="1"/>
        <v>6.3403380965265934E-7</v>
      </c>
      <c r="AJ836" s="1">
        <f ca="1"/>
        <v>-0.19696202211061301</v>
      </c>
    </row>
    <row r="837" spans="1:36" x14ac:dyDescent="0.35">
      <c r="A837" s="3">
        <v>0.48405084801260856</v>
      </c>
      <c r="B837" s="1">
        <f ca="1"/>
        <v>485</v>
      </c>
      <c r="C837" s="1">
        <f ca="1"/>
        <v>-0.58000000000004226</v>
      </c>
      <c r="D837" s="1">
        <f ca="1"/>
        <v>-2.0425461483518146</v>
      </c>
      <c r="E837" s="1">
        <f ca="1"/>
        <v>-1.6374455856976451</v>
      </c>
      <c r="G837" s="1">
        <v>1</v>
      </c>
      <c r="H837" s="1">
        <f ca="1"/>
        <v>-0.58000000000004226</v>
      </c>
      <c r="I837" s="1">
        <f ca="1"/>
        <v>0.33640000000004905</v>
      </c>
      <c r="J837" s="1">
        <f ca="1"/>
        <v>-0.19511200000004267</v>
      </c>
      <c r="K837" s="1">
        <f ca="1"/>
        <v>0.113164960000033</v>
      </c>
      <c r="L837" s="1">
        <f ca="1"/>
        <v>-6.5635676800023926E-2</v>
      </c>
      <c r="M837" s="1">
        <f ca="1"/>
        <v>3.8068692544016652E-2</v>
      </c>
      <c r="N837" s="1">
        <f ca="1"/>
        <v>-2.2079841675531266E-2</v>
      </c>
      <c r="O837" s="1">
        <f ca="1"/>
        <v>1.2806308171809068E-2</v>
      </c>
      <c r="P837" s="1">
        <f ca="1"/>
        <v>-7.4276587396498008E-3</v>
      </c>
      <c r="Q837" s="1">
        <f ca="1"/>
        <v>4.3080420689971984E-3</v>
      </c>
      <c r="AJ837" s="1">
        <f ca="1"/>
        <v>-1.9320943604063732</v>
      </c>
    </row>
    <row r="838" spans="1:36" x14ac:dyDescent="0.35">
      <c r="A838" s="3">
        <v>0.53593910872937123</v>
      </c>
      <c r="B838" s="1">
        <f ca="1"/>
        <v>536</v>
      </c>
      <c r="C838" s="1">
        <f ca="1"/>
        <v>-0.32500000000004203</v>
      </c>
      <c r="D838" s="1">
        <f ca="1"/>
        <v>-2.8587228003789247</v>
      </c>
      <c r="E838" s="1">
        <f ca="1"/>
        <v>-0.83759653206974782</v>
      </c>
      <c r="G838" s="1">
        <v>1</v>
      </c>
      <c r="H838" s="1">
        <f ca="1"/>
        <v>-0.32500000000004203</v>
      </c>
      <c r="I838" s="1">
        <f ca="1"/>
        <v>0.10562500000002732</v>
      </c>
      <c r="J838" s="1">
        <f ca="1"/>
        <v>-3.4328125000013317E-2</v>
      </c>
      <c r="K838" s="1">
        <f ca="1"/>
        <v>1.1156640625005772E-2</v>
      </c>
      <c r="L838" s="1">
        <f ca="1"/>
        <v>-3.625908203127345E-3</v>
      </c>
      <c r="M838" s="1">
        <f ca="1"/>
        <v>1.1784201660165394E-3</v>
      </c>
      <c r="N838" s="1">
        <f ca="1"/>
        <v>-3.8298655395542481E-4</v>
      </c>
      <c r="O838" s="1">
        <f ca="1"/>
        <v>1.2447063003552918E-4</v>
      </c>
      <c r="P838" s="1">
        <f ca="1"/>
        <v>-4.0452954761552213E-5</v>
      </c>
      <c r="Q838" s="1">
        <f ca="1"/>
        <v>1.314721029750617E-5</v>
      </c>
      <c r="AJ838" s="1">
        <f ca="1"/>
        <v>-0.29726392166779231</v>
      </c>
    </row>
    <row r="839" spans="1:36" x14ac:dyDescent="0.35">
      <c r="A839" s="3">
        <v>0.98731028214039263</v>
      </c>
      <c r="B839" s="1">
        <f ca="1"/>
        <v>988</v>
      </c>
      <c r="C839" s="1">
        <f ca="1"/>
        <v>1.934999999999939</v>
      </c>
      <c r="D839" s="1">
        <f ca="1"/>
        <v>-0.95973884570139822</v>
      </c>
      <c r="E839" s="1">
        <f ca="1"/>
        <v>-9.6140633959282462E-2</v>
      </c>
      <c r="G839" s="1">
        <v>1</v>
      </c>
      <c r="H839" s="1">
        <f ca="1"/>
        <v>1.934999999999939</v>
      </c>
      <c r="I839" s="1">
        <f ca="1"/>
        <v>3.7442249999997639</v>
      </c>
      <c r="J839" s="1">
        <f ca="1"/>
        <v>7.2450753749993151</v>
      </c>
      <c r="K839" s="1">
        <f ca="1"/>
        <v>14.019220850623231</v>
      </c>
      <c r="L839" s="1">
        <f ca="1"/>
        <v>27.127192345955098</v>
      </c>
      <c r="M839" s="1">
        <f ca="1"/>
        <v>52.491117189421459</v>
      </c>
      <c r="N839" s="1">
        <f ca="1"/>
        <v>101.57031176152732</v>
      </c>
      <c r="O839" s="1">
        <f ca="1"/>
        <v>196.53855325854914</v>
      </c>
      <c r="P839" s="1">
        <f ca="1"/>
        <v>380.30210055528062</v>
      </c>
      <c r="Q839" s="1">
        <f ca="1"/>
        <v>735.88456457444477</v>
      </c>
      <c r="AJ839" s="1">
        <f ca="1"/>
        <v>-37.910441767658114</v>
      </c>
    </row>
    <row r="840" spans="1:36" x14ac:dyDescent="0.35">
      <c r="A840" s="3">
        <v>0.94069098552664854</v>
      </c>
      <c r="B840" s="1">
        <f ca="1"/>
        <v>941</v>
      </c>
      <c r="C840" s="1">
        <f ca="1"/>
        <v>1.699999999999944</v>
      </c>
      <c r="D840" s="1">
        <f ca="1"/>
        <v>-0.33766085289000536</v>
      </c>
      <c r="E840" s="1">
        <f ca="1"/>
        <v>-4.6683149058563793E-2</v>
      </c>
      <c r="G840" s="1">
        <v>1</v>
      </c>
      <c r="H840" s="1">
        <f ca="1"/>
        <v>1.699999999999944</v>
      </c>
      <c r="I840" s="1">
        <f ca="1"/>
        <v>2.8899999999998096</v>
      </c>
      <c r="J840" s="1">
        <f ca="1"/>
        <v>4.9129999999995144</v>
      </c>
      <c r="K840" s="1">
        <f ca="1"/>
        <v>8.3520999999988987</v>
      </c>
      <c r="L840" s="1">
        <f ca="1"/>
        <v>14.198569999997661</v>
      </c>
      <c r="M840" s="1">
        <f ca="1"/>
        <v>24.137568999995228</v>
      </c>
      <c r="N840" s="1">
        <f ca="1"/>
        <v>41.033867299990533</v>
      </c>
      <c r="O840" s="1">
        <f ca="1"/>
        <v>69.757574409981601</v>
      </c>
      <c r="P840" s="1">
        <f ca="1"/>
        <v>118.58787649696481</v>
      </c>
      <c r="Q840" s="1">
        <f ca="1"/>
        <v>201.59939004483354</v>
      </c>
      <c r="AJ840" s="1">
        <f ca="1"/>
        <v>-1.0408223359521145</v>
      </c>
    </row>
    <row r="841" spans="1:36" x14ac:dyDescent="0.35">
      <c r="A841" s="3">
        <v>0.26867134088158506</v>
      </c>
      <c r="B841" s="1">
        <f ca="1"/>
        <v>269</v>
      </c>
      <c r="C841" s="1">
        <f ca="1"/>
        <v>-1.6600000000000286</v>
      </c>
      <c r="D841" s="1">
        <f ca="1"/>
        <v>-0.11612442083534014</v>
      </c>
      <c r="E841" s="1">
        <f ca="1"/>
        <v>0.93333005544770165</v>
      </c>
      <c r="G841" s="1">
        <v>1</v>
      </c>
      <c r="H841" s="1">
        <f ca="1"/>
        <v>-1.6600000000000286</v>
      </c>
      <c r="I841" s="1">
        <f ca="1"/>
        <v>2.7556000000000949</v>
      </c>
      <c r="J841" s="1">
        <f ca="1"/>
        <v>-4.5742960000002366</v>
      </c>
      <c r="K841" s="1">
        <f ca="1"/>
        <v>7.5933313600005228</v>
      </c>
      <c r="L841" s="1">
        <f ca="1"/>
        <v>-12.604930057601084</v>
      </c>
      <c r="M841" s="1">
        <f ca="1"/>
        <v>20.92418389561816</v>
      </c>
      <c r="N841" s="1">
        <f ca="1"/>
        <v>-34.734145266726749</v>
      </c>
      <c r="O841" s="1">
        <f ca="1"/>
        <v>57.658681142767392</v>
      </c>
      <c r="P841" s="1">
        <f ca="1"/>
        <v>-95.713410696995524</v>
      </c>
      <c r="Q841" s="1">
        <f ca="1"/>
        <v>158.88426175701531</v>
      </c>
      <c r="AJ841" s="1">
        <f ca="1"/>
        <v>1.4718801242807515</v>
      </c>
    </row>
    <row r="842" spans="1:36" x14ac:dyDescent="0.35">
      <c r="A842" s="3">
        <v>0.21487912795440522</v>
      </c>
      <c r="B842" s="1">
        <f ca="1"/>
        <v>215</v>
      </c>
      <c r="C842" s="1">
        <f ca="1"/>
        <v>-1.9300000000000228</v>
      </c>
      <c r="D842" s="1">
        <f ca="1"/>
        <v>4.1011372080090682</v>
      </c>
      <c r="E842" s="1">
        <f ca="1"/>
        <v>4.5345824266583232</v>
      </c>
      <c r="G842" s="1">
        <v>1</v>
      </c>
      <c r="H842" s="1">
        <f ca="1"/>
        <v>-1.9300000000000228</v>
      </c>
      <c r="I842" s="1">
        <f ca="1"/>
        <v>3.7249000000000883</v>
      </c>
      <c r="J842" s="1">
        <f ca="1"/>
        <v>-7.1890570000002549</v>
      </c>
      <c r="K842" s="1">
        <f ca="1"/>
        <v>13.874880010000657</v>
      </c>
      <c r="L842" s="1">
        <f ca="1"/>
        <v>-26.778518419301584</v>
      </c>
      <c r="M842" s="1">
        <f ca="1"/>
        <v>51.682540549252671</v>
      </c>
      <c r="N842" s="1">
        <f ca="1"/>
        <v>-99.747303260058828</v>
      </c>
      <c r="O842" s="1">
        <f ca="1"/>
        <v>192.51229529191585</v>
      </c>
      <c r="P842" s="1">
        <f ca="1"/>
        <v>-371.54872991340198</v>
      </c>
      <c r="Q842" s="1">
        <f ca="1"/>
        <v>717.08904873287429</v>
      </c>
      <c r="AJ842" s="1">
        <f ca="1"/>
        <v>0.81674888192563344</v>
      </c>
    </row>
    <row r="843" spans="1:36" x14ac:dyDescent="0.35">
      <c r="A843" s="3">
        <v>0.7347697580233975</v>
      </c>
      <c r="B843" s="1">
        <f ca="1"/>
        <v>735</v>
      </c>
      <c r="C843" s="1">
        <f ca="1"/>
        <v>0.66999999999995863</v>
      </c>
      <c r="D843" s="1">
        <f ca="1"/>
        <v>0.22526516414668518</v>
      </c>
      <c r="E843" s="1">
        <f ca="1"/>
        <v>0.49814039032810686</v>
      </c>
      <c r="G843" s="1">
        <v>1</v>
      </c>
      <c r="H843" s="1">
        <f ca="1"/>
        <v>0.66999999999995863</v>
      </c>
      <c r="I843" s="1">
        <f ca="1"/>
        <v>0.44889999999994457</v>
      </c>
      <c r="J843" s="1">
        <f ca="1"/>
        <v>0.30076299999994427</v>
      </c>
      <c r="K843" s="1">
        <f ca="1"/>
        <v>0.20151120999995023</v>
      </c>
      <c r="L843" s="1">
        <f ca="1"/>
        <v>0.13501251069995832</v>
      </c>
      <c r="M843" s="1">
        <f ca="1"/>
        <v>9.0458382168966484E-2</v>
      </c>
      <c r="N843" s="1">
        <f ca="1"/>
        <v>6.0607116053203798E-2</v>
      </c>
      <c r="O843" s="1">
        <f ca="1"/>
        <v>4.0606767755644042E-2</v>
      </c>
      <c r="P843" s="1">
        <f ca="1"/>
        <v>2.7206534396279829E-2</v>
      </c>
      <c r="Q843" s="1">
        <f ca="1"/>
        <v>1.8228378045506359E-2</v>
      </c>
      <c r="AJ843" s="1">
        <f ca="1"/>
        <v>0.8125560211575279</v>
      </c>
    </row>
    <row r="844" spans="1:36" x14ac:dyDescent="0.35">
      <c r="A844" s="3">
        <v>0.85637956165553009</v>
      </c>
      <c r="B844" s="1">
        <f ca="1"/>
        <v>857</v>
      </c>
      <c r="C844" s="1">
        <f ca="1"/>
        <v>1.279999999999953</v>
      </c>
      <c r="D844" s="1">
        <f ca="1"/>
        <v>-1.0291660090458827</v>
      </c>
      <c r="E844" s="1">
        <f ca="1"/>
        <v>0.15274130253351367</v>
      </c>
      <c r="G844" s="1">
        <v>1</v>
      </c>
      <c r="H844" s="1">
        <f ca="1"/>
        <v>1.279999999999953</v>
      </c>
      <c r="I844" s="1">
        <f ca="1"/>
        <v>1.6383999999998795</v>
      </c>
      <c r="J844" s="1">
        <f ca="1"/>
        <v>2.0971519999997685</v>
      </c>
      <c r="K844" s="1">
        <f ca="1"/>
        <v>2.6843545599996053</v>
      </c>
      <c r="L844" s="1">
        <f ca="1"/>
        <v>3.4359738367993686</v>
      </c>
      <c r="M844" s="1">
        <f ca="1"/>
        <v>4.39804651110303</v>
      </c>
      <c r="N844" s="1">
        <f ca="1"/>
        <v>5.6294995342116705</v>
      </c>
      <c r="O844" s="1">
        <f ca="1"/>
        <v>7.2057594037906743</v>
      </c>
      <c r="P844" s="1">
        <f ca="1"/>
        <v>9.2233720368517247</v>
      </c>
      <c r="Q844" s="1">
        <f ca="1"/>
        <v>11.805916207169773</v>
      </c>
      <c r="AJ844" s="1">
        <f ca="1"/>
        <v>1.1540882253919555</v>
      </c>
    </row>
    <row r="845" spans="1:36" x14ac:dyDescent="0.35">
      <c r="A845" s="3">
        <v>0.27814467163827061</v>
      </c>
      <c r="B845" s="1">
        <f ca="1"/>
        <v>279</v>
      </c>
      <c r="C845" s="1">
        <f ca="1"/>
        <v>-1.6100000000000296</v>
      </c>
      <c r="D845" s="1">
        <f ca="1"/>
        <v>1.5639573550114938</v>
      </c>
      <c r="E845" s="1">
        <f ca="1"/>
        <v>0.39185536249124836</v>
      </c>
      <c r="G845" s="1">
        <v>1</v>
      </c>
      <c r="H845" s="1">
        <f ca="1"/>
        <v>-1.6100000000000296</v>
      </c>
      <c r="I845" s="1">
        <f ca="1"/>
        <v>2.5921000000000953</v>
      </c>
      <c r="J845" s="1">
        <f ca="1"/>
        <v>-4.1732810000002303</v>
      </c>
      <c r="K845" s="1">
        <f ca="1"/>
        <v>6.7189824100004945</v>
      </c>
      <c r="L845" s="1">
        <f ca="1"/>
        <v>-10.817561680100996</v>
      </c>
      <c r="M845" s="1">
        <f ca="1"/>
        <v>17.416274304962922</v>
      </c>
      <c r="N845" s="1">
        <f ca="1"/>
        <v>-28.040201630990822</v>
      </c>
      <c r="O845" s="1">
        <f ca="1"/>
        <v>45.144724625896053</v>
      </c>
      <c r="P845" s="1">
        <f ca="1"/>
        <v>-72.683006647693986</v>
      </c>
      <c r="Q845" s="1">
        <f ca="1"/>
        <v>117.01964070278946</v>
      </c>
      <c r="AJ845" s="1">
        <f ca="1"/>
        <v>1.1828407286953961</v>
      </c>
    </row>
    <row r="846" spans="1:36" x14ac:dyDescent="0.35">
      <c r="A846" s="3">
        <v>0.58609727562764147</v>
      </c>
      <c r="B846" s="1">
        <f ca="1"/>
        <v>587</v>
      </c>
      <c r="C846" s="1">
        <f ca="1"/>
        <v>-7.0000000000041807E-2</v>
      </c>
      <c r="D846" s="1">
        <f ca="1"/>
        <v>-0.15587231179399005</v>
      </c>
      <c r="E846" s="1">
        <f ca="1"/>
        <v>-0.14966113209373377</v>
      </c>
      <c r="G846" s="1">
        <v>1</v>
      </c>
      <c r="H846" s="1">
        <f ca="1"/>
        <v>-7.0000000000041807E-2</v>
      </c>
      <c r="I846" s="1">
        <f ca="1"/>
        <v>4.9000000000058528E-3</v>
      </c>
      <c r="J846" s="1">
        <f ca="1"/>
        <v>-3.4300000000061457E-4</v>
      </c>
      <c r="K846" s="1">
        <f ca="1"/>
        <v>2.4010000000057357E-5</v>
      </c>
      <c r="L846" s="1">
        <f ca="1"/>
        <v>-1.6807000000050187E-6</v>
      </c>
      <c r="M846" s="1">
        <f ca="1"/>
        <v>1.1764900000042157E-7</v>
      </c>
      <c r="N846" s="1">
        <f ca="1"/>
        <v>-8.2354300000344293E-9</v>
      </c>
      <c r="O846" s="1">
        <f ca="1"/>
        <v>5.7648010000275429E-10</v>
      </c>
      <c r="P846" s="1">
        <f ca="1"/>
        <v>-4.0353607000216899E-11</v>
      </c>
      <c r="Q846" s="1">
        <f ca="1"/>
        <v>2.8247524900168702E-12</v>
      </c>
      <c r="AJ846" s="1">
        <f ca="1"/>
        <v>0.12820175216758517</v>
      </c>
    </row>
    <row r="847" spans="1:36" x14ac:dyDescent="0.35">
      <c r="A847" s="3">
        <v>0.72488211529575053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0.61167635724763314</v>
      </c>
    </row>
    <row r="848" spans="1:36" x14ac:dyDescent="0.35">
      <c r="A848" s="3">
        <v>0.63095095228615194</v>
      </c>
      <c r="B848" s="1">
        <f ca="1"/>
        <v>631</v>
      </c>
      <c r="C848" s="1">
        <f ca="1"/>
        <v>0.14999999999995825</v>
      </c>
      <c r="D848" s="1">
        <f ca="1"/>
        <v>0.14804962085013873</v>
      </c>
      <c r="E848" s="1">
        <f ca="1"/>
        <v>0.25435659906813846</v>
      </c>
      <c r="G848" s="1">
        <v>1</v>
      </c>
      <c r="H848" s="1">
        <f ca="1"/>
        <v>0.14999999999995825</v>
      </c>
      <c r="I848" s="1">
        <f ca="1"/>
        <v>2.2499999999987474E-2</v>
      </c>
      <c r="J848" s="1">
        <f ca="1"/>
        <v>3.3749999999971819E-3</v>
      </c>
      <c r="K848" s="1">
        <f ca="1"/>
        <v>5.062499999994364E-4</v>
      </c>
      <c r="L848" s="1">
        <f ca="1"/>
        <v>7.5937499999894327E-5</v>
      </c>
      <c r="M848" s="1">
        <f ca="1"/>
        <v>1.1390624999980978E-5</v>
      </c>
      <c r="N848" s="1">
        <f ca="1"/>
        <v>1.7085937499966712E-6</v>
      </c>
      <c r="O848" s="1">
        <f ca="1"/>
        <v>2.5628906249942938E-7</v>
      </c>
      <c r="P848" s="1">
        <f ca="1"/>
        <v>3.8443359374903705E-8</v>
      </c>
      <c r="Q848" s="1">
        <f ca="1"/>
        <v>5.766503906233951E-9</v>
      </c>
      <c r="AJ848" s="1">
        <f ca="1"/>
        <v>-0.12512145311372835</v>
      </c>
    </row>
    <row r="849" spans="1:36" x14ac:dyDescent="0.35">
      <c r="A849" s="3">
        <v>0.58741985607887537</v>
      </c>
      <c r="B849" s="1">
        <f ca="1"/>
        <v>588</v>
      </c>
      <c r="C849" s="1">
        <f ca="1"/>
        <v>-6.5000000000041802E-2</v>
      </c>
      <c r="D849" s="1">
        <f ca="1"/>
        <v>0.43254765842521758</v>
      </c>
      <c r="E849" s="1">
        <f ca="1"/>
        <v>-0.13834024516500912</v>
      </c>
      <c r="G849" s="1">
        <v>1</v>
      </c>
      <c r="H849" s="1">
        <f ca="1"/>
        <v>-6.5000000000041802E-2</v>
      </c>
      <c r="I849" s="1">
        <f ca="1"/>
        <v>4.2250000000054345E-3</v>
      </c>
      <c r="J849" s="1">
        <f ca="1"/>
        <v>-2.7462500000052987E-4</v>
      </c>
      <c r="K849" s="1">
        <f ca="1"/>
        <v>1.7850625000045923E-5</v>
      </c>
      <c r="L849" s="1">
        <f ca="1"/>
        <v>-1.1602906250037311E-6</v>
      </c>
      <c r="M849" s="1">
        <f ca="1"/>
        <v>7.5418890625291031E-8</v>
      </c>
      <c r="N849" s="1">
        <f ca="1"/>
        <v>-4.9022278906470701E-9</v>
      </c>
      <c r="O849" s="1">
        <f ca="1"/>
        <v>3.1864481289226449E-10</v>
      </c>
      <c r="P849" s="1">
        <f ca="1"/>
        <v>-2.0711912838010511E-11</v>
      </c>
      <c r="Q849" s="1">
        <f ca="1"/>
        <v>1.3462743344715492E-12</v>
      </c>
      <c r="AJ849" s="1">
        <f ca="1"/>
        <v>0.12564505944026499</v>
      </c>
    </row>
    <row r="850" spans="1:36" x14ac:dyDescent="0.35">
      <c r="A850" s="3">
        <v>2.3683152631264193E-2</v>
      </c>
      <c r="B850" s="1">
        <f ca="1"/>
        <v>24</v>
      </c>
      <c r="C850" s="1">
        <f ca="1"/>
        <v>-2.8850000000000025</v>
      </c>
      <c r="D850" s="1">
        <f ca="1"/>
        <v>9.1150517490085221</v>
      </c>
      <c r="E850" s="1">
        <f ca="1"/>
        <v>8.7898411047078469</v>
      </c>
      <c r="G850" s="1">
        <v>1</v>
      </c>
      <c r="H850" s="1">
        <f ca="1"/>
        <v>-2.8850000000000025</v>
      </c>
      <c r="I850" s="1">
        <f ca="1"/>
        <v>8.323225000000015</v>
      </c>
      <c r="J850" s="1">
        <f ca="1"/>
        <v>-24.012504125000063</v>
      </c>
      <c r="K850" s="1">
        <f ca="1"/>
        <v>69.276074400625248</v>
      </c>
      <c r="L850" s="1">
        <f ca="1"/>
        <v>-199.86147464580401</v>
      </c>
      <c r="M850" s="1">
        <f ca="1"/>
        <v>576.60035435314512</v>
      </c>
      <c r="N850" s="1">
        <f ca="1"/>
        <v>-1663.492022308825</v>
      </c>
      <c r="O850" s="1">
        <f ca="1"/>
        <v>4799.1744843609649</v>
      </c>
      <c r="P850" s="1">
        <f ca="1"/>
        <v>-13845.618387381395</v>
      </c>
      <c r="Q850" s="1">
        <f ca="1"/>
        <v>39944.609047595361</v>
      </c>
      <c r="AJ850" s="1">
        <f ca="1"/>
        <v>-20.484883551926032</v>
      </c>
    </row>
    <row r="851" spans="1:36" x14ac:dyDescent="0.35">
      <c r="A851" s="3">
        <v>0.30160592418404308</v>
      </c>
      <c r="B851" s="1">
        <f ca="1"/>
        <v>302</v>
      </c>
      <c r="C851" s="1">
        <f ca="1"/>
        <v>-1.4950000000000321</v>
      </c>
      <c r="D851" s="1">
        <f ca="1"/>
        <v>0.16564031500703746</v>
      </c>
      <c r="E851" s="1">
        <f ca="1"/>
        <v>-0.67341650695105737</v>
      </c>
      <c r="G851" s="1">
        <v>1</v>
      </c>
      <c r="H851" s="1">
        <f ca="1"/>
        <v>-1.4950000000000321</v>
      </c>
      <c r="I851" s="1">
        <f ca="1"/>
        <v>2.2350250000000957</v>
      </c>
      <c r="J851" s="1">
        <f ca="1"/>
        <v>-3.341362375000215</v>
      </c>
      <c r="K851" s="1">
        <f ca="1"/>
        <v>4.9953367506254276</v>
      </c>
      <c r="L851" s="1">
        <f ca="1"/>
        <v>-7.4680284421851741</v>
      </c>
      <c r="M851" s="1">
        <f ca="1"/>
        <v>11.164702521067074</v>
      </c>
      <c r="N851" s="1">
        <f ca="1"/>
        <v>-16.691230268995636</v>
      </c>
      <c r="O851" s="1">
        <f ca="1"/>
        <v>24.953389252149005</v>
      </c>
      <c r="P851" s="1">
        <f ca="1"/>
        <v>-37.30531693196356</v>
      </c>
      <c r="Q851" s="1">
        <f ca="1"/>
        <v>55.771448813286717</v>
      </c>
      <c r="AJ851" s="1">
        <f ca="1"/>
        <v>0.13952141855028444</v>
      </c>
    </row>
    <row r="852" spans="1:36" x14ac:dyDescent="0.35">
      <c r="A852" s="3">
        <v>0.19095991200811924</v>
      </c>
      <c r="B852" s="1">
        <f ca="1"/>
        <v>191</v>
      </c>
      <c r="C852" s="1">
        <f ca="1"/>
        <v>-2.0500000000000203</v>
      </c>
      <c r="D852" s="1">
        <f ca="1"/>
        <v>6.949632206510282</v>
      </c>
      <c r="E852" s="1">
        <f ca="1"/>
        <v>6.3562956763030529</v>
      </c>
      <c r="G852" s="1">
        <v>1</v>
      </c>
      <c r="H852" s="1">
        <f ca="1"/>
        <v>-2.0500000000000203</v>
      </c>
      <c r="I852" s="1">
        <f ca="1"/>
        <v>4.2025000000000832</v>
      </c>
      <c r="J852" s="1">
        <f ca="1"/>
        <v>-8.6151250000002548</v>
      </c>
      <c r="K852" s="1">
        <f ca="1"/>
        <v>17.6610062500007</v>
      </c>
      <c r="L852" s="1">
        <f ca="1"/>
        <v>-36.205062812501794</v>
      </c>
      <c r="M852" s="1">
        <f ca="1"/>
        <v>74.220378765629405</v>
      </c>
      <c r="N852" s="1">
        <f ca="1"/>
        <v>-152.15177646954177</v>
      </c>
      <c r="O852" s="1">
        <f ca="1"/>
        <v>311.91114176256377</v>
      </c>
      <c r="P852" s="1">
        <f ca="1"/>
        <v>-639.417840613262</v>
      </c>
      <c r="Q852" s="1">
        <f ca="1"/>
        <v>1310.8065732572002</v>
      </c>
      <c r="AJ852" s="1">
        <f ca="1"/>
        <v>-0.21571002325958943</v>
      </c>
    </row>
    <row r="853" spans="1:36" x14ac:dyDescent="0.35">
      <c r="A853" s="3">
        <v>0.61964416246504583</v>
      </c>
      <c r="B853" s="1">
        <f ca="1"/>
        <v>620</v>
      </c>
      <c r="C853" s="1">
        <f ca="1"/>
        <v>9.4999999999958201E-2</v>
      </c>
      <c r="D853" s="1">
        <f ca="1"/>
        <v>6.2894559071177858E-2</v>
      </c>
      <c r="E853" s="1">
        <f ca="1"/>
        <v>0.17174316752514038</v>
      </c>
      <c r="G853" s="1">
        <v>1</v>
      </c>
      <c r="H853" s="1">
        <f ca="1"/>
        <v>9.4999999999958201E-2</v>
      </c>
      <c r="I853" s="1">
        <f ca="1"/>
        <v>9.0249999999920585E-3</v>
      </c>
      <c r="J853" s="1">
        <f ca="1"/>
        <v>8.5737499999886837E-4</v>
      </c>
      <c r="K853" s="1">
        <f ca="1"/>
        <v>8.1450624999856652E-5</v>
      </c>
      <c r="L853" s="1">
        <f ca="1"/>
        <v>7.7378093749829768E-6</v>
      </c>
      <c r="M853" s="1">
        <f ca="1"/>
        <v>7.3509189062305941E-7</v>
      </c>
      <c r="N853" s="1">
        <f ca="1"/>
        <v>6.9833729609159928E-8</v>
      </c>
      <c r="O853" s="1">
        <f ca="1"/>
        <v>6.6342043128672732E-9</v>
      </c>
      <c r="P853" s="1">
        <f ca="1"/>
        <v>6.3024940972211367E-10</v>
      </c>
      <c r="Q853" s="1">
        <f ca="1"/>
        <v>5.9873693923574453E-11</v>
      </c>
      <c r="AJ853" s="1">
        <f ca="1"/>
        <v>-5.4870323561404685E-2</v>
      </c>
    </row>
    <row r="854" spans="1:36" x14ac:dyDescent="0.35">
      <c r="A854" s="3">
        <v>8.456902497087404E-2</v>
      </c>
      <c r="B854" s="1">
        <f ca="1"/>
        <v>85</v>
      </c>
      <c r="C854" s="1">
        <f ca="1"/>
        <v>-2.580000000000009</v>
      </c>
      <c r="D854" s="1">
        <f ca="1"/>
        <v>11.210419431950436</v>
      </c>
      <c r="E854" s="1">
        <f ca="1"/>
        <v>11.897004356461913</v>
      </c>
      <c r="G854" s="1">
        <v>1</v>
      </c>
      <c r="H854" s="1">
        <f ca="1"/>
        <v>-2.580000000000009</v>
      </c>
      <c r="I854" s="1">
        <f ca="1"/>
        <v>6.6564000000000458</v>
      </c>
      <c r="J854" s="1">
        <f ca="1"/>
        <v>-17.173512000000176</v>
      </c>
      <c r="K854" s="1">
        <f ca="1"/>
        <v>44.307660960000611</v>
      </c>
      <c r="L854" s="1">
        <f ca="1"/>
        <v>-114.31376527680197</v>
      </c>
      <c r="M854" s="1">
        <f ca="1"/>
        <v>294.92951441415011</v>
      </c>
      <c r="N854" s="1">
        <f ca="1"/>
        <v>-760.91814718850981</v>
      </c>
      <c r="O854" s="1">
        <f ca="1"/>
        <v>1963.1688197463623</v>
      </c>
      <c r="P854" s="1">
        <f ca="1"/>
        <v>-5064.9755549456322</v>
      </c>
      <c r="Q854" s="1">
        <f ca="1"/>
        <v>13067.636931759776</v>
      </c>
      <c r="AJ854" s="1">
        <f ca="1"/>
        <v>11.497779300637831</v>
      </c>
    </row>
    <row r="855" spans="1:36" x14ac:dyDescent="0.35">
      <c r="A855" s="3">
        <v>0.94051800673333508</v>
      </c>
      <c r="B855" s="1">
        <f ca="1"/>
        <v>941</v>
      </c>
      <c r="C855" s="1">
        <f ca="1"/>
        <v>1.699999999999944</v>
      </c>
      <c r="D855" s="1">
        <f ca="1"/>
        <v>-0.33766085289000536</v>
      </c>
      <c r="E855" s="1">
        <f ca="1"/>
        <v>-4.6683149058563793E-2</v>
      </c>
      <c r="G855" s="1">
        <v>1</v>
      </c>
      <c r="H855" s="1">
        <f ca="1"/>
        <v>1.699999999999944</v>
      </c>
      <c r="I855" s="1">
        <f ca="1"/>
        <v>2.8899999999998096</v>
      </c>
      <c r="J855" s="1">
        <f ca="1"/>
        <v>4.9129999999995144</v>
      </c>
      <c r="K855" s="1">
        <f ca="1"/>
        <v>8.3520999999988987</v>
      </c>
      <c r="L855" s="1">
        <f ca="1"/>
        <v>14.198569999997661</v>
      </c>
      <c r="M855" s="1">
        <f ca="1"/>
        <v>24.137568999995228</v>
      </c>
      <c r="N855" s="1">
        <f ca="1"/>
        <v>41.033867299990533</v>
      </c>
      <c r="O855" s="1">
        <f ca="1"/>
        <v>69.757574409981601</v>
      </c>
      <c r="P855" s="1">
        <f ca="1"/>
        <v>118.58787649696481</v>
      </c>
      <c r="Q855" s="1">
        <f ca="1"/>
        <v>201.59939004483354</v>
      </c>
      <c r="AJ855" s="1">
        <f ca="1"/>
        <v>-1.0408223359521145</v>
      </c>
    </row>
    <row r="856" spans="1:36" x14ac:dyDescent="0.35">
      <c r="A856" s="3">
        <v>0.4534747605040943</v>
      </c>
      <c r="B856" s="1">
        <f ca="1"/>
        <v>454</v>
      </c>
      <c r="C856" s="1">
        <f ca="1"/>
        <v>-0.7350000000000424</v>
      </c>
      <c r="D856" s="1">
        <f ca="1"/>
        <v>-1.3964970632160534</v>
      </c>
      <c r="E856" s="1">
        <f ca="1"/>
        <v>-2.0748968153660248</v>
      </c>
      <c r="G856" s="1">
        <v>1</v>
      </c>
      <c r="H856" s="1">
        <f ca="1"/>
        <v>-0.7350000000000424</v>
      </c>
      <c r="I856" s="1">
        <f ca="1"/>
        <v>0.54022500000006235</v>
      </c>
      <c r="J856" s="1">
        <f ca="1"/>
        <v>-0.39706537500006872</v>
      </c>
      <c r="K856" s="1">
        <f ca="1"/>
        <v>0.29184305062506738</v>
      </c>
      <c r="L856" s="1">
        <f ca="1"/>
        <v>-0.21450464220943691</v>
      </c>
      <c r="M856" s="1">
        <f ca="1"/>
        <v>0.15766091202394522</v>
      </c>
      <c r="N856" s="1">
        <f ca="1"/>
        <v>-0.11588077033760642</v>
      </c>
      <c r="O856" s="1">
        <f ca="1"/>
        <v>8.5172366198145638E-2</v>
      </c>
      <c r="P856" s="1">
        <f ca="1"/>
        <v>-6.2601689155640655E-2</v>
      </c>
      <c r="Q856" s="1">
        <f ca="1"/>
        <v>4.6012241529398541E-2</v>
      </c>
      <c r="AJ856" s="1">
        <f ca="1"/>
        <v>-3.1198050761754184</v>
      </c>
    </row>
    <row r="857" spans="1:36" x14ac:dyDescent="0.35">
      <c r="A857" s="3">
        <v>0.92744857031245842</v>
      </c>
      <c r="B857" s="1">
        <f ca="1"/>
        <v>928</v>
      </c>
      <c r="C857" s="1">
        <f ca="1"/>
        <v>1.6349999999999454</v>
      </c>
      <c r="D857" s="1">
        <f ca="1"/>
        <v>0.56838096008441319</v>
      </c>
      <c r="E857" s="1">
        <f ca="1"/>
        <v>-2.4964579949868778E-2</v>
      </c>
      <c r="G857" s="1">
        <v>1</v>
      </c>
      <c r="H857" s="1">
        <f ca="1"/>
        <v>1.6349999999999454</v>
      </c>
      <c r="I857" s="1">
        <f ca="1"/>
        <v>2.6732249999998214</v>
      </c>
      <c r="J857" s="1">
        <f ca="1"/>
        <v>4.3707228749995624</v>
      </c>
      <c r="K857" s="1">
        <f ca="1"/>
        <v>7.1461319006240451</v>
      </c>
      <c r="L857" s="1">
        <f ca="1"/>
        <v>11.683925657519923</v>
      </c>
      <c r="M857" s="1">
        <f ca="1"/>
        <v>19.103218450044437</v>
      </c>
      <c r="N857" s="1">
        <f ca="1"/>
        <v>31.233762165821613</v>
      </c>
      <c r="O857" s="1">
        <f ca="1"/>
        <v>51.067201141116627</v>
      </c>
      <c r="P857" s="1">
        <f ca="1"/>
        <v>83.494873865722894</v>
      </c>
      <c r="Q857" s="1">
        <f ca="1"/>
        <v>136.51411877045237</v>
      </c>
      <c r="AJ857" s="1">
        <f ca="1"/>
        <v>0.76540696491086635</v>
      </c>
    </row>
    <row r="858" spans="1:36" x14ac:dyDescent="0.35">
      <c r="A858" s="3">
        <v>0.31988977348011682</v>
      </c>
      <c r="B858" s="1">
        <f ca="1"/>
        <v>320</v>
      </c>
      <c r="C858" s="1">
        <f ca="1"/>
        <v>-1.405000000000034</v>
      </c>
      <c r="D858" s="1">
        <f ca="1"/>
        <v>-2.3248789537431538</v>
      </c>
      <c r="E858" s="1">
        <f ca="1"/>
        <v>-1.3267850184279466</v>
      </c>
      <c r="G858" s="1">
        <v>1</v>
      </c>
      <c r="H858" s="1">
        <f ca="1"/>
        <v>-1.405000000000034</v>
      </c>
      <c r="I858" s="1">
        <f ca="1"/>
        <v>1.9740250000000956</v>
      </c>
      <c r="J858" s="1">
        <f ca="1"/>
        <v>-2.7735051250002014</v>
      </c>
      <c r="K858" s="1">
        <f ca="1"/>
        <v>3.8967747006253775</v>
      </c>
      <c r="L858" s="1">
        <f ca="1"/>
        <v>-5.4749684543787875</v>
      </c>
      <c r="M858" s="1">
        <f ca="1"/>
        <v>7.6923306784023833</v>
      </c>
      <c r="N858" s="1">
        <f ca="1"/>
        <v>-10.807724603155609</v>
      </c>
      <c r="O858" s="1">
        <f ca="1"/>
        <v>15.184853067434</v>
      </c>
      <c r="P858" s="1">
        <f ca="1"/>
        <v>-21.334718559745287</v>
      </c>
      <c r="Q858" s="1">
        <f ca="1"/>
        <v>29.975279576442855</v>
      </c>
      <c r="AJ858" s="1">
        <f ca="1"/>
        <v>-0.89347157736032301</v>
      </c>
    </row>
    <row r="859" spans="1:36" x14ac:dyDescent="0.35">
      <c r="A859" s="3">
        <v>6.3856018554093619E-2</v>
      </c>
      <c r="B859" s="1">
        <f ca="1"/>
        <v>64</v>
      </c>
      <c r="C859" s="1">
        <f ca="1"/>
        <v>-2.6850000000000067</v>
      </c>
      <c r="D859" s="1">
        <f ca="1"/>
        <v>10.027906424696118</v>
      </c>
      <c r="E859" s="1">
        <f ca="1"/>
        <v>11.601302374569663</v>
      </c>
      <c r="G859" s="1">
        <v>1</v>
      </c>
      <c r="H859" s="1">
        <f ca="1"/>
        <v>-2.6850000000000067</v>
      </c>
      <c r="I859" s="1">
        <f ca="1"/>
        <v>7.2092250000000364</v>
      </c>
      <c r="J859" s="1">
        <f ca="1"/>
        <v>-19.356769125000145</v>
      </c>
      <c r="K859" s="1">
        <f ca="1"/>
        <v>51.972925100625524</v>
      </c>
      <c r="L859" s="1">
        <f ca="1"/>
        <v>-139.54730389517988</v>
      </c>
      <c r="M859" s="1">
        <f ca="1"/>
        <v>374.68451095855892</v>
      </c>
      <c r="N859" s="1">
        <f ca="1"/>
        <v>-1006.0279119237332</v>
      </c>
      <c r="O859" s="1">
        <f ca="1"/>
        <v>2701.1849435152308</v>
      </c>
      <c r="P859" s="1">
        <f ca="1"/>
        <v>-7252.6815733384128</v>
      </c>
      <c r="Q859" s="1">
        <f ca="1"/>
        <v>19473.450024413687</v>
      </c>
      <c r="AJ859" s="1">
        <f ca="1"/>
        <v>13.787871187992096</v>
      </c>
    </row>
    <row r="860" spans="1:36" x14ac:dyDescent="0.35">
      <c r="A860" s="3">
        <v>0.40611842072265436</v>
      </c>
      <c r="B860" s="1">
        <f ca="1"/>
        <v>407</v>
      </c>
      <c r="C860" s="1">
        <f ca="1"/>
        <v>-0.97000000000004261</v>
      </c>
      <c r="D860" s="1">
        <f ca="1"/>
        <v>-0.48232766851007591</v>
      </c>
      <c r="E860" s="1">
        <f ca="1"/>
        <v>-2.4601866089503828</v>
      </c>
      <c r="G860" s="1">
        <v>1</v>
      </c>
      <c r="H860" s="1">
        <f ca="1"/>
        <v>-0.97000000000004261</v>
      </c>
      <c r="I860" s="1">
        <f ca="1"/>
        <v>0.94090000000008267</v>
      </c>
      <c r="J860" s="1">
        <f ca="1"/>
        <v>-0.9126730000001203</v>
      </c>
      <c r="K860" s="1">
        <f ca="1"/>
        <v>0.88529281000015558</v>
      </c>
      <c r="L860" s="1">
        <f ca="1"/>
        <v>-0.85873402570018864</v>
      </c>
      <c r="M860" s="1">
        <f ca="1"/>
        <v>0.83297200492921952</v>
      </c>
      <c r="N860" s="1">
        <f ca="1"/>
        <v>-0.8079828447813785</v>
      </c>
      <c r="O860" s="1">
        <f ca="1"/>
        <v>0.78374335943797158</v>
      </c>
      <c r="P860" s="1">
        <f ca="1"/>
        <v>-0.76023105865486584</v>
      </c>
      <c r="Q860" s="1">
        <f ca="1"/>
        <v>0.73742412689525227</v>
      </c>
      <c r="AJ860" s="1">
        <f ca="1"/>
        <v>-4.0772063144172694</v>
      </c>
    </row>
    <row r="861" spans="1:36" x14ac:dyDescent="0.35">
      <c r="A861" s="3">
        <v>0.37446352269791827</v>
      </c>
      <c r="B861" s="1">
        <f ca="1"/>
        <v>375</v>
      </c>
      <c r="C861" s="1">
        <f ca="1"/>
        <v>-1.1300000000000399</v>
      </c>
      <c r="D861" s="1">
        <f ca="1"/>
        <v>-1.5334209776637795</v>
      </c>
      <c r="E861" s="1">
        <f ca="1"/>
        <v>-2.3890811446710907</v>
      </c>
      <c r="G861" s="1">
        <v>1</v>
      </c>
      <c r="H861" s="1">
        <f ca="1"/>
        <v>-1.1300000000000399</v>
      </c>
      <c r="I861" s="1">
        <f ca="1"/>
        <v>1.2769000000000901</v>
      </c>
      <c r="J861" s="1">
        <f ca="1"/>
        <v>-1.4428970000001526</v>
      </c>
      <c r="K861" s="1">
        <f ca="1"/>
        <v>1.6304736100002299</v>
      </c>
      <c r="L861" s="1">
        <f ca="1"/>
        <v>-1.8424351793003249</v>
      </c>
      <c r="M861" s="1">
        <f ca="1"/>
        <v>2.0819517526094407</v>
      </c>
      <c r="N861" s="1">
        <f ca="1"/>
        <v>-2.3526054804487506</v>
      </c>
      <c r="O861" s="1">
        <f ca="1"/>
        <v>2.658444192907182</v>
      </c>
      <c r="P861" s="1">
        <f ca="1"/>
        <v>-3.0040419379852215</v>
      </c>
      <c r="Q861" s="1">
        <f ca="1"/>
        <v>3.3945673899234201</v>
      </c>
      <c r="AJ861" s="1">
        <f ca="1"/>
        <v>-3.6151842265291281</v>
      </c>
    </row>
    <row r="862" spans="1:36" x14ac:dyDescent="0.35">
      <c r="A862" s="3">
        <v>0.365781535746734</v>
      </c>
      <c r="B862" s="1">
        <f ca="1"/>
        <v>366</v>
      </c>
      <c r="C862" s="1">
        <f ca="1"/>
        <v>-1.1750000000000389</v>
      </c>
      <c r="D862" s="1">
        <f ca="1"/>
        <v>-0.42144501645318755</v>
      </c>
      <c r="E862" s="1">
        <f ca="1"/>
        <v>-2.3038524170683212</v>
      </c>
      <c r="G862" s="1">
        <v>1</v>
      </c>
      <c r="H862" s="1">
        <f ca="1"/>
        <v>-1.1750000000000389</v>
      </c>
      <c r="I862" s="1">
        <f ca="1"/>
        <v>1.3806250000000915</v>
      </c>
      <c r="J862" s="1">
        <f ca="1"/>
        <v>-1.6222343750001611</v>
      </c>
      <c r="K862" s="1">
        <f ca="1"/>
        <v>1.9061253906252527</v>
      </c>
      <c r="L862" s="1">
        <f ca="1"/>
        <v>-2.2396973339847461</v>
      </c>
      <c r="M862" s="1">
        <f ca="1"/>
        <v>2.6316443674321639</v>
      </c>
      <c r="N862" s="1">
        <f ca="1"/>
        <v>-3.0921821317328946</v>
      </c>
      <c r="O862" s="1">
        <f ca="1"/>
        <v>3.6333140047862722</v>
      </c>
      <c r="P862" s="1">
        <f ca="1"/>
        <v>-4.2691439556240116</v>
      </c>
      <c r="Q862" s="1">
        <f ca="1"/>
        <v>5.0162441478583792</v>
      </c>
      <c r="AJ862" s="1">
        <f ca="1"/>
        <v>-3.3062477055860069</v>
      </c>
    </row>
    <row r="863" spans="1:36" x14ac:dyDescent="0.35">
      <c r="A863" s="3">
        <v>0.52435757107925296</v>
      </c>
      <c r="B863" s="1">
        <f ca="1"/>
        <v>525</v>
      </c>
      <c r="C863" s="1">
        <f ca="1"/>
        <v>-0.38000000000004208</v>
      </c>
      <c r="D863" s="1">
        <f ca="1"/>
        <v>-2.4685252738703261</v>
      </c>
      <c r="E863" s="1">
        <f ca="1"/>
        <v>-1.0073992125160467</v>
      </c>
      <c r="G863" s="1">
        <v>1</v>
      </c>
      <c r="H863" s="1">
        <f ca="1"/>
        <v>-0.38000000000004208</v>
      </c>
      <c r="I863" s="1">
        <f ca="1"/>
        <v>0.14440000000003198</v>
      </c>
      <c r="J863" s="1">
        <f ca="1"/>
        <v>-5.4872000000018226E-2</v>
      </c>
      <c r="K863" s="1">
        <f ca="1"/>
        <v>2.0851360000009235E-2</v>
      </c>
      <c r="L863" s="1">
        <f ca="1"/>
        <v>-7.9235168000043876E-3</v>
      </c>
      <c r="M863" s="1">
        <f ca="1"/>
        <v>3.0109363840020004E-3</v>
      </c>
      <c r="N863" s="1">
        <f ca="1"/>
        <v>-1.1441558259208868E-3</v>
      </c>
      <c r="O863" s="1">
        <f ca="1"/>
        <v>4.3477921384998513E-4</v>
      </c>
      <c r="P863" s="1">
        <f ca="1"/>
        <v>-1.6521610126301264E-4</v>
      </c>
      <c r="Q863" s="1">
        <f ca="1"/>
        <v>6.2782118479951757E-5</v>
      </c>
      <c r="AJ863" s="1">
        <f ca="1"/>
        <v>-0.55982556316092702</v>
      </c>
    </row>
    <row r="864" spans="1:36" x14ac:dyDescent="0.35">
      <c r="A864" s="3">
        <v>0.94686905211192074</v>
      </c>
      <c r="B864" s="1">
        <f ca="1"/>
        <v>947</v>
      </c>
      <c r="C864" s="1">
        <f ca="1"/>
        <v>1.7299999999999434</v>
      </c>
      <c r="D864" s="1">
        <f ca="1"/>
        <v>-1.384609781079513</v>
      </c>
      <c r="E864" s="1">
        <f ca="1"/>
        <v>-5.5499657342052394E-2</v>
      </c>
      <c r="G864" s="1">
        <v>1</v>
      </c>
      <c r="H864" s="1">
        <f ca="1"/>
        <v>1.7299999999999434</v>
      </c>
      <c r="I864" s="1">
        <f ca="1"/>
        <v>2.9928999999998038</v>
      </c>
      <c r="J864" s="1">
        <f ca="1"/>
        <v>5.1777169999994914</v>
      </c>
      <c r="K864" s="1">
        <f ca="1"/>
        <v>8.9574504099988257</v>
      </c>
      <c r="L864" s="1">
        <f ca="1"/>
        <v>15.496389209297462</v>
      </c>
      <c r="M864" s="1">
        <f ca="1"/>
        <v>26.808753332083729</v>
      </c>
      <c r="N864" s="1">
        <f ca="1"/>
        <v>46.379143264503334</v>
      </c>
      <c r="O864" s="1">
        <f ca="1"/>
        <v>80.235917847588127</v>
      </c>
      <c r="P864" s="1">
        <f ca="1"/>
        <v>138.80813787632292</v>
      </c>
      <c r="Q864" s="1">
        <f ca="1"/>
        <v>240.13807852603077</v>
      </c>
      <c r="AJ864" s="1">
        <f ca="1"/>
        <v>-2.5240470778745134</v>
      </c>
    </row>
    <row r="865" spans="1:36" x14ac:dyDescent="0.35">
      <c r="A865" s="3">
        <v>0.94558715138720961</v>
      </c>
      <c r="B865" s="1">
        <f ca="1"/>
        <v>946</v>
      </c>
      <c r="C865" s="1">
        <f ca="1"/>
        <v>1.7249999999999435</v>
      </c>
      <c r="D865" s="1">
        <f ca="1"/>
        <v>1.6262630356729133</v>
      </c>
      <c r="E865" s="1">
        <f ca="1"/>
        <v>-5.4082917659006711E-2</v>
      </c>
      <c r="G865" s="1">
        <v>1</v>
      </c>
      <c r="H865" s="1">
        <f ca="1"/>
        <v>1.7249999999999435</v>
      </c>
      <c r="I865" s="1">
        <f ca="1"/>
        <v>2.975624999999805</v>
      </c>
      <c r="J865" s="1">
        <f ca="1"/>
        <v>5.1329531249994957</v>
      </c>
      <c r="K865" s="1">
        <f ca="1"/>
        <v>8.854344140623839</v>
      </c>
      <c r="L865" s="1">
        <f ca="1"/>
        <v>15.273743642575623</v>
      </c>
      <c r="M865" s="1">
        <f ca="1"/>
        <v>26.347207783442084</v>
      </c>
      <c r="N865" s="1">
        <f ca="1"/>
        <v>45.448933426436106</v>
      </c>
      <c r="O865" s="1">
        <f ca="1"/>
        <v>78.399410160599714</v>
      </c>
      <c r="P865" s="1">
        <f ca="1"/>
        <v>135.23898252703009</v>
      </c>
      <c r="Q865" s="1">
        <f ca="1"/>
        <v>233.28724485911923</v>
      </c>
      <c r="AJ865" s="1">
        <f ca="1"/>
        <v>-2.240445806672632</v>
      </c>
    </row>
    <row r="866" spans="1:36" x14ac:dyDescent="0.35">
      <c r="A866" s="3">
        <v>0.48685941202329464</v>
      </c>
      <c r="B866" s="1">
        <f ca="1"/>
        <v>487</v>
      </c>
      <c r="C866" s="1">
        <f ca="1"/>
        <v>-0.57000000000004225</v>
      </c>
      <c r="D866" s="1">
        <f ca="1"/>
        <v>-2.7200990148482722</v>
      </c>
      <c r="E866" s="1">
        <f ca="1"/>
        <v>-1.6067066730108894</v>
      </c>
      <c r="G866" s="1">
        <v>1</v>
      </c>
      <c r="H866" s="1">
        <f ca="1"/>
        <v>-0.57000000000004225</v>
      </c>
      <c r="I866" s="1">
        <f ca="1"/>
        <v>0.32490000000004815</v>
      </c>
      <c r="J866" s="1">
        <f ca="1"/>
        <v>-0.18519300000004119</v>
      </c>
      <c r="K866" s="1">
        <f ca="1"/>
        <v>0.10556001000003129</v>
      </c>
      <c r="L866" s="1">
        <f ca="1"/>
        <v>-6.0169205700022294E-2</v>
      </c>
      <c r="M866" s="1">
        <f ca="1"/>
        <v>3.4296447249015247E-2</v>
      </c>
      <c r="N866" s="1">
        <f ca="1"/>
        <v>-1.9548974931940143E-2</v>
      </c>
      <c r="O866" s="1">
        <f ca="1"/>
        <v>1.1142915711206706E-2</v>
      </c>
      <c r="P866" s="1">
        <f ca="1"/>
        <v>-6.3514619553882929E-3</v>
      </c>
      <c r="Q866" s="1">
        <f ca="1"/>
        <v>3.6203333145715952E-3</v>
      </c>
      <c r="AJ866" s="1">
        <f ca="1"/>
        <v>-1.853639886835394</v>
      </c>
    </row>
    <row r="867" spans="1:36" x14ac:dyDescent="0.35">
      <c r="A867" s="3">
        <v>0.41614788409475301</v>
      </c>
      <c r="B867" s="1">
        <f ca="1"/>
        <v>417</v>
      </c>
      <c r="C867" s="1">
        <f ca="1"/>
        <v>-0.92000000000004256</v>
      </c>
      <c r="D867" s="1">
        <f ca="1"/>
        <v>-2.0370006932445799</v>
      </c>
      <c r="E867" s="1">
        <f ca="1"/>
        <v>-2.4189132683073833</v>
      </c>
      <c r="G867" s="1">
        <v>1</v>
      </c>
      <c r="H867" s="1">
        <f ca="1"/>
        <v>-0.92000000000004256</v>
      </c>
      <c r="I867" s="1">
        <f ca="1"/>
        <v>0.84640000000007831</v>
      </c>
      <c r="J867" s="1">
        <f ca="1"/>
        <v>-0.77868800000010807</v>
      </c>
      <c r="K867" s="1">
        <f ca="1"/>
        <v>0.71639296000013253</v>
      </c>
      <c r="L867" s="1">
        <f ca="1"/>
        <v>-0.65908152320015245</v>
      </c>
      <c r="M867" s="1">
        <f ca="1"/>
        <v>0.60635500134416831</v>
      </c>
      <c r="N867" s="1">
        <f ca="1"/>
        <v>-0.55784660123666063</v>
      </c>
      <c r="O867" s="1">
        <f ca="1"/>
        <v>0.5132188731377515</v>
      </c>
      <c r="P867" s="1">
        <f ca="1"/>
        <v>-0.47216136328675323</v>
      </c>
      <c r="Q867" s="1">
        <f ca="1"/>
        <v>0.43438845422383304</v>
      </c>
      <c r="AJ867" s="1">
        <f ca="1"/>
        <v>-4.0167277603084734</v>
      </c>
    </row>
    <row r="868" spans="1:36" x14ac:dyDescent="0.35">
      <c r="A868" s="3">
        <v>0.6974039040767388</v>
      </c>
      <c r="B868" s="1">
        <f ca="1"/>
        <v>698</v>
      </c>
      <c r="C868" s="1">
        <f ca="1"/>
        <v>0.48499999999995852</v>
      </c>
      <c r="D868" s="1">
        <f ca="1"/>
        <v>2.3853029358798281</v>
      </c>
      <c r="E868" s="1">
        <f ca="1"/>
        <v>0.50787982135338361</v>
      </c>
      <c r="G868" s="1">
        <v>1</v>
      </c>
      <c r="H868" s="1">
        <f ca="1"/>
        <v>0.48499999999995852</v>
      </c>
      <c r="I868" s="1">
        <f ca="1"/>
        <v>0.23522499999995977</v>
      </c>
      <c r="J868" s="1">
        <f ca="1"/>
        <v>0.11408412499997073</v>
      </c>
      <c r="K868" s="1">
        <f ca="1"/>
        <v>5.5330800624981073E-2</v>
      </c>
      <c r="L868" s="1">
        <f ca="1"/>
        <v>2.6835438303113527E-2</v>
      </c>
      <c r="M868" s="1">
        <f ca="1"/>
        <v>1.3015187577008947E-2</v>
      </c>
      <c r="N868" s="1">
        <f ca="1"/>
        <v>6.3123659748487992E-3</v>
      </c>
      <c r="O868" s="1">
        <f ca="1"/>
        <v>3.0614974978014058E-3</v>
      </c>
      <c r="P868" s="1">
        <f ca="1"/>
        <v>1.4848262864335549E-3</v>
      </c>
      <c r="Q868" s="1">
        <f ca="1"/>
        <v>7.2014074892021249E-4</v>
      </c>
      <c r="AJ868" s="1">
        <f ca="1"/>
        <v>0.12469944166661877</v>
      </c>
    </row>
    <row r="869" spans="1:36" x14ac:dyDescent="0.35">
      <c r="A869" s="3">
        <v>0.19475293807159966</v>
      </c>
      <c r="B869" s="1">
        <f ca="1"/>
        <v>195</v>
      </c>
      <c r="C869" s="1">
        <f ca="1"/>
        <v>-2.0300000000000207</v>
      </c>
      <c r="D869" s="1">
        <f ca="1"/>
        <v>5.677692628683733</v>
      </c>
      <c r="E869" s="1">
        <f ca="1"/>
        <v>6.0504252224270108</v>
      </c>
      <c r="G869" s="1">
        <v>1</v>
      </c>
      <c r="H869" s="1">
        <f ca="1"/>
        <v>-2.0300000000000207</v>
      </c>
      <c r="I869" s="1">
        <f ca="1"/>
        <v>4.1209000000000842</v>
      </c>
      <c r="J869" s="1">
        <f ca="1"/>
        <v>-8.3654270000002562</v>
      </c>
      <c r="K869" s="1">
        <f ca="1"/>
        <v>16.981816810000694</v>
      </c>
      <c r="L869" s="1">
        <f ca="1"/>
        <v>-34.473088124301761</v>
      </c>
      <c r="M869" s="1">
        <f ca="1"/>
        <v>69.980368892333288</v>
      </c>
      <c r="N869" s="1">
        <f ca="1"/>
        <v>-142.06014885143802</v>
      </c>
      <c r="O869" s="1">
        <f ca="1"/>
        <v>288.38210216842214</v>
      </c>
      <c r="P869" s="1">
        <f ca="1"/>
        <v>-585.41566740190285</v>
      </c>
      <c r="Q869" s="1">
        <f ca="1"/>
        <v>1188.3938048258751</v>
      </c>
      <c r="AJ869" s="1">
        <f ca="1"/>
        <v>-5.2944676908083466E-2</v>
      </c>
    </row>
    <row r="870" spans="1:36" x14ac:dyDescent="0.35">
      <c r="A870" s="3">
        <v>0.15825577766515475</v>
      </c>
      <c r="B870" s="1">
        <f ca="1"/>
        <v>159</v>
      </c>
      <c r="C870" s="1">
        <f ca="1"/>
        <v>-2.2100000000000168</v>
      </c>
      <c r="D870" s="1">
        <f ca="1"/>
        <v>9.5697860830949253</v>
      </c>
      <c r="E870" s="1">
        <f ca="1"/>
        <v>8.7288272257925676</v>
      </c>
      <c r="G870" s="1">
        <v>1</v>
      </c>
      <c r="H870" s="1">
        <f ca="1"/>
        <v>-2.2100000000000168</v>
      </c>
      <c r="I870" s="1">
        <f ca="1"/>
        <v>4.8841000000000747</v>
      </c>
      <c r="J870" s="1">
        <f ca="1"/>
        <v>-10.793861000000247</v>
      </c>
      <c r="K870" s="1">
        <f ca="1"/>
        <v>23.854432810000731</v>
      </c>
      <c r="L870" s="1">
        <f ca="1"/>
        <v>-52.718296510102014</v>
      </c>
      <c r="M870" s="1">
        <f ca="1"/>
        <v>116.50743528732635</v>
      </c>
      <c r="N870" s="1">
        <f ca="1"/>
        <v>-257.48143198499315</v>
      </c>
      <c r="O870" s="1">
        <f ca="1"/>
        <v>569.03396468683934</v>
      </c>
      <c r="P870" s="1">
        <f ca="1"/>
        <v>-1257.5650619579246</v>
      </c>
      <c r="Q870" s="1">
        <f ca="1"/>
        <v>2779.2187869270347</v>
      </c>
      <c r="AJ870" s="1">
        <f ca="1"/>
        <v>-0.61784628091049854</v>
      </c>
    </row>
    <row r="871" spans="1:36" x14ac:dyDescent="0.35">
      <c r="A871" s="3">
        <v>0.85592896174892164</v>
      </c>
      <c r="B871" s="1">
        <f ca="1"/>
        <v>856</v>
      </c>
      <c r="C871" s="1">
        <f ca="1"/>
        <v>1.2749999999999531</v>
      </c>
      <c r="D871" s="1">
        <f ca="1"/>
        <v>-0.37490258935423354</v>
      </c>
      <c r="E871" s="1">
        <f ca="1"/>
        <v>0.15583410111202639</v>
      </c>
      <c r="G871" s="1">
        <v>1</v>
      </c>
      <c r="H871" s="1">
        <f ca="1"/>
        <v>1.2749999999999531</v>
      </c>
      <c r="I871" s="1">
        <f ca="1"/>
        <v>1.6256249999998802</v>
      </c>
      <c r="J871" s="1">
        <f ca="1"/>
        <v>2.072671874999771</v>
      </c>
      <c r="K871" s="1">
        <f ca="1"/>
        <v>2.6426566406246104</v>
      </c>
      <c r="L871" s="1">
        <f ca="1"/>
        <v>3.369387216796254</v>
      </c>
      <c r="M871" s="1">
        <f ca="1"/>
        <v>4.2959687014150658</v>
      </c>
      <c r="N871" s="1">
        <f ca="1"/>
        <v>5.4773600943040073</v>
      </c>
      <c r="O871" s="1">
        <f ca="1"/>
        <v>6.9836341202373511</v>
      </c>
      <c r="P871" s="1">
        <f ca="1"/>
        <v>8.9041335033022957</v>
      </c>
      <c r="Q871" s="1">
        <f ca="1"/>
        <v>11.352770216710008</v>
      </c>
      <c r="AJ871" s="1">
        <f ca="1"/>
        <v>1.1569516541760541</v>
      </c>
    </row>
    <row r="872" spans="1:36" x14ac:dyDescent="0.35">
      <c r="A872" s="3">
        <v>0.25295151772441482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0.3721210408012372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0.99171898962613447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0.30618513508629974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0.89554301604171516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0.17717454181592973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0.9716953718360859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0.53692663798789209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0.93500891474847758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0.57056835332561429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0.15210412022277442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0.60737680240702341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0.7767381607560796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0.45952571284401533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0.72793789991337354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0.55385320031062701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0.71616142444669084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0.8489888842039538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0.80834150577698649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0.18113501411096566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0.16393211588023759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0.69972673515670736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0.63405099868349291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0.38333513978031408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0.66386561906170016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0.27656755073121819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0.63067639170539436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0.75205939854116066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0.2613426112377446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0.56995939910017401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0.88121572852622565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0.25407604752394031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0.47286941420934547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2.0870074723361332E-2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0.95394454694375841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0.2355229073536167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0.4390949965993759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0.12722894202455792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0.69424119952641095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0.91971099138057666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0.32903280868816431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0.61915555761504326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0.14386793256720187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3.0596807148278726E-2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0.22854465146983027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0.74604257445506295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0.79600568058421184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0.43441798506501961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0.76136624214834703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0.99203341696368519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0.5396860748718787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0.372276998999163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0.3961199639631553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0.35892213333369249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0.73525484616844372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0.83570672567372528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0.43556311339085663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0.82059702349568675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0.42016602935050784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0.52306498974024829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0.35957252429587516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0.16140794827032046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0.66860635256486833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0.52881311229436623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5.2267120542118017E-2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0.90712657741687086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0.44553181181238888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0.86002312282217197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0.65750610569623791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0.34181770822593049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0.15794347576805379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0.39840778535593346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0.51732839999308811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0.76060377805494217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0.70804466497821827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1.2486631628539357E-2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0.23359384369712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0.78338429697333123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9.6988436484170104E-2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0.88513039058658349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0.82311248790327263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0.10832739003178826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0.43665392856156637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0.92535418969142091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0.72323861324290739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0.65489773969842802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0.63774917254230179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0.10389885351121042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0.61306767576279109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0.52461878385565142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0.58077603419610058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0.27857968300771963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0.14924527301605783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0.41231720161604579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0.91942737188772183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0.21238901816352596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0.71470586288233307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0.32468138001982139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0.55085833718131449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0.70059001883842809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0.53152917509849562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0.13196680709590791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0.86991851719030133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0.11621749887078558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0.96811298574687432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0.87123012653808296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0.39685387165697628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5.6480766074608835E-2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0.47214047499377587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0.40984139324635505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0.86459931836904602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0.83686885814744716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0.78411990448848146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0.42318701854880414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0.10043858596512245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0.38801891984831038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0.55247547314894108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0.61086073741573632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0.96367775243249365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0.91369681648358514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0.12144201935313848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0.27402628766460202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0.84276629130992953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0.53566524148448491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0.43088007614401613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0.51621354714455125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6.7459850136689981E-2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0.68429889023381429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0.52759638520711438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0.56662738287328307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0.46832694392844321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0.65607088120380297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0.3204617809400121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8.7261611055014732E-2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8.5957435383223535E-2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0.12113300627558987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0.35309406844514812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0.98362803257743625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5.634618344401876E-2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0.4496107348381928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430659-086D-4FB0-88E9-4001EE10A6BA}">
  <sheetPr codeName="Sheet8"/>
  <dimension ref="A1:AN1011"/>
  <sheetViews>
    <sheetView zoomScaleNormal="100" workbookViewId="0"/>
  </sheetViews>
  <sheetFormatPr defaultRowHeight="14.5" x14ac:dyDescent="0.35"/>
  <cols>
    <col min="3" max="3" width="9.453125" bestFit="1" customWidth="1"/>
    <col min="4" max="4" width="15.26953125" bestFit="1" customWidth="1"/>
    <col min="5" max="5" width="15.26953125" customWidth="1"/>
    <col min="13" max="14" width="9.81640625" bestFit="1" customWidth="1"/>
    <col min="15" max="15" width="10.81640625" bestFit="1" customWidth="1"/>
    <col min="16" max="16" width="11.81640625" bestFit="1" customWidth="1"/>
    <col min="17" max="17" width="10.81640625" bestFit="1" customWidth="1"/>
    <col min="23" max="23" width="12.453125" bestFit="1" customWidth="1"/>
    <col min="24" max="33" width="8.81640625" bestFit="1" customWidth="1"/>
    <col min="34" max="34" width="8.81640625" customWidth="1"/>
  </cols>
  <sheetData>
    <row r="1" spans="1:40" s="9" customFormat="1" x14ac:dyDescent="0.35">
      <c r="A1" s="9" t="s">
        <v>28</v>
      </c>
    </row>
    <row r="5" spans="1:40" x14ac:dyDescent="0.35">
      <c r="A5" s="2" t="s">
        <v>1</v>
      </c>
      <c r="B5" s="2" t="s">
        <v>4</v>
      </c>
      <c r="C5" s="2" t="s">
        <v>30</v>
      </c>
      <c r="D5" s="2" t="s">
        <v>31</v>
      </c>
      <c r="E5" s="2" t="s">
        <v>39</v>
      </c>
      <c r="G5" s="2" t="s">
        <v>25</v>
      </c>
      <c r="H5" s="2" t="s">
        <v>15</v>
      </c>
      <c r="I5" s="2" t="s">
        <v>16</v>
      </c>
      <c r="J5" s="2" t="s">
        <v>17</v>
      </c>
      <c r="K5" s="2" t="s">
        <v>18</v>
      </c>
      <c r="L5" s="2" t="s">
        <v>19</v>
      </c>
      <c r="M5" s="2" t="s">
        <v>20</v>
      </c>
      <c r="N5" s="2" t="s">
        <v>21</v>
      </c>
      <c r="O5" s="2" t="s">
        <v>22</v>
      </c>
      <c r="P5" s="2" t="s">
        <v>23</v>
      </c>
      <c r="Q5" s="2" t="s">
        <v>24</v>
      </c>
      <c r="S5" s="2" t="s">
        <v>5</v>
      </c>
      <c r="T5" t="s">
        <v>63</v>
      </c>
      <c r="AJ5" t="s">
        <v>8</v>
      </c>
      <c r="AL5" t="s">
        <v>38</v>
      </c>
      <c r="AN5" t="s">
        <v>40</v>
      </c>
    </row>
    <row r="6" spans="1:40" x14ac:dyDescent="0.35">
      <c r="A6" s="3">
        <v>0.82644659371741147</v>
      </c>
      <c r="B6" s="1">
        <f t="array" aca="1" ref="B6:B805" ca="1">ROUNDUP(rand_train * 1000, 0)</f>
        <v>827</v>
      </c>
      <c r="C6" s="1">
        <f t="array" aca="1" ref="C6:C805" ca="1">INDEX(x_clean, index_train)</f>
        <v>1.1299999999999562</v>
      </c>
      <c r="D6" s="1">
        <f t="array" aca="1" ref="D6:D805" ca="1">INDEX(y_noisy, index_train)</f>
        <v>-1.3551688707007443</v>
      </c>
      <c r="E6" s="1">
        <f t="array" aca="1" ref="E6:E805" ca="1">INDEX(y_clean, index_train)</f>
        <v>0.24930177556493258</v>
      </c>
      <c r="G6" s="1">
        <f t="array" ref="G6:G805">1</f>
        <v>1</v>
      </c>
      <c r="H6" s="1">
        <f t="array" aca="1" ref="H6:H805" ca="1">x_train</f>
        <v>1.1299999999999562</v>
      </c>
      <c r="I6" s="1">
        <f t="array" aca="1" ref="I6:I805" ca="1">x_train ^ 2</f>
        <v>1.2768999999999009</v>
      </c>
      <c r="J6" s="1">
        <f t="array" aca="1" ref="J6:J805" ca="1">x_train ^ 3</f>
        <v>1.442896999999832</v>
      </c>
      <c r="K6" s="1">
        <f t="array" aca="1" ref="K6:K805" ca="1">x_train ^ 4</f>
        <v>1.630473609999747</v>
      </c>
      <c r="L6" s="1">
        <f t="array" aca="1" ref="L6:L805" ca="1">x_train ^ 5</f>
        <v>1.8424351792996425</v>
      </c>
      <c r="M6" s="1">
        <f t="array" aca="1" ref="M6:M805" ca="1">x_train ^ 6</f>
        <v>2.0819517526085152</v>
      </c>
      <c r="N6" s="1">
        <f t="array" aca="1" ref="N6:N805" ca="1">x_train ^ 7</f>
        <v>2.3526054804475311</v>
      </c>
      <c r="O6" s="1">
        <f t="array" aca="1" ref="O6:O805" ca="1">x_train ^ 8</f>
        <v>2.6584441929056073</v>
      </c>
      <c r="P6" s="1">
        <f t="array" aca="1" ref="P6:P805" ca="1">x_train ^ 9</f>
        <v>3.0040419379832195</v>
      </c>
      <c r="Q6" s="1">
        <f t="array" aca="1" ref="Q6:Q805" ca="1">x_train ^ 10</f>
        <v>3.3945673899209066</v>
      </c>
      <c r="S6" s="1">
        <f>model_order</f>
        <v>10</v>
      </c>
      <c r="T6" s="1">
        <f>train_set_size</f>
        <v>20</v>
      </c>
      <c r="W6" s="1">
        <f t="array" aca="1" ref="W6:AH10" ca="1">LINEST(y_train, x_train_set, FALSE, TRUE)</f>
        <v>7.6111794423359816E-2</v>
      </c>
      <c r="X6" s="1">
        <f ca="1"/>
        <v>0.32522906497876231</v>
      </c>
      <c r="Y6" s="1">
        <f ca="1"/>
        <v>-0.46277436457371762</v>
      </c>
      <c r="Z6" s="1">
        <f ca="1"/>
        <v>-3.1079876162171503</v>
      </c>
      <c r="AA6" s="1">
        <f ca="1"/>
        <v>-0.20403929322447587</v>
      </c>
      <c r="AB6" s="1">
        <f ca="1"/>
        <v>9.3412650633386924</v>
      </c>
      <c r="AC6" s="1">
        <f ca="1"/>
        <v>4.6365780045579399</v>
      </c>
      <c r="AD6" s="1">
        <f ca="1"/>
        <v>-10.564654572637485</v>
      </c>
      <c r="AE6" s="1">
        <f ca="1"/>
        <v>-6.145000702576362</v>
      </c>
      <c r="AF6" s="1">
        <f ca="1"/>
        <v>4.4843076907448873</v>
      </c>
      <c r="AG6" s="1">
        <f ca="1"/>
        <v>0.82152948065447318</v>
      </c>
      <c r="AH6" s="1">
        <f ca="1"/>
        <v>0</v>
      </c>
      <c r="AJ6" s="1">
        <f t="array" aca="1" ref="AJ6:AJ805" ca="1">MMULT(x_train_set, TRANSPOSE(coeff))</f>
        <v>-0.16252928516800064</v>
      </c>
      <c r="AL6" s="1">
        <f t="array" aca="1" ref="AL6" ca="1">SUMSQ(y_train - y_train_pred) / train_set_size</f>
        <v>0.37131707562881056</v>
      </c>
      <c r="AN6" s="1">
        <f t="array" aca="1" ref="AN6" ca="1">SUMSQ(y_train_clean - y_train_pred) / train_set_size</f>
        <v>0.60673870379359651</v>
      </c>
    </row>
    <row r="7" spans="1:40" x14ac:dyDescent="0.35">
      <c r="A7" s="3">
        <v>0.56140158199167001</v>
      </c>
      <c r="B7" s="1">
        <f ca="1"/>
        <v>562</v>
      </c>
      <c r="C7" s="1">
        <f ca="1"/>
        <v>-0.19500000000004192</v>
      </c>
      <c r="D7" s="1">
        <f ca="1"/>
        <v>-7.318642995276825E-2</v>
      </c>
      <c r="E7" s="1">
        <f ca="1"/>
        <v>-0.46204715783541023</v>
      </c>
      <c r="G7" s="1">
        <v>1</v>
      </c>
      <c r="H7" s="1">
        <f ca="1"/>
        <v>-0.19500000000004192</v>
      </c>
      <c r="I7" s="1">
        <f ca="1"/>
        <v>3.8025000000016351E-2</v>
      </c>
      <c r="J7" s="1">
        <f ca="1"/>
        <v>-7.4148750000047822E-3</v>
      </c>
      <c r="K7" s="1">
        <f ca="1"/>
        <v>1.4459006250012434E-3</v>
      </c>
      <c r="L7" s="1">
        <f ca="1"/>
        <v>-2.8195062187530309E-4</v>
      </c>
      <c r="M7" s="1">
        <f ca="1"/>
        <v>5.4980371265695926E-5</v>
      </c>
      <c r="N7" s="1">
        <f ca="1"/>
        <v>-1.072117239681301E-5</v>
      </c>
      <c r="O7" s="1">
        <f ca="1"/>
        <v>2.0906286173789866E-6</v>
      </c>
      <c r="P7" s="1">
        <f ca="1"/>
        <v>-4.0767258038899002E-7</v>
      </c>
      <c r="Q7" s="1">
        <f ca="1"/>
        <v>7.9496153175870151E-8</v>
      </c>
      <c r="W7" s="1">
        <f ca="1"/>
        <v>0.1094097917898005</v>
      </c>
      <c r="X7" s="1">
        <f ca="1"/>
        <v>0.59640679039216526</v>
      </c>
      <c r="Y7" s="1">
        <f ca="1"/>
        <v>0.44687768474746242</v>
      </c>
      <c r="Z7" s="1">
        <f ca="1"/>
        <v>3.4448411562397103</v>
      </c>
      <c r="AA7" s="1">
        <f ca="1"/>
        <v>3.9783486670373271</v>
      </c>
      <c r="AB7" s="1">
        <f ca="1"/>
        <v>7.0359115825334637</v>
      </c>
      <c r="AC7" s="1">
        <f ca="1"/>
        <v>7.6098466277633685</v>
      </c>
      <c r="AD7" s="1">
        <f ca="1"/>
        <v>6.6764654841329385</v>
      </c>
      <c r="AE7" s="1">
        <f ca="1"/>
        <v>4.3389103693720346</v>
      </c>
      <c r="AF7" s="1">
        <f ca="1"/>
        <v>2.2895494308288948</v>
      </c>
      <c r="AG7" s="1">
        <f ca="1"/>
        <v>0.49306390868633793</v>
      </c>
      <c r="AH7" s="1" t="e">
        <f ca="1"/>
        <v>#N/A</v>
      </c>
      <c r="AJ7" s="1">
        <f ca="1"/>
        <v>-0.20414731305201242</v>
      </c>
    </row>
    <row r="8" spans="1:40" x14ac:dyDescent="0.35">
      <c r="A8" s="3">
        <v>0.84698120009674194</v>
      </c>
      <c r="B8" s="1">
        <f ca="1"/>
        <v>847</v>
      </c>
      <c r="C8" s="1">
        <f ca="1"/>
        <v>1.229999999999954</v>
      </c>
      <c r="D8" s="1">
        <f ca="1"/>
        <v>0.9448082988142299</v>
      </c>
      <c r="E8" s="1">
        <f ca="1"/>
        <v>0.18415327685942445</v>
      </c>
      <c r="G8" s="1">
        <v>1</v>
      </c>
      <c r="H8" s="1">
        <f ca="1"/>
        <v>1.229999999999954</v>
      </c>
      <c r="I8" s="1">
        <f ca="1"/>
        <v>1.5128999999998869</v>
      </c>
      <c r="J8" s="1">
        <f ca="1"/>
        <v>1.8608669999997913</v>
      </c>
      <c r="K8" s="1">
        <f ca="1"/>
        <v>2.2888664099996578</v>
      </c>
      <c r="L8" s="1">
        <f ca="1"/>
        <v>2.8153056842994739</v>
      </c>
      <c r="M8" s="1">
        <f ca="1"/>
        <v>3.4628259916882236</v>
      </c>
      <c r="N8" s="1">
        <f ca="1"/>
        <v>4.2592759697763558</v>
      </c>
      <c r="O8" s="1">
        <f ca="1"/>
        <v>5.2389094428247214</v>
      </c>
      <c r="P8" s="1">
        <f ca="1"/>
        <v>6.4438586146741663</v>
      </c>
      <c r="Q8" s="1">
        <f ca="1"/>
        <v>7.9259460960489285</v>
      </c>
      <c r="W8" s="1">
        <f ca="1"/>
        <v>0.98205129329539265</v>
      </c>
      <c r="X8" s="1">
        <f ca="1"/>
        <v>0.90837715567520438</v>
      </c>
      <c r="Y8" s="1" t="e">
        <f ca="1"/>
        <v>#N/A</v>
      </c>
      <c r="Z8" s="1" t="e">
        <f ca="1"/>
        <v>#N/A</v>
      </c>
      <c r="AA8" s="1" t="e">
        <f ca="1"/>
        <v>#N/A</v>
      </c>
      <c r="AB8" s="1" t="e">
        <f ca="1"/>
        <v>#N/A</v>
      </c>
      <c r="AC8" s="1" t="e">
        <f ca="1"/>
        <v>#N/A</v>
      </c>
      <c r="AD8" s="1" t="e">
        <f ca="1"/>
        <v>#N/A</v>
      </c>
      <c r="AE8" s="1" t="e">
        <f ca="1"/>
        <v>#N/A</v>
      </c>
      <c r="AF8" s="1" t="e">
        <f ca="1"/>
        <v>#N/A</v>
      </c>
      <c r="AG8" s="1" t="e">
        <f ca="1"/>
        <v>#N/A</v>
      </c>
      <c r="AH8" s="1" t="e">
        <f ca="1"/>
        <v>#N/A</v>
      </c>
      <c r="AJ8" s="1">
        <f ca="1"/>
        <v>0.62228916756366826</v>
      </c>
    </row>
    <row r="9" spans="1:40" x14ac:dyDescent="0.35">
      <c r="A9" s="3">
        <v>0.42377520090735621</v>
      </c>
      <c r="B9" s="1">
        <f ca="1"/>
        <v>424</v>
      </c>
      <c r="C9" s="1">
        <f ca="1"/>
        <v>-0.88500000000004253</v>
      </c>
      <c r="D9" s="1">
        <f ca="1"/>
        <v>-1.8243120222286451</v>
      </c>
      <c r="E9" s="1">
        <f ca="1"/>
        <v>-2.3750685977176467</v>
      </c>
      <c r="G9" s="1">
        <v>1</v>
      </c>
      <c r="H9" s="1">
        <f ca="1"/>
        <v>-0.88500000000004253</v>
      </c>
      <c r="I9" s="1">
        <f ca="1"/>
        <v>0.78322500000007533</v>
      </c>
      <c r="J9" s="1">
        <f ca="1"/>
        <v>-0.69315412500009999</v>
      </c>
      <c r="K9" s="1">
        <f ca="1"/>
        <v>0.61344140062511798</v>
      </c>
      <c r="L9" s="1">
        <f ca="1"/>
        <v>-0.54289563955325548</v>
      </c>
      <c r="M9" s="1">
        <f ca="1"/>
        <v>0.48046264100465425</v>
      </c>
      <c r="N9" s="1">
        <f ca="1"/>
        <v>-0.42520943728913946</v>
      </c>
      <c r="O9" s="1">
        <f ca="1"/>
        <v>0.37631035200090651</v>
      </c>
      <c r="P9" s="1">
        <f ca="1"/>
        <v>-0.33303466152081829</v>
      </c>
      <c r="Q9" s="1">
        <f ca="1"/>
        <v>0.29473567544593837</v>
      </c>
      <c r="W9" s="1">
        <f ca="1"/>
        <v>44.766262322954795</v>
      </c>
      <c r="X9" s="1">
        <f ca="1"/>
        <v>9</v>
      </c>
      <c r="Y9" s="1" t="e">
        <f ca="1"/>
        <v>#N/A</v>
      </c>
      <c r="Z9" s="1" t="e">
        <f ca="1"/>
        <v>#N/A</v>
      </c>
      <c r="AA9" s="1" t="e">
        <f ca="1"/>
        <v>#N/A</v>
      </c>
      <c r="AB9" s="1" t="e">
        <f ca="1"/>
        <v>#N/A</v>
      </c>
      <c r="AC9" s="1" t="e">
        <f ca="1"/>
        <v>#N/A</v>
      </c>
      <c r="AD9" s="1" t="e">
        <f ca="1"/>
        <v>#N/A</v>
      </c>
      <c r="AE9" s="1" t="e">
        <f ca="1"/>
        <v>#N/A</v>
      </c>
      <c r="AF9" s="1" t="e">
        <f ca="1"/>
        <v>#N/A</v>
      </c>
      <c r="AG9" s="1" t="e">
        <f ca="1"/>
        <v>#N/A</v>
      </c>
      <c r="AH9" s="1" t="e">
        <f ca="1"/>
        <v>#N/A</v>
      </c>
      <c r="AJ9" s="1">
        <f ca="1"/>
        <v>-1.9006443370409796</v>
      </c>
    </row>
    <row r="10" spans="1:40" x14ac:dyDescent="0.35">
      <c r="A10" s="3">
        <v>9.7925985123417214E-2</v>
      </c>
      <c r="B10" s="1">
        <f ca="1"/>
        <v>98</v>
      </c>
      <c r="C10" s="1">
        <f ca="1"/>
        <v>-2.5150000000000103</v>
      </c>
      <c r="D10" s="1">
        <f ca="1"/>
        <v>11.361165882032374</v>
      </c>
      <c r="E10" s="1">
        <f ca="1"/>
        <v>11.748082971985875</v>
      </c>
      <c r="G10" s="1">
        <v>1</v>
      </c>
      <c r="H10" s="1">
        <f ca="1"/>
        <v>-2.5150000000000103</v>
      </c>
      <c r="I10" s="1">
        <f ca="1"/>
        <v>6.3252250000000521</v>
      </c>
      <c r="J10" s="1">
        <f ca="1"/>
        <v>-15.907940875000197</v>
      </c>
      <c r="K10" s="1">
        <f ca="1"/>
        <v>40.008471300625658</v>
      </c>
      <c r="L10" s="1">
        <f ca="1"/>
        <v>-100.62130532107395</v>
      </c>
      <c r="M10" s="1">
        <f ca="1"/>
        <v>253.062582882502</v>
      </c>
      <c r="N10" s="1">
        <f ca="1"/>
        <v>-636.45239594949521</v>
      </c>
      <c r="O10" s="1">
        <f ca="1"/>
        <v>1600.677775812987</v>
      </c>
      <c r="P10" s="1">
        <f ca="1"/>
        <v>-4025.7046061696788</v>
      </c>
      <c r="Q10" s="1">
        <f ca="1"/>
        <v>10124.647084516784</v>
      </c>
      <c r="W10" s="1">
        <f ca="1"/>
        <v>406.32723052985483</v>
      </c>
      <c r="X10" s="1">
        <f ca="1"/>
        <v>7.4263415125731704</v>
      </c>
      <c r="Y10" s="1" t="e">
        <f ca="1"/>
        <v>#N/A</v>
      </c>
      <c r="Z10" s="1" t="e">
        <f ca="1"/>
        <v>#N/A</v>
      </c>
      <c r="AA10" s="1" t="e">
        <f ca="1"/>
        <v>#N/A</v>
      </c>
      <c r="AB10" s="1" t="e">
        <f ca="1"/>
        <v>#N/A</v>
      </c>
      <c r="AC10" s="1" t="e">
        <f ca="1"/>
        <v>#N/A</v>
      </c>
      <c r="AD10" s="1" t="e">
        <f ca="1"/>
        <v>#N/A</v>
      </c>
      <c r="AE10" s="1" t="e">
        <f ca="1"/>
        <v>#N/A</v>
      </c>
      <c r="AF10" s="1" t="e">
        <f ca="1"/>
        <v>#N/A</v>
      </c>
      <c r="AG10" s="1" t="e">
        <f ca="1"/>
        <v>#N/A</v>
      </c>
      <c r="AH10" s="1" t="e">
        <f ca="1"/>
        <v>#N/A</v>
      </c>
      <c r="AJ10" s="1">
        <f ca="1"/>
        <v>11.336724222261523</v>
      </c>
    </row>
    <row r="11" spans="1:40" x14ac:dyDescent="0.35">
      <c r="A11" s="3">
        <v>0.71261930195052192</v>
      </c>
      <c r="B11" s="1">
        <f ca="1"/>
        <v>713</v>
      </c>
      <c r="C11" s="1">
        <f ca="1"/>
        <v>0.55999999999995853</v>
      </c>
      <c r="D11" s="1">
        <f ca="1"/>
        <v>-0.27891504994265737</v>
      </c>
      <c r="E11" s="1">
        <f ca="1"/>
        <v>0.51414553094554649</v>
      </c>
      <c r="G11" s="1">
        <v>1</v>
      </c>
      <c r="H11" s="1">
        <f ca="1"/>
        <v>0.55999999999995853</v>
      </c>
      <c r="I11" s="1">
        <f ca="1"/>
        <v>0.31359999999995353</v>
      </c>
      <c r="J11" s="1">
        <f ca="1"/>
        <v>0.17561599999996097</v>
      </c>
      <c r="K11" s="1">
        <f ca="1"/>
        <v>9.8344959999970852E-2</v>
      </c>
      <c r="L11" s="1">
        <f ca="1"/>
        <v>5.5073177599979602E-2</v>
      </c>
      <c r="M11" s="1">
        <f ca="1"/>
        <v>3.0840979455986288E-2</v>
      </c>
      <c r="N11" s="1">
        <f ca="1"/>
        <v>1.7270948495351043E-2</v>
      </c>
      <c r="O11" s="1">
        <f ca="1"/>
        <v>9.6717311573958666E-3</v>
      </c>
      <c r="P11" s="1">
        <f ca="1"/>
        <v>5.4161694481412838E-3</v>
      </c>
      <c r="Q11" s="1">
        <f ca="1"/>
        <v>3.0330548909588942E-3</v>
      </c>
      <c r="AJ11" s="1">
        <f ca="1"/>
        <v>0.45833026999320609</v>
      </c>
    </row>
    <row r="12" spans="1:40" x14ac:dyDescent="0.35">
      <c r="A12" s="3">
        <v>0.57326173803495684</v>
      </c>
      <c r="B12" s="1">
        <f ca="1"/>
        <v>574</v>
      </c>
      <c r="C12" s="1">
        <f ca="1"/>
        <v>-0.13500000000004186</v>
      </c>
      <c r="D12" s="1">
        <f ca="1"/>
        <v>-0.91961848303169735</v>
      </c>
      <c r="E12" s="1">
        <f ca="1"/>
        <v>-0.30528394083334609</v>
      </c>
      <c r="G12" s="1">
        <v>1</v>
      </c>
      <c r="H12" s="1">
        <f ca="1"/>
        <v>-0.13500000000004186</v>
      </c>
      <c r="I12" s="1">
        <f ca="1"/>
        <v>1.8225000000011305E-2</v>
      </c>
      <c r="J12" s="1">
        <f ca="1"/>
        <v>-2.4603750000022893E-3</v>
      </c>
      <c r="K12" s="1">
        <f ca="1"/>
        <v>3.3215062500041207E-4</v>
      </c>
      <c r="L12" s="1">
        <f ca="1"/>
        <v>-4.4840334375069534E-5</v>
      </c>
      <c r="M12" s="1">
        <f ca="1"/>
        <v>6.0534451406362651E-6</v>
      </c>
      <c r="N12" s="1">
        <f ca="1"/>
        <v>-8.1721509398614921E-7</v>
      </c>
      <c r="O12" s="1">
        <f ca="1"/>
        <v>1.1032403768816437E-7</v>
      </c>
      <c r="P12" s="1">
        <f ca="1"/>
        <v>-1.4893745087906809E-8</v>
      </c>
      <c r="Q12" s="1">
        <f ca="1"/>
        <v>2.0106555868680429E-9</v>
      </c>
      <c r="V12" t="s">
        <v>6</v>
      </c>
      <c r="W12" s="14">
        <v>0</v>
      </c>
      <c r="X12" s="14">
        <v>1</v>
      </c>
      <c r="Y12" s="14">
        <v>2</v>
      </c>
      <c r="Z12" s="14">
        <v>3</v>
      </c>
      <c r="AA12" s="14">
        <v>4</v>
      </c>
      <c r="AB12" s="14">
        <v>5</v>
      </c>
      <c r="AC12" s="14">
        <v>6</v>
      </c>
      <c r="AD12" s="14">
        <v>7</v>
      </c>
      <c r="AE12" s="14">
        <v>8</v>
      </c>
      <c r="AF12" s="14">
        <v>9</v>
      </c>
      <c r="AG12" s="14">
        <v>10</v>
      </c>
      <c r="AJ12" s="1">
        <f ca="1"/>
        <v>0.13127074243427314</v>
      </c>
    </row>
    <row r="13" spans="1:40" x14ac:dyDescent="0.35">
      <c r="A13" s="3">
        <v>0.18656164325864022</v>
      </c>
      <c r="B13" s="1">
        <f ca="1"/>
        <v>187</v>
      </c>
      <c r="C13" s="1">
        <f ca="1"/>
        <v>-2.0700000000000198</v>
      </c>
      <c r="D13" s="1">
        <f ca="1"/>
        <v>6.6715150532330032</v>
      </c>
      <c r="E13" s="1">
        <f ca="1"/>
        <v>6.6616808343365541</v>
      </c>
      <c r="G13" s="1">
        <v>1</v>
      </c>
      <c r="H13" s="1">
        <f ca="1"/>
        <v>-2.0700000000000198</v>
      </c>
      <c r="I13" s="1">
        <f ca="1"/>
        <v>4.2849000000000821</v>
      </c>
      <c r="J13" s="1">
        <f ca="1"/>
        <v>-8.8697430000002555</v>
      </c>
      <c r="K13" s="1">
        <f ca="1"/>
        <v>18.360368010000702</v>
      </c>
      <c r="L13" s="1">
        <f ca="1"/>
        <v>-38.005961780701817</v>
      </c>
      <c r="M13" s="1">
        <f ca="1"/>
        <v>78.672340886053519</v>
      </c>
      <c r="N13" s="1">
        <f ca="1"/>
        <v>-162.85174563413236</v>
      </c>
      <c r="O13" s="1">
        <f ca="1"/>
        <v>337.10311346265712</v>
      </c>
      <c r="P13" s="1">
        <f ca="1"/>
        <v>-697.80344486770696</v>
      </c>
      <c r="Q13" s="1">
        <f ca="1"/>
        <v>1444.4531308761673</v>
      </c>
      <c r="V13" t="s">
        <v>7</v>
      </c>
      <c r="W13" s="1" cm="1">
        <f t="array" aca="1" ref="W13" ca="1">IF($S$6 &lt; W$12, 0, INDEX($W6:$AH6, 1, COUNT($W$6:$AH$6) - W$12 - 1))</f>
        <v>0.82152948065447318</v>
      </c>
      <c r="X13" s="1" cm="1">
        <f t="array" aca="1" ref="X13" ca="1">IF($S$6 &lt; X$12, 0, INDEX($W6:$AH6, 1, COUNT($W$6:$AH$6) - X$12 - 1))</f>
        <v>4.4843076907448873</v>
      </c>
      <c r="Y13" s="1" cm="1">
        <f t="array" aca="1" ref="Y13" ca="1">IF($S$6 &lt; Y$12, 0, INDEX($W6:$AH6, 1, COUNT($W$6:$AH$6) - Y$12 - 1))</f>
        <v>-6.145000702576362</v>
      </c>
      <c r="Z13" s="1" cm="1">
        <f t="array" aca="1" ref="Z13" ca="1">IF($S$6 &lt; Z$12, 0, INDEX($W6:$AH6, 1, COUNT($W$6:$AH$6) - Z$12 - 1))</f>
        <v>-10.564654572637485</v>
      </c>
      <c r="AA13" s="1" cm="1">
        <f t="array" aca="1" ref="AA13" ca="1">IF($S$6 &lt; AA$12, 0, INDEX($W6:$AH6, 1, COUNT($W$6:$AH$6) - AA$12 - 1))</f>
        <v>4.6365780045579399</v>
      </c>
      <c r="AB13" s="1" cm="1">
        <f t="array" aca="1" ref="AB13" ca="1">IF($S$6 &lt; AB$12, 0, INDEX($W6:$AH6, 1, COUNT($W$6:$AH$6) - AB$12 - 1))</f>
        <v>9.3412650633386924</v>
      </c>
      <c r="AC13" s="1" cm="1">
        <f t="array" aca="1" ref="AC13" ca="1">IF($S$6 &lt; AC$12, 0, INDEX($W6:$AH6, 1, COUNT($W$6:$AH$6) - AC$12 - 1))</f>
        <v>-0.20403929322447587</v>
      </c>
      <c r="AD13" s="1" cm="1">
        <f t="array" aca="1" ref="AD13" ca="1">IF($S$6 &lt; AD$12, 0, INDEX($W6:$AH6, 1, COUNT($W$6:$AH$6) - AD$12 - 1))</f>
        <v>-3.1079876162171503</v>
      </c>
      <c r="AE13" s="1" cm="1">
        <f t="array" aca="1" ref="AE13" ca="1">IF($S$6 &lt; AE$12, 0, INDEX($W6:$AH6, 1, COUNT($W$6:$AH$6) - AE$12 - 1))</f>
        <v>-0.46277436457371762</v>
      </c>
      <c r="AF13" s="1" cm="1">
        <f t="array" aca="1" ref="AF13" ca="1">IF($S$6 &lt; AF$12, 0, INDEX($W6:$AH6, 1, COUNT($W$6:$AH$6) - AF$12 - 1))</f>
        <v>0.32522906497876231</v>
      </c>
      <c r="AG13" s="1" cm="1">
        <f t="array" aca="1" ref="AG13" ca="1">IF($S$6 &lt; AG$12, 0, INDEX($W6:$AH6, 1, COUNT($W$6:$AH$6) - AG$12 - 1))</f>
        <v>7.6111794423359816E-2</v>
      </c>
      <c r="AJ13" s="1">
        <f ca="1"/>
        <v>6.099824072679553</v>
      </c>
    </row>
    <row r="14" spans="1:40" x14ac:dyDescent="0.35">
      <c r="A14" s="3">
        <v>0.12542097812988862</v>
      </c>
      <c r="B14" s="1">
        <f ca="1"/>
        <v>126</v>
      </c>
      <c r="C14" s="1">
        <f ca="1"/>
        <v>-2.3750000000000133</v>
      </c>
      <c r="D14" s="1">
        <f ca="1"/>
        <v>10.82546117689432</v>
      </c>
      <c r="E14" s="1">
        <f ca="1"/>
        <v>10.743409951025438</v>
      </c>
      <c r="G14" s="1">
        <v>1</v>
      </c>
      <c r="H14" s="1">
        <f ca="1"/>
        <v>-2.3750000000000133</v>
      </c>
      <c r="I14" s="1">
        <f ca="1"/>
        <v>5.6406250000000631</v>
      </c>
      <c r="J14" s="1">
        <f ca="1"/>
        <v>-13.396484375000226</v>
      </c>
      <c r="K14" s="1">
        <f ca="1"/>
        <v>31.816650390625711</v>
      </c>
      <c r="L14" s="1">
        <f ca="1"/>
        <v>-75.564544677736492</v>
      </c>
      <c r="M14" s="1">
        <f ca="1"/>
        <v>179.46579360962517</v>
      </c>
      <c r="N14" s="1">
        <f ca="1"/>
        <v>-426.23125982286217</v>
      </c>
      <c r="O14" s="1">
        <f ca="1"/>
        <v>1012.2992420793032</v>
      </c>
      <c r="P14" s="1">
        <f ca="1"/>
        <v>-2404.2106999383586</v>
      </c>
      <c r="Q14" s="1">
        <f ca="1"/>
        <v>5710.0004123536337</v>
      </c>
      <c r="V14" t="s">
        <v>73</v>
      </c>
      <c r="W14" s="1" cm="1">
        <f t="array" aca="1" ref="W14" ca="1">IF($S$6 &lt; W$12, 0, INDEX($W7:$AH7, 1, COUNT($W$6:$AH$6) - W$12 - 1))</f>
        <v>0.49306390868633793</v>
      </c>
      <c r="X14" s="1" cm="1">
        <f t="array" aca="1" ref="X14" ca="1">IF($S$6 &lt; X$12, 0, INDEX($W7:$AH7, 1, COUNT($W$6:$AH$6) - X$12 - 1))</f>
        <v>2.2895494308288948</v>
      </c>
      <c r="Y14" s="1" cm="1">
        <f t="array" aca="1" ref="Y14" ca="1">IF($S$6 &lt; Y$12, 0, INDEX($W7:$AH7, 1, COUNT($W$6:$AH$6) - Y$12 - 1))</f>
        <v>4.3389103693720346</v>
      </c>
      <c r="Z14" s="1" cm="1">
        <f t="array" aca="1" ref="Z14" ca="1">IF($S$6 &lt; Z$12, 0, INDEX($W7:$AH7, 1, COUNT($W$6:$AH$6) - Z$12 - 1))</f>
        <v>6.6764654841329385</v>
      </c>
      <c r="AA14" s="1" cm="1">
        <f t="array" aca="1" ref="AA14" ca="1">IF($S$6 &lt; AA$12, 0, INDEX($W7:$AH7, 1, COUNT($W$6:$AH$6) - AA$12 - 1))</f>
        <v>7.6098466277633685</v>
      </c>
      <c r="AB14" s="1" cm="1">
        <f t="array" aca="1" ref="AB14" ca="1">IF($S$6 &lt; AB$12, 0, INDEX($W7:$AH7, 1, COUNT($W$6:$AH$6) - AB$12 - 1))</f>
        <v>7.0359115825334637</v>
      </c>
      <c r="AC14" s="1" cm="1">
        <f t="array" aca="1" ref="AC14" ca="1">IF($S$6 &lt; AC$12, 0, INDEX($W7:$AH7, 1, COUNT($W$6:$AH$6) - AC$12 - 1))</f>
        <v>3.9783486670373271</v>
      </c>
      <c r="AD14" s="1" cm="1">
        <f t="array" aca="1" ref="AD14" ca="1">IF($S$6 &lt; AD$12, 0, INDEX($W7:$AH7, 1, COUNT($W$6:$AH$6) - AD$12 - 1))</f>
        <v>3.4448411562397103</v>
      </c>
      <c r="AE14" s="1" cm="1">
        <f t="array" aca="1" ref="AE14" ca="1">IF($S$6 &lt; AE$12, 0, INDEX($W7:$AH7, 1, COUNT($W$6:$AH$6) - AE$12 - 1))</f>
        <v>0.44687768474746242</v>
      </c>
      <c r="AF14" s="1" cm="1">
        <f t="array" aca="1" ref="AF14" ca="1">IF($S$6 &lt; AF$12, 0, INDEX($W7:$AH7, 1, COUNT($W$6:$AH$6) - AF$12 - 1))</f>
        <v>0.59640679039216526</v>
      </c>
      <c r="AG14" s="1" cm="1">
        <f t="array" aca="1" ref="AG14" ca="1">IF($S$6 &lt; AG$12, 0, INDEX($W7:$AH7, 1, COUNT($W$6:$AH$6) - AG$12 - 1))</f>
        <v>0.1094097917898005</v>
      </c>
      <c r="AJ14" s="1">
        <f ca="1"/>
        <v>11.00726875720602</v>
      </c>
    </row>
    <row r="15" spans="1:40" x14ac:dyDescent="0.35">
      <c r="A15" s="3">
        <v>0.64381362920169272</v>
      </c>
      <c r="B15" s="1">
        <f ca="1"/>
        <v>644</v>
      </c>
      <c r="C15" s="1">
        <f ca="1"/>
        <v>0.21499999999995831</v>
      </c>
      <c r="D15" s="1">
        <f ca="1"/>
        <v>1.4720317164492245</v>
      </c>
      <c r="E15" s="1">
        <f ca="1"/>
        <v>0.33622357735908648</v>
      </c>
      <c r="G15" s="1">
        <v>1</v>
      </c>
      <c r="H15" s="1">
        <f ca="1"/>
        <v>0.21499999999995831</v>
      </c>
      <c r="I15" s="1">
        <f ca="1"/>
        <v>4.6224999999982072E-2</v>
      </c>
      <c r="J15" s="1">
        <f ca="1"/>
        <v>9.9383749999942175E-3</v>
      </c>
      <c r="K15" s="1">
        <f ca="1"/>
        <v>2.1367506249983428E-3</v>
      </c>
      <c r="L15" s="1">
        <f ca="1"/>
        <v>4.5940138437455461E-4</v>
      </c>
      <c r="M15" s="1">
        <f ca="1"/>
        <v>9.8771297640510092E-5</v>
      </c>
      <c r="N15" s="1">
        <f ca="1"/>
        <v>2.1235828992705549E-5</v>
      </c>
      <c r="O15" s="1">
        <f ca="1"/>
        <v>4.5657032334308081E-6</v>
      </c>
      <c r="P15" s="1">
        <f ca="1"/>
        <v>9.8162619518743346E-7</v>
      </c>
      <c r="Q15" s="1">
        <f ca="1"/>
        <v>2.1104963196525724E-7</v>
      </c>
      <c r="V15" t="s">
        <v>74</v>
      </c>
      <c r="W15" s="1">
        <f t="shared" ref="W15:AB15" ca="1" si="0">IF(W14 = 0, "N/A", W13 / W14)</f>
        <v>1.6661724092587931</v>
      </c>
      <c r="X15" s="1">
        <f t="shared" ca="1" si="0"/>
        <v>1.9585983295942273</v>
      </c>
      <c r="Y15" s="1">
        <f t="shared" ca="1" si="0"/>
        <v>-1.4162543540777774</v>
      </c>
      <c r="Z15" s="1">
        <f t="shared" ca="1" si="0"/>
        <v>-1.5823723791795352</v>
      </c>
      <c r="AA15" s="1">
        <f t="shared" ca="1" si="0"/>
        <v>0.6092866560072433</v>
      </c>
      <c r="AB15" s="1">
        <f t="shared" ca="1" si="0"/>
        <v>1.3276552659541987</v>
      </c>
      <c r="AC15" s="1">
        <f ca="1">IF(AC14 = 0, "N/A", AC13 / AC14)</f>
        <v>-5.1287433631709248E-2</v>
      </c>
      <c r="AD15" s="1">
        <f t="shared" ref="AD15:AG15" ca="1" si="1">IF(AD14 = 0, "N/A", AD13 / AD14)</f>
        <v>-0.90221507328069095</v>
      </c>
      <c r="AE15" s="1">
        <f t="shared" ca="1" si="1"/>
        <v>-1.0355727761059241</v>
      </c>
      <c r="AF15" s="1">
        <f t="shared" ca="1" si="1"/>
        <v>0.5453141550667272</v>
      </c>
      <c r="AG15" s="1">
        <f t="shared" ca="1" si="1"/>
        <v>0.6956579770262864</v>
      </c>
      <c r="AJ15" s="1">
        <f ca="1"/>
        <v>1.4107181473577122</v>
      </c>
    </row>
    <row r="16" spans="1:40" x14ac:dyDescent="0.35">
      <c r="A16" s="3">
        <v>0.3094672679128202</v>
      </c>
      <c r="B16" s="1">
        <f ca="1"/>
        <v>310</v>
      </c>
      <c r="C16" s="1">
        <f ca="1"/>
        <v>-1.4550000000000329</v>
      </c>
      <c r="D16" s="1">
        <f ca="1"/>
        <v>-0.18891769191028662</v>
      </c>
      <c r="E16" s="1">
        <f ca="1"/>
        <v>-0.9834086939059633</v>
      </c>
      <c r="G16" s="1">
        <v>1</v>
      </c>
      <c r="H16" s="1">
        <f ca="1"/>
        <v>-1.4550000000000329</v>
      </c>
      <c r="I16" s="1">
        <f ca="1"/>
        <v>2.1170250000000959</v>
      </c>
      <c r="J16" s="1">
        <f ca="1"/>
        <v>-3.0802713750002093</v>
      </c>
      <c r="K16" s="1">
        <f ca="1"/>
        <v>4.4817948506254055</v>
      </c>
      <c r="L16" s="1">
        <f ca="1"/>
        <v>-6.5210115076601127</v>
      </c>
      <c r="M16" s="1">
        <f ca="1"/>
        <v>9.4880717436456781</v>
      </c>
      <c r="N16" s="1">
        <f ca="1"/>
        <v>-13.805144387004775</v>
      </c>
      <c r="O16" s="1">
        <f ca="1"/>
        <v>20.086485083092402</v>
      </c>
      <c r="P16" s="1">
        <f ca="1"/>
        <v>-29.225835795900107</v>
      </c>
      <c r="Q16" s="1">
        <f ca="1"/>
        <v>42.523591083035619</v>
      </c>
      <c r="AJ16" s="1">
        <f ca="1"/>
        <v>-0.89833725872766834</v>
      </c>
    </row>
    <row r="17" spans="1:36" x14ac:dyDescent="0.35">
      <c r="A17" s="3">
        <v>6.3306399585526529E-2</v>
      </c>
      <c r="B17" s="1">
        <f ca="1"/>
        <v>64</v>
      </c>
      <c r="C17" s="1">
        <f ca="1"/>
        <v>-2.6850000000000067</v>
      </c>
      <c r="D17" s="1">
        <f ca="1"/>
        <v>10.027906424696118</v>
      </c>
      <c r="E17" s="1">
        <f ca="1"/>
        <v>11.601302374569663</v>
      </c>
      <c r="G17" s="1">
        <v>1</v>
      </c>
      <c r="H17" s="1">
        <f ca="1"/>
        <v>-2.6850000000000067</v>
      </c>
      <c r="I17" s="1">
        <f ca="1"/>
        <v>7.2092250000000364</v>
      </c>
      <c r="J17" s="1">
        <f ca="1"/>
        <v>-19.356769125000145</v>
      </c>
      <c r="K17" s="1">
        <f ca="1"/>
        <v>51.972925100625524</v>
      </c>
      <c r="L17" s="1">
        <f ca="1"/>
        <v>-139.54730389517988</v>
      </c>
      <c r="M17" s="1">
        <f ca="1"/>
        <v>374.68451095855892</v>
      </c>
      <c r="N17" s="1">
        <f ca="1"/>
        <v>-1006.0279119237332</v>
      </c>
      <c r="O17" s="1">
        <f ca="1"/>
        <v>2701.1849435152308</v>
      </c>
      <c r="P17" s="1">
        <f ca="1"/>
        <v>-7252.6815733384128</v>
      </c>
      <c r="Q17" s="1">
        <f ca="1"/>
        <v>19473.450024413687</v>
      </c>
      <c r="AJ17" s="1">
        <f ca="1"/>
        <v>10.015378368298798</v>
      </c>
    </row>
    <row r="18" spans="1:36" x14ac:dyDescent="0.35">
      <c r="A18" s="3">
        <v>0.239412300679955</v>
      </c>
      <c r="B18" s="1">
        <f ca="1"/>
        <v>240</v>
      </c>
      <c r="C18" s="1">
        <f ca="1"/>
        <v>-1.8050000000000255</v>
      </c>
      <c r="D18" s="1">
        <f ca="1"/>
        <v>0.8686732053153472</v>
      </c>
      <c r="E18" s="1">
        <f ca="1"/>
        <v>2.7448988831265591</v>
      </c>
      <c r="G18" s="1">
        <v>1</v>
      </c>
      <c r="H18" s="1">
        <f ca="1"/>
        <v>-1.8050000000000255</v>
      </c>
      <c r="I18" s="1">
        <f ca="1"/>
        <v>3.2580250000000919</v>
      </c>
      <c r="J18" s="1">
        <f ca="1"/>
        <v>-5.8807351250002489</v>
      </c>
      <c r="K18" s="1">
        <f ca="1"/>
        <v>10.614726900625598</v>
      </c>
      <c r="L18" s="1">
        <f ca="1"/>
        <v>-19.159582055629475</v>
      </c>
      <c r="M18" s="1">
        <f ca="1"/>
        <v>34.583045610411688</v>
      </c>
      <c r="N18" s="1">
        <f ca="1"/>
        <v>-62.422397326793984</v>
      </c>
      <c r="O18" s="1">
        <f ca="1"/>
        <v>112.67242717486472</v>
      </c>
      <c r="P18" s="1">
        <f ca="1"/>
        <v>-203.37373105063369</v>
      </c>
      <c r="Q18" s="1">
        <f ca="1"/>
        <v>367.08958454639901</v>
      </c>
      <c r="AJ18" s="1">
        <f ca="1"/>
        <v>1.6826235957089999</v>
      </c>
    </row>
    <row r="19" spans="1:36" x14ac:dyDescent="0.35">
      <c r="A19" s="3">
        <v>0.94738334740781927</v>
      </c>
      <c r="B19" s="1">
        <f ca="1"/>
        <v>948</v>
      </c>
      <c r="C19" s="1">
        <f ca="1"/>
        <v>1.7349999999999433</v>
      </c>
      <c r="D19" s="1">
        <f ca="1"/>
        <v>-1.715750321666055</v>
      </c>
      <c r="E19" s="1">
        <f ca="1"/>
        <v>-5.6895397416404536E-2</v>
      </c>
      <c r="G19" s="1">
        <v>1</v>
      </c>
      <c r="H19" s="1">
        <f ca="1"/>
        <v>1.7349999999999433</v>
      </c>
      <c r="I19" s="1">
        <f ca="1"/>
        <v>3.010224999999803</v>
      </c>
      <c r="J19" s="1">
        <f ca="1"/>
        <v>5.2227403749994874</v>
      </c>
      <c r="K19" s="1">
        <f ca="1"/>
        <v>9.0614545506238144</v>
      </c>
      <c r="L19" s="1">
        <f ca="1"/>
        <v>15.721623645331803</v>
      </c>
      <c r="M19" s="1">
        <f ca="1"/>
        <v>27.277017024649787</v>
      </c>
      <c r="N19" s="1">
        <f ca="1"/>
        <v>47.325624537765833</v>
      </c>
      <c r="O19" s="1">
        <f ca="1"/>
        <v>82.109958573021032</v>
      </c>
      <c r="P19" s="1">
        <f ca="1"/>
        <v>142.46077812418685</v>
      </c>
      <c r="Q19" s="1">
        <f ca="1"/>
        <v>247.16945004545605</v>
      </c>
      <c r="AJ19" s="1">
        <f ca="1"/>
        <v>-1.7050109812640386</v>
      </c>
    </row>
    <row r="20" spans="1:36" x14ac:dyDescent="0.35">
      <c r="A20" s="3">
        <v>0.29041163190062369</v>
      </c>
      <c r="B20" s="1">
        <f ca="1"/>
        <v>291</v>
      </c>
      <c r="C20" s="1">
        <f ca="1"/>
        <v>-1.5500000000000309</v>
      </c>
      <c r="D20" s="1">
        <f ca="1"/>
        <v>-0.63080579755864585</v>
      </c>
      <c r="E20" s="1">
        <f ca="1"/>
        <v>-0.19590605122653459</v>
      </c>
      <c r="G20" s="1">
        <v>1</v>
      </c>
      <c r="H20" s="1">
        <f ca="1"/>
        <v>-1.5500000000000309</v>
      </c>
      <c r="I20" s="1">
        <f ca="1"/>
        <v>2.4025000000000958</v>
      </c>
      <c r="J20" s="1">
        <f ca="1"/>
        <v>-3.7238750000002225</v>
      </c>
      <c r="K20" s="1">
        <f ca="1"/>
        <v>5.7720062500004605</v>
      </c>
      <c r="L20" s="1">
        <f ca="1"/>
        <v>-8.9466096875008922</v>
      </c>
      <c r="M20" s="1">
        <f ca="1"/>
        <v>13.86724501562666</v>
      </c>
      <c r="N20" s="1">
        <f ca="1"/>
        <v>-21.494229774221751</v>
      </c>
      <c r="O20" s="1">
        <f ca="1"/>
        <v>33.316056150044382</v>
      </c>
      <c r="P20" s="1">
        <f ca="1"/>
        <v>-51.639887032569824</v>
      </c>
      <c r="Q20" s="1">
        <f ca="1"/>
        <v>80.041824900484812</v>
      </c>
      <c r="AJ20" s="1">
        <f ca="1"/>
        <v>-0.50749875112062881</v>
      </c>
    </row>
    <row r="21" spans="1:36" x14ac:dyDescent="0.35">
      <c r="A21" s="3">
        <v>0.56367451406702451</v>
      </c>
      <c r="B21" s="1">
        <f ca="1"/>
        <v>564</v>
      </c>
      <c r="C21" s="1">
        <f ca="1"/>
        <v>-0.18500000000004191</v>
      </c>
      <c r="D21" s="1">
        <f ca="1"/>
        <v>0.83195077802699591</v>
      </c>
      <c r="E21" s="1">
        <f ca="1"/>
        <v>-0.43510235597509656</v>
      </c>
      <c r="G21" s="1">
        <v>1</v>
      </c>
      <c r="H21" s="1">
        <f ca="1"/>
        <v>-0.18500000000004191</v>
      </c>
      <c r="I21" s="1">
        <f ca="1"/>
        <v>3.4225000000015507E-2</v>
      </c>
      <c r="J21" s="1">
        <f ca="1"/>
        <v>-6.3316250000043034E-3</v>
      </c>
      <c r="K21" s="1">
        <f ca="1"/>
        <v>1.1713506250010614E-3</v>
      </c>
      <c r="L21" s="1">
        <f ca="1"/>
        <v>-2.1669986562524544E-4</v>
      </c>
      <c r="M21" s="1">
        <f ca="1"/>
        <v>4.0089475140679489E-5</v>
      </c>
      <c r="N21" s="1">
        <f ca="1"/>
        <v>-7.4165529010273858E-6</v>
      </c>
      <c r="O21" s="1">
        <f ca="1"/>
        <v>1.3720622866903771E-6</v>
      </c>
      <c r="P21" s="1">
        <f ca="1"/>
        <v>-2.5383152303777726E-7</v>
      </c>
      <c r="Q21" s="1">
        <f ca="1"/>
        <v>4.6958831761999435E-8</v>
      </c>
      <c r="AJ21" s="1">
        <f ca="1"/>
        <v>-0.148067695719382</v>
      </c>
    </row>
    <row r="22" spans="1:36" x14ac:dyDescent="0.35">
      <c r="A22" s="3">
        <v>0.58813441515842935</v>
      </c>
      <c r="B22" s="1">
        <f ca="1"/>
        <v>589</v>
      </c>
      <c r="C22" s="1">
        <f ca="1"/>
        <v>-6.0000000000041805E-2</v>
      </c>
      <c r="D22" s="1">
        <f ca="1"/>
        <v>0.77738482989880409</v>
      </c>
      <c r="E22" s="1">
        <f ca="1"/>
        <v>-0.12711479676708182</v>
      </c>
      <c r="G22" s="1">
        <v>1</v>
      </c>
      <c r="H22" s="1">
        <f ca="1"/>
        <v>-6.0000000000041805E-2</v>
      </c>
      <c r="I22" s="1">
        <f ca="1"/>
        <v>3.6000000000050167E-3</v>
      </c>
      <c r="J22" s="1">
        <f ca="1"/>
        <v>-2.1600000000045151E-4</v>
      </c>
      <c r="K22" s="1">
        <f ca="1"/>
        <v>1.296000000003612E-5</v>
      </c>
      <c r="L22" s="1">
        <f ca="1"/>
        <v>-7.77600000002709E-7</v>
      </c>
      <c r="M22" s="1">
        <f ca="1"/>
        <v>4.6656000000195054E-8</v>
      </c>
      <c r="N22" s="1">
        <f ca="1"/>
        <v>-2.7993600000136536E-9</v>
      </c>
      <c r="O22" s="1">
        <f ca="1"/>
        <v>1.6796160000093624E-10</v>
      </c>
      <c r="P22" s="1">
        <f ca="1"/>
        <v>-1.0077696000063196E-11</v>
      </c>
      <c r="Q22" s="1">
        <f ca="1"/>
        <v>6.046617600042131E-13</v>
      </c>
      <c r="AJ22" s="1">
        <f ca="1"/>
        <v>0.53268380745096622</v>
      </c>
    </row>
    <row r="23" spans="1:36" x14ac:dyDescent="0.35">
      <c r="A23" s="3">
        <v>0.43632820285818819</v>
      </c>
      <c r="B23" s="1">
        <f ca="1"/>
        <v>437</v>
      </c>
      <c r="C23" s="1">
        <f ca="1"/>
        <v>-0.82000000000004247</v>
      </c>
      <c r="D23" s="1">
        <f ca="1"/>
        <v>-2.4224797710936872</v>
      </c>
      <c r="E23" s="1">
        <f ca="1"/>
        <v>-2.2650651267065576</v>
      </c>
      <c r="G23" s="1">
        <v>1</v>
      </c>
      <c r="H23" s="1">
        <f ca="1"/>
        <v>-0.82000000000004247</v>
      </c>
      <c r="I23" s="1">
        <f ca="1"/>
        <v>0.67240000000006961</v>
      </c>
      <c r="J23" s="1">
        <f ca="1"/>
        <v>-0.55136800000008568</v>
      </c>
      <c r="K23" s="1">
        <f ca="1"/>
        <v>0.45212176000009363</v>
      </c>
      <c r="L23" s="1">
        <f ca="1"/>
        <v>-0.37073984320009595</v>
      </c>
      <c r="M23" s="1">
        <f ca="1"/>
        <v>0.30400667142409443</v>
      </c>
      <c r="N23" s="1">
        <f ca="1"/>
        <v>-0.24928547056777037</v>
      </c>
      <c r="O23" s="1">
        <f ca="1"/>
        <v>0.20441408586558227</v>
      </c>
      <c r="P23" s="1">
        <f ca="1"/>
        <v>-0.16761955040978616</v>
      </c>
      <c r="Q23" s="1">
        <f ca="1"/>
        <v>0.13744803133603176</v>
      </c>
      <c r="AJ23" s="1">
        <f ca="1"/>
        <v>-1.955274255825429</v>
      </c>
    </row>
    <row r="24" spans="1:36" x14ac:dyDescent="0.35">
      <c r="A24" s="3">
        <v>0.77120876234395941</v>
      </c>
      <c r="B24" s="1">
        <f ca="1"/>
        <v>772</v>
      </c>
      <c r="C24" s="1">
        <f ca="1"/>
        <v>0.85499999999995879</v>
      </c>
      <c r="D24" s="1">
        <f ca="1"/>
        <v>0.3220810433450324</v>
      </c>
      <c r="E24" s="1">
        <f ca="1"/>
        <v>0.42116934348586343</v>
      </c>
      <c r="G24" s="1">
        <v>1</v>
      </c>
      <c r="H24" s="1">
        <f ca="1"/>
        <v>0.85499999999995879</v>
      </c>
      <c r="I24" s="1">
        <f ca="1"/>
        <v>0.73102499999992954</v>
      </c>
      <c r="J24" s="1">
        <f ca="1"/>
        <v>0.62502637499990965</v>
      </c>
      <c r="K24" s="1">
        <f ca="1"/>
        <v>0.53439755062489702</v>
      </c>
      <c r="L24" s="1">
        <f ca="1"/>
        <v>0.45690990578426494</v>
      </c>
      <c r="M24" s="1">
        <f ca="1"/>
        <v>0.39065796944552766</v>
      </c>
      <c r="N24" s="1">
        <f ca="1"/>
        <v>0.33401256387591011</v>
      </c>
      <c r="O24" s="1">
        <f ca="1"/>
        <v>0.2855807421138894</v>
      </c>
      <c r="P24" s="1">
        <f ca="1"/>
        <v>0.24417153450736367</v>
      </c>
      <c r="Q24" s="1">
        <f ca="1"/>
        <v>0.20876666200378588</v>
      </c>
      <c r="AJ24" s="1">
        <f ca="1"/>
        <v>-0.84850651361669449</v>
      </c>
    </row>
    <row r="25" spans="1:36" x14ac:dyDescent="0.35">
      <c r="A25" s="3">
        <v>0.85792537526860913</v>
      </c>
      <c r="B25" s="1">
        <f ca="1"/>
        <v>858</v>
      </c>
      <c r="C25" s="1">
        <f ca="1"/>
        <v>1.2849999999999528</v>
      </c>
      <c r="D25" s="1">
        <f ca="1"/>
        <v>1.3657433099084264</v>
      </c>
      <c r="E25" s="1">
        <f ca="1"/>
        <v>0.14966028049600735</v>
      </c>
      <c r="G25" s="1">
        <v>1</v>
      </c>
      <c r="H25" s="1">
        <f ca="1"/>
        <v>1.2849999999999528</v>
      </c>
      <c r="I25" s="1">
        <f ca="1"/>
        <v>1.6512249999998787</v>
      </c>
      <c r="J25" s="1">
        <f ca="1"/>
        <v>2.1218241249997662</v>
      </c>
      <c r="K25" s="1">
        <f ca="1"/>
        <v>2.7265440006245996</v>
      </c>
      <c r="L25" s="1">
        <f ca="1"/>
        <v>3.5036090408024818</v>
      </c>
      <c r="M25" s="1">
        <f ca="1"/>
        <v>4.5021376174310239</v>
      </c>
      <c r="N25" s="1">
        <f ca="1"/>
        <v>5.7852468383986535</v>
      </c>
      <c r="O25" s="1">
        <f ca="1"/>
        <v>7.434042187341996</v>
      </c>
      <c r="P25" s="1">
        <f ca="1"/>
        <v>9.5527442107341134</v>
      </c>
      <c r="Q25" s="1">
        <f ca="1"/>
        <v>12.275276310792886</v>
      </c>
      <c r="AJ25" s="1">
        <f ca="1"/>
        <v>1.0924725211120228</v>
      </c>
    </row>
    <row r="26" spans="1:36" x14ac:dyDescent="0.35">
      <c r="A26" s="3">
        <v>0.5969909944831201</v>
      </c>
      <c r="B26" s="1" t="e">
        <f ca="1"/>
        <v>#N/A</v>
      </c>
      <c r="C26" s="1" t="e">
        <f ca="1"/>
        <v>#N/A</v>
      </c>
      <c r="D26" s="1" t="e">
        <f ca="1"/>
        <v>#N/A</v>
      </c>
      <c r="E26" s="1" t="e">
        <f ca="1"/>
        <v>#N/A</v>
      </c>
      <c r="G26" s="1">
        <v>1</v>
      </c>
      <c r="H26" s="1" t="e">
        <f ca="1"/>
        <v>#N/A</v>
      </c>
      <c r="I26" s="1" t="e">
        <f ca="1"/>
        <v>#N/A</v>
      </c>
      <c r="J26" s="1" t="e">
        <f ca="1"/>
        <v>#N/A</v>
      </c>
      <c r="K26" s="1" t="e">
        <f ca="1"/>
        <v>#N/A</v>
      </c>
      <c r="L26" s="1" t="e">
        <f ca="1"/>
        <v>#N/A</v>
      </c>
      <c r="M26" s="1" t="e">
        <f ca="1"/>
        <v>#N/A</v>
      </c>
      <c r="N26" s="1" t="e">
        <f ca="1"/>
        <v>#N/A</v>
      </c>
      <c r="O26" s="1" t="e">
        <f ca="1"/>
        <v>#N/A</v>
      </c>
      <c r="P26" s="1" t="e">
        <f ca="1"/>
        <v>#N/A</v>
      </c>
      <c r="Q26" s="1" t="e">
        <f ca="1"/>
        <v>#N/A</v>
      </c>
      <c r="AJ26" s="1" t="e">
        <f ca="1"/>
        <v>#N/A</v>
      </c>
    </row>
    <row r="27" spans="1:36" x14ac:dyDescent="0.35">
      <c r="A27" s="3">
        <v>0.31379656586493998</v>
      </c>
      <c r="B27" s="1" t="e">
        <f ca="1"/>
        <v>#N/A</v>
      </c>
      <c r="C27" s="1" t="e">
        <f ca="1"/>
        <v>#N/A</v>
      </c>
      <c r="D27" s="1" t="e">
        <f ca="1"/>
        <v>#N/A</v>
      </c>
      <c r="E27" s="1" t="e">
        <f ca="1"/>
        <v>#N/A</v>
      </c>
      <c r="G27" s="1">
        <v>1</v>
      </c>
      <c r="H27" s="1" t="e">
        <f ca="1"/>
        <v>#N/A</v>
      </c>
      <c r="I27" s="1" t="e">
        <f ca="1"/>
        <v>#N/A</v>
      </c>
      <c r="J27" s="1" t="e">
        <f ca="1"/>
        <v>#N/A</v>
      </c>
      <c r="K27" s="1" t="e">
        <f ca="1"/>
        <v>#N/A</v>
      </c>
      <c r="L27" s="1" t="e">
        <f ca="1"/>
        <v>#N/A</v>
      </c>
      <c r="M27" s="1" t="e">
        <f ca="1"/>
        <v>#N/A</v>
      </c>
      <c r="N27" s="1" t="e">
        <f ca="1"/>
        <v>#N/A</v>
      </c>
      <c r="O27" s="1" t="e">
        <f ca="1"/>
        <v>#N/A</v>
      </c>
      <c r="P27" s="1" t="e">
        <f ca="1"/>
        <v>#N/A</v>
      </c>
      <c r="Q27" s="1" t="e">
        <f ca="1"/>
        <v>#N/A</v>
      </c>
      <c r="AJ27" s="1" t="e">
        <f ca="1"/>
        <v>#N/A</v>
      </c>
    </row>
    <row r="28" spans="1:36" x14ac:dyDescent="0.35">
      <c r="A28" s="3">
        <v>0.63846575326110844</v>
      </c>
      <c r="B28" s="1" t="e">
        <f ca="1"/>
        <v>#N/A</v>
      </c>
      <c r="C28" s="1" t="e">
        <f ca="1"/>
        <v>#N/A</v>
      </c>
      <c r="D28" s="1" t="e">
        <f ca="1"/>
        <v>#N/A</v>
      </c>
      <c r="E28" s="1" t="e">
        <f ca="1"/>
        <v>#N/A</v>
      </c>
      <c r="G28" s="1">
        <v>1</v>
      </c>
      <c r="H28" s="1" t="e">
        <f ca="1"/>
        <v>#N/A</v>
      </c>
      <c r="I28" s="1" t="e">
        <f ca="1"/>
        <v>#N/A</v>
      </c>
      <c r="J28" s="1" t="e">
        <f ca="1"/>
        <v>#N/A</v>
      </c>
      <c r="K28" s="1" t="e">
        <f ca="1"/>
        <v>#N/A</v>
      </c>
      <c r="L28" s="1" t="e">
        <f ca="1"/>
        <v>#N/A</v>
      </c>
      <c r="M28" s="1" t="e">
        <f ca="1"/>
        <v>#N/A</v>
      </c>
      <c r="N28" s="1" t="e">
        <f ca="1"/>
        <v>#N/A</v>
      </c>
      <c r="O28" s="1" t="e">
        <f ca="1"/>
        <v>#N/A</v>
      </c>
      <c r="P28" s="1" t="e">
        <f ca="1"/>
        <v>#N/A</v>
      </c>
      <c r="Q28" s="1" t="e">
        <f ca="1"/>
        <v>#N/A</v>
      </c>
      <c r="AJ28" s="1" t="e">
        <f ca="1"/>
        <v>#N/A</v>
      </c>
    </row>
    <row r="29" spans="1:36" x14ac:dyDescent="0.35">
      <c r="A29" s="3">
        <v>8.0011226621222731E-2</v>
      </c>
      <c r="B29" s="1" t="e">
        <f ca="1"/>
        <v>#N/A</v>
      </c>
      <c r="C29" s="1" t="e">
        <f ca="1"/>
        <v>#N/A</v>
      </c>
      <c r="D29" s="1" t="e">
        <f ca="1"/>
        <v>#N/A</v>
      </c>
      <c r="E29" s="1" t="e">
        <f ca="1"/>
        <v>#N/A</v>
      </c>
      <c r="G29" s="1">
        <v>1</v>
      </c>
      <c r="H29" s="1" t="e">
        <f ca="1"/>
        <v>#N/A</v>
      </c>
      <c r="I29" s="1" t="e">
        <f ca="1"/>
        <v>#N/A</v>
      </c>
      <c r="J29" s="1" t="e">
        <f ca="1"/>
        <v>#N/A</v>
      </c>
      <c r="K29" s="1" t="e">
        <f ca="1"/>
        <v>#N/A</v>
      </c>
      <c r="L29" s="1" t="e">
        <f ca="1"/>
        <v>#N/A</v>
      </c>
      <c r="M29" s="1" t="e">
        <f ca="1"/>
        <v>#N/A</v>
      </c>
      <c r="N29" s="1" t="e">
        <f ca="1"/>
        <v>#N/A</v>
      </c>
      <c r="O29" s="1" t="e">
        <f ca="1"/>
        <v>#N/A</v>
      </c>
      <c r="P29" s="1" t="e">
        <f ca="1"/>
        <v>#N/A</v>
      </c>
      <c r="Q29" s="1" t="e">
        <f ca="1"/>
        <v>#N/A</v>
      </c>
      <c r="AJ29" s="1" t="e">
        <f ca="1"/>
        <v>#N/A</v>
      </c>
    </row>
    <row r="30" spans="1:36" x14ac:dyDescent="0.35">
      <c r="A30" s="3">
        <v>0.64664157937101763</v>
      </c>
      <c r="B30" s="1" t="e">
        <f ca="1"/>
        <v>#N/A</v>
      </c>
      <c r="C30" s="1" t="e">
        <f ca="1"/>
        <v>#N/A</v>
      </c>
      <c r="D30" s="1" t="e">
        <f ca="1"/>
        <v>#N/A</v>
      </c>
      <c r="E30" s="1" t="e">
        <f ca="1"/>
        <v>#N/A</v>
      </c>
      <c r="G30" s="1">
        <v>1</v>
      </c>
      <c r="H30" s="1" t="e">
        <f ca="1"/>
        <v>#N/A</v>
      </c>
      <c r="I30" s="1" t="e">
        <f ca="1"/>
        <v>#N/A</v>
      </c>
      <c r="J30" s="1" t="e">
        <f ca="1"/>
        <v>#N/A</v>
      </c>
      <c r="K30" s="1" t="e">
        <f ca="1"/>
        <v>#N/A</v>
      </c>
      <c r="L30" s="1" t="e">
        <f ca="1"/>
        <v>#N/A</v>
      </c>
      <c r="M30" s="1" t="e">
        <f ca="1"/>
        <v>#N/A</v>
      </c>
      <c r="N30" s="1" t="e">
        <f ca="1"/>
        <v>#N/A</v>
      </c>
      <c r="O30" s="1" t="e">
        <f ca="1"/>
        <v>#N/A</v>
      </c>
      <c r="P30" s="1" t="e">
        <f ca="1"/>
        <v>#N/A</v>
      </c>
      <c r="Q30" s="1" t="e">
        <f ca="1"/>
        <v>#N/A</v>
      </c>
      <c r="AJ30" s="1" t="e">
        <f ca="1"/>
        <v>#N/A</v>
      </c>
    </row>
    <row r="31" spans="1:36" x14ac:dyDescent="0.35">
      <c r="A31" s="3">
        <v>0.253195095017684</v>
      </c>
      <c r="B31" s="1" t="e">
        <f ca="1"/>
        <v>#N/A</v>
      </c>
      <c r="C31" s="1" t="e">
        <f ca="1"/>
        <v>#N/A</v>
      </c>
      <c r="D31" s="1" t="e">
        <f ca="1"/>
        <v>#N/A</v>
      </c>
      <c r="E31" s="1" t="e">
        <f ca="1"/>
        <v>#N/A</v>
      </c>
      <c r="G31" s="1">
        <v>1</v>
      </c>
      <c r="H31" s="1" t="e">
        <f ca="1"/>
        <v>#N/A</v>
      </c>
      <c r="I31" s="1" t="e">
        <f ca="1"/>
        <v>#N/A</v>
      </c>
      <c r="J31" s="1" t="e">
        <f ca="1"/>
        <v>#N/A</v>
      </c>
      <c r="K31" s="1" t="e">
        <f ca="1"/>
        <v>#N/A</v>
      </c>
      <c r="L31" s="1" t="e">
        <f ca="1"/>
        <v>#N/A</v>
      </c>
      <c r="M31" s="1" t="e">
        <f ca="1"/>
        <v>#N/A</v>
      </c>
      <c r="N31" s="1" t="e">
        <f ca="1"/>
        <v>#N/A</v>
      </c>
      <c r="O31" s="1" t="e">
        <f ca="1"/>
        <v>#N/A</v>
      </c>
      <c r="P31" s="1" t="e">
        <f ca="1"/>
        <v>#N/A</v>
      </c>
      <c r="Q31" s="1" t="e">
        <f ca="1"/>
        <v>#N/A</v>
      </c>
      <c r="AJ31" s="1" t="e">
        <f ca="1"/>
        <v>#N/A</v>
      </c>
    </row>
    <row r="32" spans="1:36" x14ac:dyDescent="0.35">
      <c r="A32" s="3">
        <v>7.4835418181681046E-2</v>
      </c>
      <c r="B32" s="1" t="e">
        <f ca="1"/>
        <v>#N/A</v>
      </c>
      <c r="C32" s="1" t="e">
        <f ca="1"/>
        <v>#N/A</v>
      </c>
      <c r="D32" s="1" t="e">
        <f ca="1"/>
        <v>#N/A</v>
      </c>
      <c r="E32" s="1" t="e">
        <f ca="1"/>
        <v>#N/A</v>
      </c>
      <c r="G32" s="1">
        <v>1</v>
      </c>
      <c r="H32" s="1" t="e">
        <f ca="1"/>
        <v>#N/A</v>
      </c>
      <c r="I32" s="1" t="e">
        <f ca="1"/>
        <v>#N/A</v>
      </c>
      <c r="J32" s="1" t="e">
        <f ca="1"/>
        <v>#N/A</v>
      </c>
      <c r="K32" s="1" t="e">
        <f ca="1"/>
        <v>#N/A</v>
      </c>
      <c r="L32" s="1" t="e">
        <f ca="1"/>
        <v>#N/A</v>
      </c>
      <c r="M32" s="1" t="e">
        <f ca="1"/>
        <v>#N/A</v>
      </c>
      <c r="N32" s="1" t="e">
        <f ca="1"/>
        <v>#N/A</v>
      </c>
      <c r="O32" s="1" t="e">
        <f ca="1"/>
        <v>#N/A</v>
      </c>
      <c r="P32" s="1" t="e">
        <f ca="1"/>
        <v>#N/A</v>
      </c>
      <c r="Q32" s="1" t="e">
        <f ca="1"/>
        <v>#N/A</v>
      </c>
      <c r="AJ32" s="1" t="e">
        <f ca="1"/>
        <v>#N/A</v>
      </c>
    </row>
    <row r="33" spans="1:36" x14ac:dyDescent="0.35">
      <c r="A33" s="3">
        <v>0.56796466927064293</v>
      </c>
      <c r="B33" s="1" t="e">
        <f ca="1"/>
        <v>#N/A</v>
      </c>
      <c r="C33" s="1" t="e">
        <f ca="1"/>
        <v>#N/A</v>
      </c>
      <c r="D33" s="1" t="e">
        <f ca="1"/>
        <v>#N/A</v>
      </c>
      <c r="E33" s="1" t="e">
        <f ca="1"/>
        <v>#N/A</v>
      </c>
      <c r="G33" s="1">
        <v>1</v>
      </c>
      <c r="H33" s="1" t="e">
        <f ca="1"/>
        <v>#N/A</v>
      </c>
      <c r="I33" s="1" t="e">
        <f ca="1"/>
        <v>#N/A</v>
      </c>
      <c r="J33" s="1" t="e">
        <f ca="1"/>
        <v>#N/A</v>
      </c>
      <c r="K33" s="1" t="e">
        <f ca="1"/>
        <v>#N/A</v>
      </c>
      <c r="L33" s="1" t="e">
        <f ca="1"/>
        <v>#N/A</v>
      </c>
      <c r="M33" s="1" t="e">
        <f ca="1"/>
        <v>#N/A</v>
      </c>
      <c r="N33" s="1" t="e">
        <f ca="1"/>
        <v>#N/A</v>
      </c>
      <c r="O33" s="1" t="e">
        <f ca="1"/>
        <v>#N/A</v>
      </c>
      <c r="P33" s="1" t="e">
        <f ca="1"/>
        <v>#N/A</v>
      </c>
      <c r="Q33" s="1" t="e">
        <f ca="1"/>
        <v>#N/A</v>
      </c>
      <c r="AJ33" s="1" t="e">
        <f ca="1"/>
        <v>#N/A</v>
      </c>
    </row>
    <row r="34" spans="1:36" x14ac:dyDescent="0.35">
      <c r="A34" s="3">
        <v>0.26668923532634314</v>
      </c>
      <c r="B34" s="1" t="e">
        <f ca="1"/>
        <v>#N/A</v>
      </c>
      <c r="C34" s="1" t="e">
        <f ca="1"/>
        <v>#N/A</v>
      </c>
      <c r="D34" s="1" t="e">
        <f ca="1"/>
        <v>#N/A</v>
      </c>
      <c r="E34" s="1" t="e">
        <f ca="1"/>
        <v>#N/A</v>
      </c>
      <c r="G34" s="1">
        <v>1</v>
      </c>
      <c r="H34" s="1" t="e">
        <f ca="1"/>
        <v>#N/A</v>
      </c>
      <c r="I34" s="1" t="e">
        <f ca="1"/>
        <v>#N/A</v>
      </c>
      <c r="J34" s="1" t="e">
        <f ca="1"/>
        <v>#N/A</v>
      </c>
      <c r="K34" s="1" t="e">
        <f ca="1"/>
        <v>#N/A</v>
      </c>
      <c r="L34" s="1" t="e">
        <f ca="1"/>
        <v>#N/A</v>
      </c>
      <c r="M34" s="1" t="e">
        <f ca="1"/>
        <v>#N/A</v>
      </c>
      <c r="N34" s="1" t="e">
        <f ca="1"/>
        <v>#N/A</v>
      </c>
      <c r="O34" s="1" t="e">
        <f ca="1"/>
        <v>#N/A</v>
      </c>
      <c r="P34" s="1" t="e">
        <f ca="1"/>
        <v>#N/A</v>
      </c>
      <c r="Q34" s="1" t="e">
        <f ca="1"/>
        <v>#N/A</v>
      </c>
      <c r="AJ34" s="1" t="e">
        <f ca="1"/>
        <v>#N/A</v>
      </c>
    </row>
    <row r="35" spans="1:36" x14ac:dyDescent="0.35">
      <c r="A35" s="3">
        <v>0.38798257704027095</v>
      </c>
      <c r="B35" s="1" t="e">
        <f ca="1"/>
        <v>#N/A</v>
      </c>
      <c r="C35" s="1" t="e">
        <f ca="1"/>
        <v>#N/A</v>
      </c>
      <c r="D35" s="1" t="e">
        <f ca="1"/>
        <v>#N/A</v>
      </c>
      <c r="E35" s="1" t="e">
        <f ca="1"/>
        <v>#N/A</v>
      </c>
      <c r="G35" s="1">
        <v>1</v>
      </c>
      <c r="H35" s="1" t="e">
        <f ca="1"/>
        <v>#N/A</v>
      </c>
      <c r="I35" s="1" t="e">
        <f ca="1"/>
        <v>#N/A</v>
      </c>
      <c r="J35" s="1" t="e">
        <f ca="1"/>
        <v>#N/A</v>
      </c>
      <c r="K35" s="1" t="e">
        <f ca="1"/>
        <v>#N/A</v>
      </c>
      <c r="L35" s="1" t="e">
        <f ca="1"/>
        <v>#N/A</v>
      </c>
      <c r="M35" s="1" t="e">
        <f ca="1"/>
        <v>#N/A</v>
      </c>
      <c r="N35" s="1" t="e">
        <f ca="1"/>
        <v>#N/A</v>
      </c>
      <c r="O35" s="1" t="e">
        <f ca="1"/>
        <v>#N/A</v>
      </c>
      <c r="P35" s="1" t="e">
        <f ca="1"/>
        <v>#N/A</v>
      </c>
      <c r="Q35" s="1" t="e">
        <f ca="1"/>
        <v>#N/A</v>
      </c>
      <c r="AJ35" s="1" t="e">
        <f ca="1"/>
        <v>#N/A</v>
      </c>
    </row>
    <row r="36" spans="1:36" x14ac:dyDescent="0.35">
      <c r="A36" s="3">
        <v>0.25750048604408282</v>
      </c>
      <c r="B36" s="1" t="e">
        <f ca="1"/>
        <v>#N/A</v>
      </c>
      <c r="C36" s="1" t="e">
        <f ca="1"/>
        <v>#N/A</v>
      </c>
      <c r="D36" s="1" t="e">
        <f ca="1"/>
        <v>#N/A</v>
      </c>
      <c r="E36" s="1" t="e">
        <f ca="1"/>
        <v>#N/A</v>
      </c>
      <c r="G36" s="1">
        <v>1</v>
      </c>
      <c r="H36" s="1" t="e">
        <f ca="1"/>
        <v>#N/A</v>
      </c>
      <c r="I36" s="1" t="e">
        <f ca="1"/>
        <v>#N/A</v>
      </c>
      <c r="J36" s="1" t="e">
        <f ca="1"/>
        <v>#N/A</v>
      </c>
      <c r="K36" s="1" t="e">
        <f ca="1"/>
        <v>#N/A</v>
      </c>
      <c r="L36" s="1" t="e">
        <f ca="1"/>
        <v>#N/A</v>
      </c>
      <c r="M36" s="1" t="e">
        <f ca="1"/>
        <v>#N/A</v>
      </c>
      <c r="N36" s="1" t="e">
        <f ca="1"/>
        <v>#N/A</v>
      </c>
      <c r="O36" s="1" t="e">
        <f ca="1"/>
        <v>#N/A</v>
      </c>
      <c r="P36" s="1" t="e">
        <f ca="1"/>
        <v>#N/A</v>
      </c>
      <c r="Q36" s="1" t="e">
        <f ca="1"/>
        <v>#N/A</v>
      </c>
      <c r="AJ36" s="1" t="e">
        <f ca="1"/>
        <v>#N/A</v>
      </c>
    </row>
    <row r="37" spans="1:36" x14ac:dyDescent="0.35">
      <c r="A37" s="3">
        <v>0.94636615539255187</v>
      </c>
      <c r="B37" s="1" t="e">
        <f ca="1"/>
        <v>#N/A</v>
      </c>
      <c r="C37" s="1" t="e">
        <f ca="1"/>
        <v>#N/A</v>
      </c>
      <c r="D37" s="1" t="e">
        <f ca="1"/>
        <v>#N/A</v>
      </c>
      <c r="E37" s="1" t="e">
        <f ca="1"/>
        <v>#N/A</v>
      </c>
      <c r="G37" s="1">
        <v>1</v>
      </c>
      <c r="H37" s="1" t="e">
        <f ca="1"/>
        <v>#N/A</v>
      </c>
      <c r="I37" s="1" t="e">
        <f ca="1"/>
        <v>#N/A</v>
      </c>
      <c r="J37" s="1" t="e">
        <f ca="1"/>
        <v>#N/A</v>
      </c>
      <c r="K37" s="1" t="e">
        <f ca="1"/>
        <v>#N/A</v>
      </c>
      <c r="L37" s="1" t="e">
        <f ca="1"/>
        <v>#N/A</v>
      </c>
      <c r="M37" s="1" t="e">
        <f ca="1"/>
        <v>#N/A</v>
      </c>
      <c r="N37" s="1" t="e">
        <f ca="1"/>
        <v>#N/A</v>
      </c>
      <c r="O37" s="1" t="e">
        <f ca="1"/>
        <v>#N/A</v>
      </c>
      <c r="P37" s="1" t="e">
        <f ca="1"/>
        <v>#N/A</v>
      </c>
      <c r="Q37" s="1" t="e">
        <f ca="1"/>
        <v>#N/A</v>
      </c>
      <c r="AJ37" s="1" t="e">
        <f ca="1"/>
        <v>#N/A</v>
      </c>
    </row>
    <row r="38" spans="1:36" x14ac:dyDescent="0.35">
      <c r="A38" s="3">
        <v>0.36278865517567005</v>
      </c>
      <c r="B38" s="1" t="e">
        <f ca="1"/>
        <v>#N/A</v>
      </c>
      <c r="C38" s="1" t="e">
        <f ca="1"/>
        <v>#N/A</v>
      </c>
      <c r="D38" s="1" t="e">
        <f ca="1"/>
        <v>#N/A</v>
      </c>
      <c r="E38" s="1" t="e">
        <f ca="1"/>
        <v>#N/A</v>
      </c>
      <c r="G38" s="1">
        <v>1</v>
      </c>
      <c r="H38" s="1" t="e">
        <f ca="1"/>
        <v>#N/A</v>
      </c>
      <c r="I38" s="1" t="e">
        <f ca="1"/>
        <v>#N/A</v>
      </c>
      <c r="J38" s="1" t="e">
        <f ca="1"/>
        <v>#N/A</v>
      </c>
      <c r="K38" s="1" t="e">
        <f ca="1"/>
        <v>#N/A</v>
      </c>
      <c r="L38" s="1" t="e">
        <f ca="1"/>
        <v>#N/A</v>
      </c>
      <c r="M38" s="1" t="e">
        <f ca="1"/>
        <v>#N/A</v>
      </c>
      <c r="N38" s="1" t="e">
        <f ca="1"/>
        <v>#N/A</v>
      </c>
      <c r="O38" s="1" t="e">
        <f ca="1"/>
        <v>#N/A</v>
      </c>
      <c r="P38" s="1" t="e">
        <f ca="1"/>
        <v>#N/A</v>
      </c>
      <c r="Q38" s="1" t="e">
        <f ca="1"/>
        <v>#N/A</v>
      </c>
      <c r="AJ38" s="1" t="e">
        <f ca="1"/>
        <v>#N/A</v>
      </c>
    </row>
    <row r="39" spans="1:36" x14ac:dyDescent="0.35">
      <c r="A39" s="3">
        <v>0.52529604612494196</v>
      </c>
      <c r="B39" s="1" t="e">
        <f ca="1"/>
        <v>#N/A</v>
      </c>
      <c r="C39" s="1" t="e">
        <f ca="1"/>
        <v>#N/A</v>
      </c>
      <c r="D39" s="1" t="e">
        <f ca="1"/>
        <v>#N/A</v>
      </c>
      <c r="E39" s="1" t="e">
        <f ca="1"/>
        <v>#N/A</v>
      </c>
      <c r="G39" s="1">
        <v>1</v>
      </c>
      <c r="H39" s="1" t="e">
        <f ca="1"/>
        <v>#N/A</v>
      </c>
      <c r="I39" s="1" t="e">
        <f ca="1"/>
        <v>#N/A</v>
      </c>
      <c r="J39" s="1" t="e">
        <f ca="1"/>
        <v>#N/A</v>
      </c>
      <c r="K39" s="1" t="e">
        <f ca="1"/>
        <v>#N/A</v>
      </c>
      <c r="L39" s="1" t="e">
        <f ca="1"/>
        <v>#N/A</v>
      </c>
      <c r="M39" s="1" t="e">
        <f ca="1"/>
        <v>#N/A</v>
      </c>
      <c r="N39" s="1" t="e">
        <f ca="1"/>
        <v>#N/A</v>
      </c>
      <c r="O39" s="1" t="e">
        <f ca="1"/>
        <v>#N/A</v>
      </c>
      <c r="P39" s="1" t="e">
        <f ca="1"/>
        <v>#N/A</v>
      </c>
      <c r="Q39" s="1" t="e">
        <f ca="1"/>
        <v>#N/A</v>
      </c>
      <c r="AJ39" s="1" t="e">
        <f ca="1"/>
        <v>#N/A</v>
      </c>
    </row>
    <row r="40" spans="1:36" x14ac:dyDescent="0.35">
      <c r="A40" s="3">
        <v>7.8740722016186093E-2</v>
      </c>
      <c r="B40" s="1" t="e">
        <f ca="1"/>
        <v>#N/A</v>
      </c>
      <c r="C40" s="1" t="e">
        <f ca="1"/>
        <v>#N/A</v>
      </c>
      <c r="D40" s="1" t="e">
        <f ca="1"/>
        <v>#N/A</v>
      </c>
      <c r="E40" s="1" t="e">
        <f ca="1"/>
        <v>#N/A</v>
      </c>
      <c r="G40" s="1">
        <v>1</v>
      </c>
      <c r="H40" s="1" t="e">
        <f ca="1"/>
        <v>#N/A</v>
      </c>
      <c r="I40" s="1" t="e">
        <f ca="1"/>
        <v>#N/A</v>
      </c>
      <c r="J40" s="1" t="e">
        <f ca="1"/>
        <v>#N/A</v>
      </c>
      <c r="K40" s="1" t="e">
        <f ca="1"/>
        <v>#N/A</v>
      </c>
      <c r="L40" s="1" t="e">
        <f ca="1"/>
        <v>#N/A</v>
      </c>
      <c r="M40" s="1" t="e">
        <f ca="1"/>
        <v>#N/A</v>
      </c>
      <c r="N40" s="1" t="e">
        <f ca="1"/>
        <v>#N/A</v>
      </c>
      <c r="O40" s="1" t="e">
        <f ca="1"/>
        <v>#N/A</v>
      </c>
      <c r="P40" s="1" t="e">
        <f ca="1"/>
        <v>#N/A</v>
      </c>
      <c r="Q40" s="1" t="e">
        <f ca="1"/>
        <v>#N/A</v>
      </c>
      <c r="AJ40" s="1" t="e">
        <f ca="1"/>
        <v>#N/A</v>
      </c>
    </row>
    <row r="41" spans="1:36" x14ac:dyDescent="0.35">
      <c r="A41" s="3">
        <v>0.93035419887550452</v>
      </c>
      <c r="B41" s="1" t="e">
        <f ca="1"/>
        <v>#N/A</v>
      </c>
      <c r="C41" s="1" t="e">
        <f ca="1"/>
        <v>#N/A</v>
      </c>
      <c r="D41" s="1" t="e">
        <f ca="1"/>
        <v>#N/A</v>
      </c>
      <c r="E41" s="1" t="e">
        <f ca="1"/>
        <v>#N/A</v>
      </c>
      <c r="G41" s="1">
        <v>1</v>
      </c>
      <c r="H41" s="1" t="e">
        <f ca="1"/>
        <v>#N/A</v>
      </c>
      <c r="I41" s="1" t="e">
        <f ca="1"/>
        <v>#N/A</v>
      </c>
      <c r="J41" s="1" t="e">
        <f ca="1"/>
        <v>#N/A</v>
      </c>
      <c r="K41" s="1" t="e">
        <f ca="1"/>
        <v>#N/A</v>
      </c>
      <c r="L41" s="1" t="e">
        <f ca="1"/>
        <v>#N/A</v>
      </c>
      <c r="M41" s="1" t="e">
        <f ca="1"/>
        <v>#N/A</v>
      </c>
      <c r="N41" s="1" t="e">
        <f ca="1"/>
        <v>#N/A</v>
      </c>
      <c r="O41" s="1" t="e">
        <f ca="1"/>
        <v>#N/A</v>
      </c>
      <c r="P41" s="1" t="e">
        <f ca="1"/>
        <v>#N/A</v>
      </c>
      <c r="Q41" s="1" t="e">
        <f ca="1"/>
        <v>#N/A</v>
      </c>
      <c r="AJ41" s="1" t="e">
        <f ca="1"/>
        <v>#N/A</v>
      </c>
    </row>
    <row r="42" spans="1:36" x14ac:dyDescent="0.35">
      <c r="A42" s="3">
        <v>0.5147660426832662</v>
      </c>
      <c r="B42" s="1" t="e">
        <f ca="1"/>
        <v>#N/A</v>
      </c>
      <c r="C42" s="1" t="e">
        <f ca="1"/>
        <v>#N/A</v>
      </c>
      <c r="D42" s="1" t="e">
        <f ca="1"/>
        <v>#N/A</v>
      </c>
      <c r="E42" s="1" t="e">
        <f ca="1"/>
        <v>#N/A</v>
      </c>
      <c r="G42" s="1">
        <v>1</v>
      </c>
      <c r="H42" s="1" t="e">
        <f ca="1"/>
        <v>#N/A</v>
      </c>
      <c r="I42" s="1" t="e">
        <f ca="1"/>
        <v>#N/A</v>
      </c>
      <c r="J42" s="1" t="e">
        <f ca="1"/>
        <v>#N/A</v>
      </c>
      <c r="K42" s="1" t="e">
        <f ca="1"/>
        <v>#N/A</v>
      </c>
      <c r="L42" s="1" t="e">
        <f ca="1"/>
        <v>#N/A</v>
      </c>
      <c r="M42" s="1" t="e">
        <f ca="1"/>
        <v>#N/A</v>
      </c>
      <c r="N42" s="1" t="e">
        <f ca="1"/>
        <v>#N/A</v>
      </c>
      <c r="O42" s="1" t="e">
        <f ca="1"/>
        <v>#N/A</v>
      </c>
      <c r="P42" s="1" t="e">
        <f ca="1"/>
        <v>#N/A</v>
      </c>
      <c r="Q42" s="1" t="e">
        <f ca="1"/>
        <v>#N/A</v>
      </c>
      <c r="AJ42" s="1" t="e">
        <f ca="1"/>
        <v>#N/A</v>
      </c>
    </row>
    <row r="43" spans="1:36" x14ac:dyDescent="0.35">
      <c r="A43" s="3">
        <v>0.28162539080072679</v>
      </c>
      <c r="B43" s="1" t="e">
        <f ca="1"/>
        <v>#N/A</v>
      </c>
      <c r="C43" s="1" t="e">
        <f ca="1"/>
        <v>#N/A</v>
      </c>
      <c r="D43" s="1" t="e">
        <f ca="1"/>
        <v>#N/A</v>
      </c>
      <c r="E43" s="1" t="e">
        <f ca="1"/>
        <v>#N/A</v>
      </c>
      <c r="G43" s="1">
        <v>1</v>
      </c>
      <c r="H43" s="1" t="e">
        <f ca="1"/>
        <v>#N/A</v>
      </c>
      <c r="I43" s="1" t="e">
        <f ca="1"/>
        <v>#N/A</v>
      </c>
      <c r="J43" s="1" t="e">
        <f ca="1"/>
        <v>#N/A</v>
      </c>
      <c r="K43" s="1" t="e">
        <f ca="1"/>
        <v>#N/A</v>
      </c>
      <c r="L43" s="1" t="e">
        <f ca="1"/>
        <v>#N/A</v>
      </c>
      <c r="M43" s="1" t="e">
        <f ca="1"/>
        <v>#N/A</v>
      </c>
      <c r="N43" s="1" t="e">
        <f ca="1"/>
        <v>#N/A</v>
      </c>
      <c r="O43" s="1" t="e">
        <f ca="1"/>
        <v>#N/A</v>
      </c>
      <c r="P43" s="1" t="e">
        <f ca="1"/>
        <v>#N/A</v>
      </c>
      <c r="Q43" s="1" t="e">
        <f ca="1"/>
        <v>#N/A</v>
      </c>
      <c r="AJ43" s="1" t="e">
        <f ca="1"/>
        <v>#N/A</v>
      </c>
    </row>
    <row r="44" spans="1:36" x14ac:dyDescent="0.35">
      <c r="A44" s="3">
        <v>0.89563132162801995</v>
      </c>
      <c r="B44" s="1" t="e">
        <f ca="1"/>
        <v>#N/A</v>
      </c>
      <c r="C44" s="1" t="e">
        <f ca="1"/>
        <v>#N/A</v>
      </c>
      <c r="D44" s="1" t="e">
        <f ca="1"/>
        <v>#N/A</v>
      </c>
      <c r="E44" s="1" t="e">
        <f ca="1"/>
        <v>#N/A</v>
      </c>
      <c r="G44" s="1">
        <v>1</v>
      </c>
      <c r="H44" s="1" t="e">
        <f ca="1"/>
        <v>#N/A</v>
      </c>
      <c r="I44" s="1" t="e">
        <f ca="1"/>
        <v>#N/A</v>
      </c>
      <c r="J44" s="1" t="e">
        <f ca="1"/>
        <v>#N/A</v>
      </c>
      <c r="K44" s="1" t="e">
        <f ca="1"/>
        <v>#N/A</v>
      </c>
      <c r="L44" s="1" t="e">
        <f ca="1"/>
        <v>#N/A</v>
      </c>
      <c r="M44" s="1" t="e">
        <f ca="1"/>
        <v>#N/A</v>
      </c>
      <c r="N44" s="1" t="e">
        <f ca="1"/>
        <v>#N/A</v>
      </c>
      <c r="O44" s="1" t="e">
        <f ca="1"/>
        <v>#N/A</v>
      </c>
      <c r="P44" s="1" t="e">
        <f ca="1"/>
        <v>#N/A</v>
      </c>
      <c r="Q44" s="1" t="e">
        <f ca="1"/>
        <v>#N/A</v>
      </c>
      <c r="AJ44" s="1" t="e">
        <f ca="1"/>
        <v>#N/A</v>
      </c>
    </row>
    <row r="45" spans="1:36" x14ac:dyDescent="0.35">
      <c r="A45" s="3">
        <v>0.6254827136428478</v>
      </c>
      <c r="B45" s="1" t="e">
        <f ca="1"/>
        <v>#N/A</v>
      </c>
      <c r="C45" s="1" t="e">
        <f ca="1"/>
        <v>#N/A</v>
      </c>
      <c r="D45" s="1" t="e">
        <f ca="1"/>
        <v>#N/A</v>
      </c>
      <c r="E45" s="1" t="e">
        <f ca="1"/>
        <v>#N/A</v>
      </c>
      <c r="G45" s="1">
        <v>1</v>
      </c>
      <c r="H45" s="1" t="e">
        <f ca="1"/>
        <v>#N/A</v>
      </c>
      <c r="I45" s="1" t="e">
        <f ca="1"/>
        <v>#N/A</v>
      </c>
      <c r="J45" s="1" t="e">
        <f ca="1"/>
        <v>#N/A</v>
      </c>
      <c r="K45" s="1" t="e">
        <f ca="1"/>
        <v>#N/A</v>
      </c>
      <c r="L45" s="1" t="e">
        <f ca="1"/>
        <v>#N/A</v>
      </c>
      <c r="M45" s="1" t="e">
        <f ca="1"/>
        <v>#N/A</v>
      </c>
      <c r="N45" s="1" t="e">
        <f ca="1"/>
        <v>#N/A</v>
      </c>
      <c r="O45" s="1" t="e">
        <f ca="1"/>
        <v>#N/A</v>
      </c>
      <c r="P45" s="1" t="e">
        <f ca="1"/>
        <v>#N/A</v>
      </c>
      <c r="Q45" s="1" t="e">
        <f ca="1"/>
        <v>#N/A</v>
      </c>
      <c r="AJ45" s="1" t="e">
        <f ca="1"/>
        <v>#N/A</v>
      </c>
    </row>
    <row r="46" spans="1:36" x14ac:dyDescent="0.35">
      <c r="A46" s="3">
        <v>0.26763459911786891</v>
      </c>
      <c r="B46" s="1" t="e">
        <f ca="1"/>
        <v>#N/A</v>
      </c>
      <c r="C46" s="1" t="e">
        <f ca="1"/>
        <v>#N/A</v>
      </c>
      <c r="D46" s="1" t="e">
        <f ca="1"/>
        <v>#N/A</v>
      </c>
      <c r="E46" s="1" t="e">
        <f ca="1"/>
        <v>#N/A</v>
      </c>
      <c r="G46" s="1">
        <v>1</v>
      </c>
      <c r="H46" s="1" t="e">
        <f ca="1"/>
        <v>#N/A</v>
      </c>
      <c r="I46" s="1" t="e">
        <f ca="1"/>
        <v>#N/A</v>
      </c>
      <c r="J46" s="1" t="e">
        <f ca="1"/>
        <v>#N/A</v>
      </c>
      <c r="K46" s="1" t="e">
        <f ca="1"/>
        <v>#N/A</v>
      </c>
      <c r="L46" s="1" t="e">
        <f ca="1"/>
        <v>#N/A</v>
      </c>
      <c r="M46" s="1" t="e">
        <f ca="1"/>
        <v>#N/A</v>
      </c>
      <c r="N46" s="1" t="e">
        <f ca="1"/>
        <v>#N/A</v>
      </c>
      <c r="O46" s="1" t="e">
        <f ca="1"/>
        <v>#N/A</v>
      </c>
      <c r="P46" s="1" t="e">
        <f ca="1"/>
        <v>#N/A</v>
      </c>
      <c r="Q46" s="1" t="e">
        <f ca="1"/>
        <v>#N/A</v>
      </c>
      <c r="AJ46" s="1" t="e">
        <f ca="1"/>
        <v>#N/A</v>
      </c>
    </row>
    <row r="47" spans="1:36" x14ac:dyDescent="0.35">
      <c r="A47" s="3">
        <v>0.63721295858798799</v>
      </c>
      <c r="B47" s="1" t="e">
        <f ca="1"/>
        <v>#N/A</v>
      </c>
      <c r="C47" s="1" t="e">
        <f ca="1"/>
        <v>#N/A</v>
      </c>
      <c r="D47" s="1" t="e">
        <f ca="1"/>
        <v>#N/A</v>
      </c>
      <c r="E47" s="1" t="e">
        <f ca="1"/>
        <v>#N/A</v>
      </c>
      <c r="G47" s="1">
        <v>1</v>
      </c>
      <c r="H47" s="1" t="e">
        <f ca="1"/>
        <v>#N/A</v>
      </c>
      <c r="I47" s="1" t="e">
        <f ca="1"/>
        <v>#N/A</v>
      </c>
      <c r="J47" s="1" t="e">
        <f ca="1"/>
        <v>#N/A</v>
      </c>
      <c r="K47" s="1" t="e">
        <f ca="1"/>
        <v>#N/A</v>
      </c>
      <c r="L47" s="1" t="e">
        <f ca="1"/>
        <v>#N/A</v>
      </c>
      <c r="M47" s="1" t="e">
        <f ca="1"/>
        <v>#N/A</v>
      </c>
      <c r="N47" s="1" t="e">
        <f ca="1"/>
        <v>#N/A</v>
      </c>
      <c r="O47" s="1" t="e">
        <f ca="1"/>
        <v>#N/A</v>
      </c>
      <c r="P47" s="1" t="e">
        <f ca="1"/>
        <v>#N/A</v>
      </c>
      <c r="Q47" s="1" t="e">
        <f ca="1"/>
        <v>#N/A</v>
      </c>
      <c r="AJ47" s="1" t="e">
        <f ca="1"/>
        <v>#N/A</v>
      </c>
    </row>
    <row r="48" spans="1:36" x14ac:dyDescent="0.35">
      <c r="A48" s="3">
        <v>0.84374113063738831</v>
      </c>
      <c r="B48" s="1" t="e">
        <f ca="1"/>
        <v>#N/A</v>
      </c>
      <c r="C48" s="1" t="e">
        <f ca="1"/>
        <v>#N/A</v>
      </c>
      <c r="D48" s="1" t="e">
        <f ca="1"/>
        <v>#N/A</v>
      </c>
      <c r="E48" s="1" t="e">
        <f ca="1"/>
        <v>#N/A</v>
      </c>
      <c r="G48" s="1">
        <v>1</v>
      </c>
      <c r="H48" s="1" t="e">
        <f ca="1"/>
        <v>#N/A</v>
      </c>
      <c r="I48" s="1" t="e">
        <f ca="1"/>
        <v>#N/A</v>
      </c>
      <c r="J48" s="1" t="e">
        <f ca="1"/>
        <v>#N/A</v>
      </c>
      <c r="K48" s="1" t="e">
        <f ca="1"/>
        <v>#N/A</v>
      </c>
      <c r="L48" s="1" t="e">
        <f ca="1"/>
        <v>#N/A</v>
      </c>
      <c r="M48" s="1" t="e">
        <f ca="1"/>
        <v>#N/A</v>
      </c>
      <c r="N48" s="1" t="e">
        <f ca="1"/>
        <v>#N/A</v>
      </c>
      <c r="O48" s="1" t="e">
        <f ca="1"/>
        <v>#N/A</v>
      </c>
      <c r="P48" s="1" t="e">
        <f ca="1"/>
        <v>#N/A</v>
      </c>
      <c r="Q48" s="1" t="e">
        <f ca="1"/>
        <v>#N/A</v>
      </c>
      <c r="AJ48" s="1" t="e">
        <f ca="1"/>
        <v>#N/A</v>
      </c>
    </row>
    <row r="49" spans="1:36" x14ac:dyDescent="0.35">
      <c r="A49" s="3">
        <v>0.79427404507622523</v>
      </c>
      <c r="B49" s="1" t="e">
        <f ca="1"/>
        <v>#N/A</v>
      </c>
      <c r="C49" s="1" t="e">
        <f ca="1"/>
        <v>#N/A</v>
      </c>
      <c r="D49" s="1" t="e">
        <f ca="1"/>
        <v>#N/A</v>
      </c>
      <c r="E49" s="1" t="e">
        <f ca="1"/>
        <v>#N/A</v>
      </c>
      <c r="G49" s="1">
        <v>1</v>
      </c>
      <c r="H49" s="1" t="e">
        <f ca="1"/>
        <v>#N/A</v>
      </c>
      <c r="I49" s="1" t="e">
        <f ca="1"/>
        <v>#N/A</v>
      </c>
      <c r="J49" s="1" t="e">
        <f ca="1"/>
        <v>#N/A</v>
      </c>
      <c r="K49" s="1" t="e">
        <f ca="1"/>
        <v>#N/A</v>
      </c>
      <c r="L49" s="1" t="e">
        <f ca="1"/>
        <v>#N/A</v>
      </c>
      <c r="M49" s="1" t="e">
        <f ca="1"/>
        <v>#N/A</v>
      </c>
      <c r="N49" s="1" t="e">
        <f ca="1"/>
        <v>#N/A</v>
      </c>
      <c r="O49" s="1" t="e">
        <f ca="1"/>
        <v>#N/A</v>
      </c>
      <c r="P49" s="1" t="e">
        <f ca="1"/>
        <v>#N/A</v>
      </c>
      <c r="Q49" s="1" t="e">
        <f ca="1"/>
        <v>#N/A</v>
      </c>
      <c r="AJ49" s="1" t="e">
        <f ca="1"/>
        <v>#N/A</v>
      </c>
    </row>
    <row r="50" spans="1:36" x14ac:dyDescent="0.35">
      <c r="A50" s="3">
        <v>0.70195064523313389</v>
      </c>
      <c r="B50" s="1" t="e">
        <f ca="1"/>
        <v>#N/A</v>
      </c>
      <c r="C50" s="1" t="e">
        <f ca="1"/>
        <v>#N/A</v>
      </c>
      <c r="D50" s="1" t="e">
        <f ca="1"/>
        <v>#N/A</v>
      </c>
      <c r="E50" s="1" t="e">
        <f ca="1"/>
        <v>#N/A</v>
      </c>
      <c r="G50" s="1">
        <v>1</v>
      </c>
      <c r="H50" s="1" t="e">
        <f ca="1"/>
        <v>#N/A</v>
      </c>
      <c r="I50" s="1" t="e">
        <f ca="1"/>
        <v>#N/A</v>
      </c>
      <c r="J50" s="1" t="e">
        <f ca="1"/>
        <v>#N/A</v>
      </c>
      <c r="K50" s="1" t="e">
        <f ca="1"/>
        <v>#N/A</v>
      </c>
      <c r="L50" s="1" t="e">
        <f ca="1"/>
        <v>#N/A</v>
      </c>
      <c r="M50" s="1" t="e">
        <f ca="1"/>
        <v>#N/A</v>
      </c>
      <c r="N50" s="1" t="e">
        <f ca="1"/>
        <v>#N/A</v>
      </c>
      <c r="O50" s="1" t="e">
        <f ca="1"/>
        <v>#N/A</v>
      </c>
      <c r="P50" s="1" t="e">
        <f ca="1"/>
        <v>#N/A</v>
      </c>
      <c r="Q50" s="1" t="e">
        <f ca="1"/>
        <v>#N/A</v>
      </c>
      <c r="AJ50" s="1" t="e">
        <f ca="1"/>
        <v>#N/A</v>
      </c>
    </row>
    <row r="51" spans="1:36" x14ac:dyDescent="0.35">
      <c r="A51" s="3">
        <v>0.99800261640659216</v>
      </c>
      <c r="B51" s="1" t="e">
        <f ca="1"/>
        <v>#N/A</v>
      </c>
      <c r="C51" s="1" t="e">
        <f ca="1"/>
        <v>#N/A</v>
      </c>
      <c r="D51" s="1" t="e">
        <f ca="1"/>
        <v>#N/A</v>
      </c>
      <c r="E51" s="1" t="e">
        <f ca="1"/>
        <v>#N/A</v>
      </c>
      <c r="G51" s="1">
        <v>1</v>
      </c>
      <c r="H51" s="1" t="e">
        <f ca="1"/>
        <v>#N/A</v>
      </c>
      <c r="I51" s="1" t="e">
        <f ca="1"/>
        <v>#N/A</v>
      </c>
      <c r="J51" s="1" t="e">
        <f ca="1"/>
        <v>#N/A</v>
      </c>
      <c r="K51" s="1" t="e">
        <f ca="1"/>
        <v>#N/A</v>
      </c>
      <c r="L51" s="1" t="e">
        <f ca="1"/>
        <v>#N/A</v>
      </c>
      <c r="M51" s="1" t="e">
        <f ca="1"/>
        <v>#N/A</v>
      </c>
      <c r="N51" s="1" t="e">
        <f ca="1"/>
        <v>#N/A</v>
      </c>
      <c r="O51" s="1" t="e">
        <f ca="1"/>
        <v>#N/A</v>
      </c>
      <c r="P51" s="1" t="e">
        <f ca="1"/>
        <v>#N/A</v>
      </c>
      <c r="Q51" s="1" t="e">
        <f ca="1"/>
        <v>#N/A</v>
      </c>
      <c r="AJ51" s="1" t="e">
        <f ca="1"/>
        <v>#N/A</v>
      </c>
    </row>
    <row r="52" spans="1:36" x14ac:dyDescent="0.35">
      <c r="A52" s="3">
        <v>0.64394072503972921</v>
      </c>
      <c r="B52" s="1" t="e">
        <f ca="1"/>
        <v>#N/A</v>
      </c>
      <c r="C52" s="1" t="e">
        <f ca="1"/>
        <v>#N/A</v>
      </c>
      <c r="D52" s="1" t="e">
        <f ca="1"/>
        <v>#N/A</v>
      </c>
      <c r="E52" s="1" t="e">
        <f ca="1"/>
        <v>#N/A</v>
      </c>
      <c r="G52" s="1">
        <v>1</v>
      </c>
      <c r="H52" s="1" t="e">
        <f ca="1"/>
        <v>#N/A</v>
      </c>
      <c r="I52" s="1" t="e">
        <f ca="1"/>
        <v>#N/A</v>
      </c>
      <c r="J52" s="1" t="e">
        <f ca="1"/>
        <v>#N/A</v>
      </c>
      <c r="K52" s="1" t="e">
        <f ca="1"/>
        <v>#N/A</v>
      </c>
      <c r="L52" s="1" t="e">
        <f ca="1"/>
        <v>#N/A</v>
      </c>
      <c r="M52" s="1" t="e">
        <f ca="1"/>
        <v>#N/A</v>
      </c>
      <c r="N52" s="1" t="e">
        <f ca="1"/>
        <v>#N/A</v>
      </c>
      <c r="O52" s="1" t="e">
        <f ca="1"/>
        <v>#N/A</v>
      </c>
      <c r="P52" s="1" t="e">
        <f ca="1"/>
        <v>#N/A</v>
      </c>
      <c r="Q52" s="1" t="e">
        <f ca="1"/>
        <v>#N/A</v>
      </c>
      <c r="AJ52" s="1" t="e">
        <f ca="1"/>
        <v>#N/A</v>
      </c>
    </row>
    <row r="53" spans="1:36" x14ac:dyDescent="0.35">
      <c r="A53" s="3">
        <v>0.93777005942296432</v>
      </c>
      <c r="B53" s="1" t="e">
        <f ca="1"/>
        <v>#N/A</v>
      </c>
      <c r="C53" s="1" t="e">
        <f ca="1"/>
        <v>#N/A</v>
      </c>
      <c r="D53" s="1" t="e">
        <f ca="1"/>
        <v>#N/A</v>
      </c>
      <c r="E53" s="1" t="e">
        <f ca="1"/>
        <v>#N/A</v>
      </c>
      <c r="G53" s="1">
        <v>1</v>
      </c>
      <c r="H53" s="1" t="e">
        <f ca="1"/>
        <v>#N/A</v>
      </c>
      <c r="I53" s="1" t="e">
        <f ca="1"/>
        <v>#N/A</v>
      </c>
      <c r="J53" s="1" t="e">
        <f ca="1"/>
        <v>#N/A</v>
      </c>
      <c r="K53" s="1" t="e">
        <f ca="1"/>
        <v>#N/A</v>
      </c>
      <c r="L53" s="1" t="e">
        <f ca="1"/>
        <v>#N/A</v>
      </c>
      <c r="M53" s="1" t="e">
        <f ca="1"/>
        <v>#N/A</v>
      </c>
      <c r="N53" s="1" t="e">
        <f ca="1"/>
        <v>#N/A</v>
      </c>
      <c r="O53" s="1" t="e">
        <f ca="1"/>
        <v>#N/A</v>
      </c>
      <c r="P53" s="1" t="e">
        <f ca="1"/>
        <v>#N/A</v>
      </c>
      <c r="Q53" s="1" t="e">
        <f ca="1"/>
        <v>#N/A</v>
      </c>
      <c r="AJ53" s="1" t="e">
        <f ca="1"/>
        <v>#N/A</v>
      </c>
    </row>
    <row r="54" spans="1:36" x14ac:dyDescent="0.35">
      <c r="A54" s="3">
        <v>0.92801634807213496</v>
      </c>
      <c r="B54" s="1" t="e">
        <f ca="1"/>
        <v>#N/A</v>
      </c>
      <c r="C54" s="1" t="e">
        <f ca="1"/>
        <v>#N/A</v>
      </c>
      <c r="D54" s="1" t="e">
        <f ca="1"/>
        <v>#N/A</v>
      </c>
      <c r="E54" s="1" t="e">
        <f ca="1"/>
        <v>#N/A</v>
      </c>
      <c r="G54" s="1">
        <v>1</v>
      </c>
      <c r="H54" s="1" t="e">
        <f ca="1"/>
        <v>#N/A</v>
      </c>
      <c r="I54" s="1" t="e">
        <f ca="1"/>
        <v>#N/A</v>
      </c>
      <c r="J54" s="1" t="e">
        <f ca="1"/>
        <v>#N/A</v>
      </c>
      <c r="K54" s="1" t="e">
        <f ca="1"/>
        <v>#N/A</v>
      </c>
      <c r="L54" s="1" t="e">
        <f ca="1"/>
        <v>#N/A</v>
      </c>
      <c r="M54" s="1" t="e">
        <f ca="1"/>
        <v>#N/A</v>
      </c>
      <c r="N54" s="1" t="e">
        <f ca="1"/>
        <v>#N/A</v>
      </c>
      <c r="O54" s="1" t="e">
        <f ca="1"/>
        <v>#N/A</v>
      </c>
      <c r="P54" s="1" t="e">
        <f ca="1"/>
        <v>#N/A</v>
      </c>
      <c r="Q54" s="1" t="e">
        <f ca="1"/>
        <v>#N/A</v>
      </c>
      <c r="AJ54" s="1" t="e">
        <f ca="1"/>
        <v>#N/A</v>
      </c>
    </row>
    <row r="55" spans="1:36" x14ac:dyDescent="0.35">
      <c r="A55" s="3">
        <v>0.58295756557130674</v>
      </c>
      <c r="B55" s="1" t="e">
        <f ca="1"/>
        <v>#N/A</v>
      </c>
      <c r="C55" s="1" t="e">
        <f ca="1"/>
        <v>#N/A</v>
      </c>
      <c r="D55" s="1" t="e">
        <f ca="1"/>
        <v>#N/A</v>
      </c>
      <c r="E55" s="1" t="e">
        <f ca="1"/>
        <v>#N/A</v>
      </c>
      <c r="G55" s="1">
        <v>1</v>
      </c>
      <c r="H55" s="1" t="e">
        <f ca="1"/>
        <v>#N/A</v>
      </c>
      <c r="I55" s="1" t="e">
        <f ca="1"/>
        <v>#N/A</v>
      </c>
      <c r="J55" s="1" t="e">
        <f ca="1"/>
        <v>#N/A</v>
      </c>
      <c r="K55" s="1" t="e">
        <f ca="1"/>
        <v>#N/A</v>
      </c>
      <c r="L55" s="1" t="e">
        <f ca="1"/>
        <v>#N/A</v>
      </c>
      <c r="M55" s="1" t="e">
        <f ca="1"/>
        <v>#N/A</v>
      </c>
      <c r="N55" s="1" t="e">
        <f ca="1"/>
        <v>#N/A</v>
      </c>
      <c r="O55" s="1" t="e">
        <f ca="1"/>
        <v>#N/A</v>
      </c>
      <c r="P55" s="1" t="e">
        <f ca="1"/>
        <v>#N/A</v>
      </c>
      <c r="Q55" s="1" t="e">
        <f ca="1"/>
        <v>#N/A</v>
      </c>
      <c r="AJ55" s="1" t="e">
        <f ca="1"/>
        <v>#N/A</v>
      </c>
    </row>
    <row r="56" spans="1:36" x14ac:dyDescent="0.35">
      <c r="A56" s="3">
        <v>0.8891907360325737</v>
      </c>
      <c r="B56" s="1" t="e">
        <f ca="1"/>
        <v>#N/A</v>
      </c>
      <c r="C56" s="1" t="e">
        <f ca="1"/>
        <v>#N/A</v>
      </c>
      <c r="D56" s="1" t="e">
        <f ca="1"/>
        <v>#N/A</v>
      </c>
      <c r="E56" s="1" t="e">
        <f ca="1"/>
        <v>#N/A</v>
      </c>
      <c r="G56" s="1">
        <v>1</v>
      </c>
      <c r="H56" s="1" t="e">
        <f ca="1"/>
        <v>#N/A</v>
      </c>
      <c r="I56" s="1" t="e">
        <f ca="1"/>
        <v>#N/A</v>
      </c>
      <c r="J56" s="1" t="e">
        <f ca="1"/>
        <v>#N/A</v>
      </c>
      <c r="K56" s="1" t="e">
        <f ca="1"/>
        <v>#N/A</v>
      </c>
      <c r="L56" s="1" t="e">
        <f ca="1"/>
        <v>#N/A</v>
      </c>
      <c r="M56" s="1" t="e">
        <f ca="1"/>
        <v>#N/A</v>
      </c>
      <c r="N56" s="1" t="e">
        <f ca="1"/>
        <v>#N/A</v>
      </c>
      <c r="O56" s="1" t="e">
        <f ca="1"/>
        <v>#N/A</v>
      </c>
      <c r="P56" s="1" t="e">
        <f ca="1"/>
        <v>#N/A</v>
      </c>
      <c r="Q56" s="1" t="e">
        <f ca="1"/>
        <v>#N/A</v>
      </c>
      <c r="AJ56" s="1" t="e">
        <f ca="1"/>
        <v>#N/A</v>
      </c>
    </row>
    <row r="57" spans="1:36" x14ac:dyDescent="0.35">
      <c r="A57" s="3">
        <v>0.85534942704775929</v>
      </c>
      <c r="B57" s="1" t="e">
        <f ca="1"/>
        <v>#N/A</v>
      </c>
      <c r="C57" s="1" t="e">
        <f ca="1"/>
        <v>#N/A</v>
      </c>
      <c r="D57" s="1" t="e">
        <f ca="1"/>
        <v>#N/A</v>
      </c>
      <c r="E57" s="1" t="e">
        <f ca="1"/>
        <v>#N/A</v>
      </c>
      <c r="G57" s="1">
        <v>1</v>
      </c>
      <c r="H57" s="1" t="e">
        <f ca="1"/>
        <v>#N/A</v>
      </c>
      <c r="I57" s="1" t="e">
        <f ca="1"/>
        <v>#N/A</v>
      </c>
      <c r="J57" s="1" t="e">
        <f ca="1"/>
        <v>#N/A</v>
      </c>
      <c r="K57" s="1" t="e">
        <f ca="1"/>
        <v>#N/A</v>
      </c>
      <c r="L57" s="1" t="e">
        <f ca="1"/>
        <v>#N/A</v>
      </c>
      <c r="M57" s="1" t="e">
        <f ca="1"/>
        <v>#N/A</v>
      </c>
      <c r="N57" s="1" t="e">
        <f ca="1"/>
        <v>#N/A</v>
      </c>
      <c r="O57" s="1" t="e">
        <f ca="1"/>
        <v>#N/A</v>
      </c>
      <c r="P57" s="1" t="e">
        <f ca="1"/>
        <v>#N/A</v>
      </c>
      <c r="Q57" s="1" t="e">
        <f ca="1"/>
        <v>#N/A</v>
      </c>
      <c r="AJ57" s="1" t="e">
        <f ca="1"/>
        <v>#N/A</v>
      </c>
    </row>
    <row r="58" spans="1:36" x14ac:dyDescent="0.35">
      <c r="A58" s="3">
        <v>0.63401771303900323</v>
      </c>
      <c r="B58" s="1" t="e">
        <f ca="1"/>
        <v>#N/A</v>
      </c>
      <c r="C58" s="1" t="e">
        <f ca="1"/>
        <v>#N/A</v>
      </c>
      <c r="D58" s="1" t="e">
        <f ca="1"/>
        <v>#N/A</v>
      </c>
      <c r="E58" s="1" t="e">
        <f ca="1"/>
        <v>#N/A</v>
      </c>
      <c r="G58" s="1">
        <v>1</v>
      </c>
      <c r="H58" s="1" t="e">
        <f ca="1"/>
        <v>#N/A</v>
      </c>
      <c r="I58" s="1" t="e">
        <f ca="1"/>
        <v>#N/A</v>
      </c>
      <c r="J58" s="1" t="e">
        <f ca="1"/>
        <v>#N/A</v>
      </c>
      <c r="K58" s="1" t="e">
        <f ca="1"/>
        <v>#N/A</v>
      </c>
      <c r="L58" s="1" t="e">
        <f ca="1"/>
        <v>#N/A</v>
      </c>
      <c r="M58" s="1" t="e">
        <f ca="1"/>
        <v>#N/A</v>
      </c>
      <c r="N58" s="1" t="e">
        <f ca="1"/>
        <v>#N/A</v>
      </c>
      <c r="O58" s="1" t="e">
        <f ca="1"/>
        <v>#N/A</v>
      </c>
      <c r="P58" s="1" t="e">
        <f ca="1"/>
        <v>#N/A</v>
      </c>
      <c r="Q58" s="1" t="e">
        <f ca="1"/>
        <v>#N/A</v>
      </c>
      <c r="AJ58" s="1" t="e">
        <f ca="1"/>
        <v>#N/A</v>
      </c>
    </row>
    <row r="59" spans="1:36" x14ac:dyDescent="0.35">
      <c r="A59" s="3">
        <v>0.10755199390038406</v>
      </c>
      <c r="B59" s="1" t="e">
        <f ca="1"/>
        <v>#N/A</v>
      </c>
      <c r="C59" s="1" t="e">
        <f ca="1"/>
        <v>#N/A</v>
      </c>
      <c r="D59" s="1" t="e">
        <f ca="1"/>
        <v>#N/A</v>
      </c>
      <c r="E59" s="1" t="e">
        <f ca="1"/>
        <v>#N/A</v>
      </c>
      <c r="G59" s="1">
        <v>1</v>
      </c>
      <c r="H59" s="1" t="e">
        <f ca="1"/>
        <v>#N/A</v>
      </c>
      <c r="I59" s="1" t="e">
        <f ca="1"/>
        <v>#N/A</v>
      </c>
      <c r="J59" s="1" t="e">
        <f ca="1"/>
        <v>#N/A</v>
      </c>
      <c r="K59" s="1" t="e">
        <f ca="1"/>
        <v>#N/A</v>
      </c>
      <c r="L59" s="1" t="e">
        <f ca="1"/>
        <v>#N/A</v>
      </c>
      <c r="M59" s="1" t="e">
        <f ca="1"/>
        <v>#N/A</v>
      </c>
      <c r="N59" s="1" t="e">
        <f ca="1"/>
        <v>#N/A</v>
      </c>
      <c r="O59" s="1" t="e">
        <f ca="1"/>
        <v>#N/A</v>
      </c>
      <c r="P59" s="1" t="e">
        <f ca="1"/>
        <v>#N/A</v>
      </c>
      <c r="Q59" s="1" t="e">
        <f ca="1"/>
        <v>#N/A</v>
      </c>
      <c r="AJ59" s="1" t="e">
        <f ca="1"/>
        <v>#N/A</v>
      </c>
    </row>
    <row r="60" spans="1:36" x14ac:dyDescent="0.35">
      <c r="A60" s="3">
        <v>0.27826627018813344</v>
      </c>
      <c r="B60" s="1" t="e">
        <f ca="1"/>
        <v>#N/A</v>
      </c>
      <c r="C60" s="1" t="e">
        <f ca="1"/>
        <v>#N/A</v>
      </c>
      <c r="D60" s="1" t="e">
        <f ca="1"/>
        <v>#N/A</v>
      </c>
      <c r="E60" s="1" t="e">
        <f ca="1"/>
        <v>#N/A</v>
      </c>
      <c r="G60" s="1">
        <v>1</v>
      </c>
      <c r="H60" s="1" t="e">
        <f ca="1"/>
        <v>#N/A</v>
      </c>
      <c r="I60" s="1" t="e">
        <f ca="1"/>
        <v>#N/A</v>
      </c>
      <c r="J60" s="1" t="e">
        <f ca="1"/>
        <v>#N/A</v>
      </c>
      <c r="K60" s="1" t="e">
        <f ca="1"/>
        <v>#N/A</v>
      </c>
      <c r="L60" s="1" t="e">
        <f ca="1"/>
        <v>#N/A</v>
      </c>
      <c r="M60" s="1" t="e">
        <f ca="1"/>
        <v>#N/A</v>
      </c>
      <c r="N60" s="1" t="e">
        <f ca="1"/>
        <v>#N/A</v>
      </c>
      <c r="O60" s="1" t="e">
        <f ca="1"/>
        <v>#N/A</v>
      </c>
      <c r="P60" s="1" t="e">
        <f ca="1"/>
        <v>#N/A</v>
      </c>
      <c r="Q60" s="1" t="e">
        <f ca="1"/>
        <v>#N/A</v>
      </c>
      <c r="AJ60" s="1" t="e">
        <f ca="1"/>
        <v>#N/A</v>
      </c>
    </row>
    <row r="61" spans="1:36" x14ac:dyDescent="0.35">
      <c r="A61" s="3">
        <v>0.73032931175100035</v>
      </c>
      <c r="B61" s="1" t="e">
        <f ca="1"/>
        <v>#N/A</v>
      </c>
      <c r="C61" s="1" t="e">
        <f ca="1"/>
        <v>#N/A</v>
      </c>
      <c r="D61" s="1" t="e">
        <f ca="1"/>
        <v>#N/A</v>
      </c>
      <c r="E61" s="1" t="e">
        <f ca="1"/>
        <v>#N/A</v>
      </c>
      <c r="G61" s="1">
        <v>1</v>
      </c>
      <c r="H61" s="1" t="e">
        <f ca="1"/>
        <v>#N/A</v>
      </c>
      <c r="I61" s="1" t="e">
        <f ca="1"/>
        <v>#N/A</v>
      </c>
      <c r="J61" s="1" t="e">
        <f ca="1"/>
        <v>#N/A</v>
      </c>
      <c r="K61" s="1" t="e">
        <f ca="1"/>
        <v>#N/A</v>
      </c>
      <c r="L61" s="1" t="e">
        <f ca="1"/>
        <v>#N/A</v>
      </c>
      <c r="M61" s="1" t="e">
        <f ca="1"/>
        <v>#N/A</v>
      </c>
      <c r="N61" s="1" t="e">
        <f ca="1"/>
        <v>#N/A</v>
      </c>
      <c r="O61" s="1" t="e">
        <f ca="1"/>
        <v>#N/A</v>
      </c>
      <c r="P61" s="1" t="e">
        <f ca="1"/>
        <v>#N/A</v>
      </c>
      <c r="Q61" s="1" t="e">
        <f ca="1"/>
        <v>#N/A</v>
      </c>
      <c r="AJ61" s="1" t="e">
        <f ca="1"/>
        <v>#N/A</v>
      </c>
    </row>
    <row r="62" spans="1:36" x14ac:dyDescent="0.35">
      <c r="A62" s="3">
        <v>0.36832311447513999</v>
      </c>
      <c r="B62" s="1" t="e">
        <f ca="1"/>
        <v>#N/A</v>
      </c>
      <c r="C62" s="1" t="e">
        <f ca="1"/>
        <v>#N/A</v>
      </c>
      <c r="D62" s="1" t="e">
        <f ca="1"/>
        <v>#N/A</v>
      </c>
      <c r="E62" s="1" t="e">
        <f ca="1"/>
        <v>#N/A</v>
      </c>
      <c r="G62" s="1">
        <v>1</v>
      </c>
      <c r="H62" s="1" t="e">
        <f ca="1"/>
        <v>#N/A</v>
      </c>
      <c r="I62" s="1" t="e">
        <f ca="1"/>
        <v>#N/A</v>
      </c>
      <c r="J62" s="1" t="e">
        <f ca="1"/>
        <v>#N/A</v>
      </c>
      <c r="K62" s="1" t="e">
        <f ca="1"/>
        <v>#N/A</v>
      </c>
      <c r="L62" s="1" t="e">
        <f ca="1"/>
        <v>#N/A</v>
      </c>
      <c r="M62" s="1" t="e">
        <f ca="1"/>
        <v>#N/A</v>
      </c>
      <c r="N62" s="1" t="e">
        <f ca="1"/>
        <v>#N/A</v>
      </c>
      <c r="O62" s="1" t="e">
        <f ca="1"/>
        <v>#N/A</v>
      </c>
      <c r="P62" s="1" t="e">
        <f ca="1"/>
        <v>#N/A</v>
      </c>
      <c r="Q62" s="1" t="e">
        <f ca="1"/>
        <v>#N/A</v>
      </c>
      <c r="AJ62" s="1" t="e">
        <f ca="1"/>
        <v>#N/A</v>
      </c>
    </row>
    <row r="63" spans="1:36" x14ac:dyDescent="0.35">
      <c r="A63" s="3">
        <v>0.80390053343530554</v>
      </c>
      <c r="B63" s="1" t="e">
        <f ca="1"/>
        <v>#N/A</v>
      </c>
      <c r="C63" s="1" t="e">
        <f ca="1"/>
        <v>#N/A</v>
      </c>
      <c r="D63" s="1" t="e">
        <f ca="1"/>
        <v>#N/A</v>
      </c>
      <c r="E63" s="1" t="e">
        <f ca="1"/>
        <v>#N/A</v>
      </c>
      <c r="G63" s="1">
        <v>1</v>
      </c>
      <c r="H63" s="1" t="e">
        <f ca="1"/>
        <v>#N/A</v>
      </c>
      <c r="I63" s="1" t="e">
        <f ca="1"/>
        <v>#N/A</v>
      </c>
      <c r="J63" s="1" t="e">
        <f ca="1"/>
        <v>#N/A</v>
      </c>
      <c r="K63" s="1" t="e">
        <f ca="1"/>
        <v>#N/A</v>
      </c>
      <c r="L63" s="1" t="e">
        <f ca="1"/>
        <v>#N/A</v>
      </c>
      <c r="M63" s="1" t="e">
        <f ca="1"/>
        <v>#N/A</v>
      </c>
      <c r="N63" s="1" t="e">
        <f ca="1"/>
        <v>#N/A</v>
      </c>
      <c r="O63" s="1" t="e">
        <f ca="1"/>
        <v>#N/A</v>
      </c>
      <c r="P63" s="1" t="e">
        <f ca="1"/>
        <v>#N/A</v>
      </c>
      <c r="Q63" s="1" t="e">
        <f ca="1"/>
        <v>#N/A</v>
      </c>
      <c r="AJ63" s="1" t="e">
        <f ca="1"/>
        <v>#N/A</v>
      </c>
    </row>
    <row r="64" spans="1:36" x14ac:dyDescent="0.35">
      <c r="A64" s="3">
        <v>0.42865946670146737</v>
      </c>
      <c r="B64" s="1" t="e">
        <f ca="1"/>
        <v>#N/A</v>
      </c>
      <c r="C64" s="1" t="e">
        <f ca="1"/>
        <v>#N/A</v>
      </c>
      <c r="D64" s="1" t="e">
        <f ca="1"/>
        <v>#N/A</v>
      </c>
      <c r="E64" s="1" t="e">
        <f ca="1"/>
        <v>#N/A</v>
      </c>
      <c r="G64" s="1">
        <v>1</v>
      </c>
      <c r="H64" s="1" t="e">
        <f ca="1"/>
        <v>#N/A</v>
      </c>
      <c r="I64" s="1" t="e">
        <f ca="1"/>
        <v>#N/A</v>
      </c>
      <c r="J64" s="1" t="e">
        <f ca="1"/>
        <v>#N/A</v>
      </c>
      <c r="K64" s="1" t="e">
        <f ca="1"/>
        <v>#N/A</v>
      </c>
      <c r="L64" s="1" t="e">
        <f ca="1"/>
        <v>#N/A</v>
      </c>
      <c r="M64" s="1" t="e">
        <f ca="1"/>
        <v>#N/A</v>
      </c>
      <c r="N64" s="1" t="e">
        <f ca="1"/>
        <v>#N/A</v>
      </c>
      <c r="O64" s="1" t="e">
        <f ca="1"/>
        <v>#N/A</v>
      </c>
      <c r="P64" s="1" t="e">
        <f ca="1"/>
        <v>#N/A</v>
      </c>
      <c r="Q64" s="1" t="e">
        <f ca="1"/>
        <v>#N/A</v>
      </c>
      <c r="AJ64" s="1" t="e">
        <f ca="1"/>
        <v>#N/A</v>
      </c>
    </row>
    <row r="65" spans="1:36" x14ac:dyDescent="0.35">
      <c r="A65" s="3">
        <v>9.162349078619092E-2</v>
      </c>
      <c r="B65" s="1" t="e">
        <f ca="1"/>
        <v>#N/A</v>
      </c>
      <c r="C65" s="1" t="e">
        <f ca="1"/>
        <v>#N/A</v>
      </c>
      <c r="D65" s="1" t="e">
        <f ca="1"/>
        <v>#N/A</v>
      </c>
      <c r="E65" s="1" t="e">
        <f ca="1"/>
        <v>#N/A</v>
      </c>
      <c r="G65" s="1">
        <v>1</v>
      </c>
      <c r="H65" s="1" t="e">
        <f ca="1"/>
        <v>#N/A</v>
      </c>
      <c r="I65" s="1" t="e">
        <f ca="1"/>
        <v>#N/A</v>
      </c>
      <c r="J65" s="1" t="e">
        <f ca="1"/>
        <v>#N/A</v>
      </c>
      <c r="K65" s="1" t="e">
        <f ca="1"/>
        <v>#N/A</v>
      </c>
      <c r="L65" s="1" t="e">
        <f ca="1"/>
        <v>#N/A</v>
      </c>
      <c r="M65" s="1" t="e">
        <f ca="1"/>
        <v>#N/A</v>
      </c>
      <c r="N65" s="1" t="e">
        <f ca="1"/>
        <v>#N/A</v>
      </c>
      <c r="O65" s="1" t="e">
        <f ca="1"/>
        <v>#N/A</v>
      </c>
      <c r="P65" s="1" t="e">
        <f ca="1"/>
        <v>#N/A</v>
      </c>
      <c r="Q65" s="1" t="e">
        <f ca="1"/>
        <v>#N/A</v>
      </c>
      <c r="AJ65" s="1" t="e">
        <f ca="1"/>
        <v>#N/A</v>
      </c>
    </row>
    <row r="66" spans="1:36" x14ac:dyDescent="0.35">
      <c r="A66" s="3">
        <v>0.27515909723250753</v>
      </c>
      <c r="B66" s="1" t="e">
        <f ca="1"/>
        <v>#N/A</v>
      </c>
      <c r="C66" s="1" t="e">
        <f ca="1"/>
        <v>#N/A</v>
      </c>
      <c r="D66" s="1" t="e">
        <f ca="1"/>
        <v>#N/A</v>
      </c>
      <c r="E66" s="1" t="e">
        <f ca="1"/>
        <v>#N/A</v>
      </c>
      <c r="G66" s="1">
        <v>1</v>
      </c>
      <c r="H66" s="1" t="e">
        <f ca="1"/>
        <v>#N/A</v>
      </c>
      <c r="I66" s="1" t="e">
        <f ca="1"/>
        <v>#N/A</v>
      </c>
      <c r="J66" s="1" t="e">
        <f ca="1"/>
        <v>#N/A</v>
      </c>
      <c r="K66" s="1" t="e">
        <f ca="1"/>
        <v>#N/A</v>
      </c>
      <c r="L66" s="1" t="e">
        <f ca="1"/>
        <v>#N/A</v>
      </c>
      <c r="M66" s="1" t="e">
        <f ca="1"/>
        <v>#N/A</v>
      </c>
      <c r="N66" s="1" t="e">
        <f ca="1"/>
        <v>#N/A</v>
      </c>
      <c r="O66" s="1" t="e">
        <f ca="1"/>
        <v>#N/A</v>
      </c>
      <c r="P66" s="1" t="e">
        <f ca="1"/>
        <v>#N/A</v>
      </c>
      <c r="Q66" s="1" t="e">
        <f ca="1"/>
        <v>#N/A</v>
      </c>
      <c r="AJ66" s="1" t="e">
        <f ca="1"/>
        <v>#N/A</v>
      </c>
    </row>
    <row r="67" spans="1:36" x14ac:dyDescent="0.35">
      <c r="A67" s="3">
        <v>0.60022269531290873</v>
      </c>
      <c r="B67" s="1" t="e">
        <f ca="1"/>
        <v>#N/A</v>
      </c>
      <c r="C67" s="1" t="e">
        <f ca="1"/>
        <v>#N/A</v>
      </c>
      <c r="D67" s="1" t="e">
        <f ca="1"/>
        <v>#N/A</v>
      </c>
      <c r="E67" s="1" t="e">
        <f ca="1"/>
        <v>#N/A</v>
      </c>
      <c r="G67" s="1">
        <v>1</v>
      </c>
      <c r="H67" s="1" t="e">
        <f ca="1"/>
        <v>#N/A</v>
      </c>
      <c r="I67" s="1" t="e">
        <f ca="1"/>
        <v>#N/A</v>
      </c>
      <c r="J67" s="1" t="e">
        <f ca="1"/>
        <v>#N/A</v>
      </c>
      <c r="K67" s="1" t="e">
        <f ca="1"/>
        <v>#N/A</v>
      </c>
      <c r="L67" s="1" t="e">
        <f ca="1"/>
        <v>#N/A</v>
      </c>
      <c r="M67" s="1" t="e">
        <f ca="1"/>
        <v>#N/A</v>
      </c>
      <c r="N67" s="1" t="e">
        <f ca="1"/>
        <v>#N/A</v>
      </c>
      <c r="O67" s="1" t="e">
        <f ca="1"/>
        <v>#N/A</v>
      </c>
      <c r="P67" s="1" t="e">
        <f ca="1"/>
        <v>#N/A</v>
      </c>
      <c r="Q67" s="1" t="e">
        <f ca="1"/>
        <v>#N/A</v>
      </c>
      <c r="AJ67" s="1" t="e">
        <f ca="1"/>
        <v>#N/A</v>
      </c>
    </row>
    <row r="68" spans="1:36" x14ac:dyDescent="0.35">
      <c r="A68" s="3">
        <v>0.5957104223270463</v>
      </c>
      <c r="B68" s="1" t="e">
        <f ca="1"/>
        <v>#N/A</v>
      </c>
      <c r="C68" s="1" t="e">
        <f ca="1"/>
        <v>#N/A</v>
      </c>
      <c r="D68" s="1" t="e">
        <f ca="1"/>
        <v>#N/A</v>
      </c>
      <c r="E68" s="1" t="e">
        <f ca="1"/>
        <v>#N/A</v>
      </c>
      <c r="G68" s="1">
        <v>1</v>
      </c>
      <c r="H68" s="1" t="e">
        <f ca="1"/>
        <v>#N/A</v>
      </c>
      <c r="I68" s="1" t="e">
        <f ca="1"/>
        <v>#N/A</v>
      </c>
      <c r="J68" s="1" t="e">
        <f ca="1"/>
        <v>#N/A</v>
      </c>
      <c r="K68" s="1" t="e">
        <f ca="1"/>
        <v>#N/A</v>
      </c>
      <c r="L68" s="1" t="e">
        <f ca="1"/>
        <v>#N/A</v>
      </c>
      <c r="M68" s="1" t="e">
        <f ca="1"/>
        <v>#N/A</v>
      </c>
      <c r="N68" s="1" t="e">
        <f ca="1"/>
        <v>#N/A</v>
      </c>
      <c r="O68" s="1" t="e">
        <f ca="1"/>
        <v>#N/A</v>
      </c>
      <c r="P68" s="1" t="e">
        <f ca="1"/>
        <v>#N/A</v>
      </c>
      <c r="Q68" s="1" t="e">
        <f ca="1"/>
        <v>#N/A</v>
      </c>
      <c r="AJ68" s="1" t="e">
        <f ca="1"/>
        <v>#N/A</v>
      </c>
    </row>
    <row r="69" spans="1:36" x14ac:dyDescent="0.35">
      <c r="A69" s="3">
        <v>0.5216256691338178</v>
      </c>
      <c r="B69" s="1" t="e">
        <f ca="1"/>
        <v>#N/A</v>
      </c>
      <c r="C69" s="1" t="e">
        <f ca="1"/>
        <v>#N/A</v>
      </c>
      <c r="D69" s="1" t="e">
        <f ca="1"/>
        <v>#N/A</v>
      </c>
      <c r="E69" s="1" t="e">
        <f ca="1"/>
        <v>#N/A</v>
      </c>
      <c r="G69" s="1">
        <v>1</v>
      </c>
      <c r="H69" s="1" t="e">
        <f ca="1"/>
        <v>#N/A</v>
      </c>
      <c r="I69" s="1" t="e">
        <f ca="1"/>
        <v>#N/A</v>
      </c>
      <c r="J69" s="1" t="e">
        <f ca="1"/>
        <v>#N/A</v>
      </c>
      <c r="K69" s="1" t="e">
        <f ca="1"/>
        <v>#N/A</v>
      </c>
      <c r="L69" s="1" t="e">
        <f ca="1"/>
        <v>#N/A</v>
      </c>
      <c r="M69" s="1" t="e">
        <f ca="1"/>
        <v>#N/A</v>
      </c>
      <c r="N69" s="1" t="e">
        <f ca="1"/>
        <v>#N/A</v>
      </c>
      <c r="O69" s="1" t="e">
        <f ca="1"/>
        <v>#N/A</v>
      </c>
      <c r="P69" s="1" t="e">
        <f ca="1"/>
        <v>#N/A</v>
      </c>
      <c r="Q69" s="1" t="e">
        <f ca="1"/>
        <v>#N/A</v>
      </c>
      <c r="AJ69" s="1" t="e">
        <f ca="1"/>
        <v>#N/A</v>
      </c>
    </row>
    <row r="70" spans="1:36" x14ac:dyDescent="0.35">
      <c r="A70" s="3">
        <v>0.23738908476300213</v>
      </c>
      <c r="B70" s="1" t="e">
        <f ca="1"/>
        <v>#N/A</v>
      </c>
      <c r="C70" s="1" t="e">
        <f ca="1"/>
        <v>#N/A</v>
      </c>
      <c r="D70" s="1" t="e">
        <f ca="1"/>
        <v>#N/A</v>
      </c>
      <c r="E70" s="1" t="e">
        <f ca="1"/>
        <v>#N/A</v>
      </c>
      <c r="G70" s="1">
        <v>1</v>
      </c>
      <c r="H70" s="1" t="e">
        <f ca="1"/>
        <v>#N/A</v>
      </c>
      <c r="I70" s="1" t="e">
        <f ca="1"/>
        <v>#N/A</v>
      </c>
      <c r="J70" s="1" t="e">
        <f ca="1"/>
        <v>#N/A</v>
      </c>
      <c r="K70" s="1" t="e">
        <f ca="1"/>
        <v>#N/A</v>
      </c>
      <c r="L70" s="1" t="e">
        <f ca="1"/>
        <v>#N/A</v>
      </c>
      <c r="M70" s="1" t="e">
        <f ca="1"/>
        <v>#N/A</v>
      </c>
      <c r="N70" s="1" t="e">
        <f ca="1"/>
        <v>#N/A</v>
      </c>
      <c r="O70" s="1" t="e">
        <f ca="1"/>
        <v>#N/A</v>
      </c>
      <c r="P70" s="1" t="e">
        <f ca="1"/>
        <v>#N/A</v>
      </c>
      <c r="Q70" s="1" t="e">
        <f ca="1"/>
        <v>#N/A</v>
      </c>
      <c r="AJ70" s="1" t="e">
        <f ca="1"/>
        <v>#N/A</v>
      </c>
    </row>
    <row r="71" spans="1:36" x14ac:dyDescent="0.35">
      <c r="A71" s="3">
        <v>0.73623502013940656</v>
      </c>
      <c r="B71" s="1" t="e">
        <f ca="1"/>
        <v>#N/A</v>
      </c>
      <c r="C71" s="1" t="e">
        <f ca="1"/>
        <v>#N/A</v>
      </c>
      <c r="D71" s="1" t="e">
        <f ca="1"/>
        <v>#N/A</v>
      </c>
      <c r="E71" s="1" t="e">
        <f ca="1"/>
        <v>#N/A</v>
      </c>
      <c r="G71" s="1">
        <v>1</v>
      </c>
      <c r="H71" s="1" t="e">
        <f ca="1"/>
        <v>#N/A</v>
      </c>
      <c r="I71" s="1" t="e">
        <f ca="1"/>
        <v>#N/A</v>
      </c>
      <c r="J71" s="1" t="e">
        <f ca="1"/>
        <v>#N/A</v>
      </c>
      <c r="K71" s="1" t="e">
        <f ca="1"/>
        <v>#N/A</v>
      </c>
      <c r="L71" s="1" t="e">
        <f ca="1"/>
        <v>#N/A</v>
      </c>
      <c r="M71" s="1" t="e">
        <f ca="1"/>
        <v>#N/A</v>
      </c>
      <c r="N71" s="1" t="e">
        <f ca="1"/>
        <v>#N/A</v>
      </c>
      <c r="O71" s="1" t="e">
        <f ca="1"/>
        <v>#N/A</v>
      </c>
      <c r="P71" s="1" t="e">
        <f ca="1"/>
        <v>#N/A</v>
      </c>
      <c r="Q71" s="1" t="e">
        <f ca="1"/>
        <v>#N/A</v>
      </c>
      <c r="AJ71" s="1" t="e">
        <f ca="1"/>
        <v>#N/A</v>
      </c>
    </row>
    <row r="72" spans="1:36" x14ac:dyDescent="0.35">
      <c r="A72" s="3">
        <v>0.86896167987018813</v>
      </c>
      <c r="B72" s="1" t="e">
        <f ca="1"/>
        <v>#N/A</v>
      </c>
      <c r="C72" s="1" t="e">
        <f ca="1"/>
        <v>#N/A</v>
      </c>
      <c r="D72" s="1" t="e">
        <f ca="1"/>
        <v>#N/A</v>
      </c>
      <c r="E72" s="1" t="e">
        <f ca="1"/>
        <v>#N/A</v>
      </c>
      <c r="G72" s="1">
        <v>1</v>
      </c>
      <c r="H72" s="1" t="e">
        <f ca="1"/>
        <v>#N/A</v>
      </c>
      <c r="I72" s="1" t="e">
        <f ca="1"/>
        <v>#N/A</v>
      </c>
      <c r="J72" s="1" t="e">
        <f ca="1"/>
        <v>#N/A</v>
      </c>
      <c r="K72" s="1" t="e">
        <f ca="1"/>
        <v>#N/A</v>
      </c>
      <c r="L72" s="1" t="e">
        <f ca="1"/>
        <v>#N/A</v>
      </c>
      <c r="M72" s="1" t="e">
        <f ca="1"/>
        <v>#N/A</v>
      </c>
      <c r="N72" s="1" t="e">
        <f ca="1"/>
        <v>#N/A</v>
      </c>
      <c r="O72" s="1" t="e">
        <f ca="1"/>
        <v>#N/A</v>
      </c>
      <c r="P72" s="1" t="e">
        <f ca="1"/>
        <v>#N/A</v>
      </c>
      <c r="Q72" s="1" t="e">
        <f ca="1"/>
        <v>#N/A</v>
      </c>
      <c r="AJ72" s="1" t="e">
        <f ca="1"/>
        <v>#N/A</v>
      </c>
    </row>
    <row r="73" spans="1:36" x14ac:dyDescent="0.35">
      <c r="A73" s="3">
        <v>0.45070783084240817</v>
      </c>
      <c r="B73" s="1" t="e">
        <f ca="1"/>
        <v>#N/A</v>
      </c>
      <c r="C73" s="1" t="e">
        <f ca="1"/>
        <v>#N/A</v>
      </c>
      <c r="D73" s="1" t="e">
        <f ca="1"/>
        <v>#N/A</v>
      </c>
      <c r="E73" s="1" t="e">
        <f ca="1"/>
        <v>#N/A</v>
      </c>
      <c r="G73" s="1">
        <v>1</v>
      </c>
      <c r="H73" s="1" t="e">
        <f ca="1"/>
        <v>#N/A</v>
      </c>
      <c r="I73" s="1" t="e">
        <f ca="1"/>
        <v>#N/A</v>
      </c>
      <c r="J73" s="1" t="e">
        <f ca="1"/>
        <v>#N/A</v>
      </c>
      <c r="K73" s="1" t="e">
        <f ca="1"/>
        <v>#N/A</v>
      </c>
      <c r="L73" s="1" t="e">
        <f ca="1"/>
        <v>#N/A</v>
      </c>
      <c r="M73" s="1" t="e">
        <f ca="1"/>
        <v>#N/A</v>
      </c>
      <c r="N73" s="1" t="e">
        <f ca="1"/>
        <v>#N/A</v>
      </c>
      <c r="O73" s="1" t="e">
        <f ca="1"/>
        <v>#N/A</v>
      </c>
      <c r="P73" s="1" t="e">
        <f ca="1"/>
        <v>#N/A</v>
      </c>
      <c r="Q73" s="1" t="e">
        <f ca="1"/>
        <v>#N/A</v>
      </c>
      <c r="AJ73" s="1" t="e">
        <f ca="1"/>
        <v>#N/A</v>
      </c>
    </row>
    <row r="74" spans="1:36" x14ac:dyDescent="0.35">
      <c r="A74" s="3">
        <v>0.86444779051893794</v>
      </c>
      <c r="B74" s="1" t="e">
        <f ca="1"/>
        <v>#N/A</v>
      </c>
      <c r="C74" s="1" t="e">
        <f ca="1"/>
        <v>#N/A</v>
      </c>
      <c r="D74" s="1" t="e">
        <f ca="1"/>
        <v>#N/A</v>
      </c>
      <c r="E74" s="1" t="e">
        <f ca="1"/>
        <v>#N/A</v>
      </c>
      <c r="G74" s="1">
        <v>1</v>
      </c>
      <c r="H74" s="1" t="e">
        <f ca="1"/>
        <v>#N/A</v>
      </c>
      <c r="I74" s="1" t="e">
        <f ca="1"/>
        <v>#N/A</v>
      </c>
      <c r="J74" s="1" t="e">
        <f ca="1"/>
        <v>#N/A</v>
      </c>
      <c r="K74" s="1" t="e">
        <f ca="1"/>
        <v>#N/A</v>
      </c>
      <c r="L74" s="1" t="e">
        <f ca="1"/>
        <v>#N/A</v>
      </c>
      <c r="M74" s="1" t="e">
        <f ca="1"/>
        <v>#N/A</v>
      </c>
      <c r="N74" s="1" t="e">
        <f ca="1"/>
        <v>#N/A</v>
      </c>
      <c r="O74" s="1" t="e">
        <f ca="1"/>
        <v>#N/A</v>
      </c>
      <c r="P74" s="1" t="e">
        <f ca="1"/>
        <v>#N/A</v>
      </c>
      <c r="Q74" s="1" t="e">
        <f ca="1"/>
        <v>#N/A</v>
      </c>
      <c r="AJ74" s="1" t="e">
        <f ca="1"/>
        <v>#N/A</v>
      </c>
    </row>
    <row r="75" spans="1:36" x14ac:dyDescent="0.35">
      <c r="A75" s="3">
        <v>0.58539891580317482</v>
      </c>
      <c r="B75" s="1" t="e">
        <f ca="1"/>
        <v>#N/A</v>
      </c>
      <c r="C75" s="1" t="e">
        <f ca="1"/>
        <v>#N/A</v>
      </c>
      <c r="D75" s="1" t="e">
        <f ca="1"/>
        <v>#N/A</v>
      </c>
      <c r="E75" s="1" t="e">
        <f ca="1"/>
        <v>#N/A</v>
      </c>
      <c r="G75" s="1">
        <v>1</v>
      </c>
      <c r="H75" s="1" t="e">
        <f ca="1"/>
        <v>#N/A</v>
      </c>
      <c r="I75" s="1" t="e">
        <f ca="1"/>
        <v>#N/A</v>
      </c>
      <c r="J75" s="1" t="e">
        <f ca="1"/>
        <v>#N/A</v>
      </c>
      <c r="K75" s="1" t="e">
        <f ca="1"/>
        <v>#N/A</v>
      </c>
      <c r="L75" s="1" t="e">
        <f ca="1"/>
        <v>#N/A</v>
      </c>
      <c r="M75" s="1" t="e">
        <f ca="1"/>
        <v>#N/A</v>
      </c>
      <c r="N75" s="1" t="e">
        <f ca="1"/>
        <v>#N/A</v>
      </c>
      <c r="O75" s="1" t="e">
        <f ca="1"/>
        <v>#N/A</v>
      </c>
      <c r="P75" s="1" t="e">
        <f ca="1"/>
        <v>#N/A</v>
      </c>
      <c r="Q75" s="1" t="e">
        <f ca="1"/>
        <v>#N/A</v>
      </c>
      <c r="AJ75" s="1" t="e">
        <f ca="1"/>
        <v>#N/A</v>
      </c>
    </row>
    <row r="76" spans="1:36" x14ac:dyDescent="0.35">
      <c r="A76" s="3">
        <v>0.35506242766392526</v>
      </c>
      <c r="B76" s="1" t="e">
        <f ca="1"/>
        <v>#N/A</v>
      </c>
      <c r="C76" s="1" t="e">
        <f ca="1"/>
        <v>#N/A</v>
      </c>
      <c r="D76" s="1" t="e">
        <f ca="1"/>
        <v>#N/A</v>
      </c>
      <c r="E76" s="1" t="e">
        <f ca="1"/>
        <v>#N/A</v>
      </c>
      <c r="G76" s="1">
        <v>1</v>
      </c>
      <c r="H76" s="1" t="e">
        <f ca="1"/>
        <v>#N/A</v>
      </c>
      <c r="I76" s="1" t="e">
        <f ca="1"/>
        <v>#N/A</v>
      </c>
      <c r="J76" s="1" t="e">
        <f ca="1"/>
        <v>#N/A</v>
      </c>
      <c r="K76" s="1" t="e">
        <f ca="1"/>
        <v>#N/A</v>
      </c>
      <c r="L76" s="1" t="e">
        <f ca="1"/>
        <v>#N/A</v>
      </c>
      <c r="M76" s="1" t="e">
        <f ca="1"/>
        <v>#N/A</v>
      </c>
      <c r="N76" s="1" t="e">
        <f ca="1"/>
        <v>#N/A</v>
      </c>
      <c r="O76" s="1" t="e">
        <f ca="1"/>
        <v>#N/A</v>
      </c>
      <c r="P76" s="1" t="e">
        <f ca="1"/>
        <v>#N/A</v>
      </c>
      <c r="Q76" s="1" t="e">
        <f ca="1"/>
        <v>#N/A</v>
      </c>
      <c r="AJ76" s="1" t="e">
        <f ca="1"/>
        <v>#N/A</v>
      </c>
    </row>
    <row r="77" spans="1:36" x14ac:dyDescent="0.35">
      <c r="A77" s="3">
        <v>7.8202721252246143E-2</v>
      </c>
      <c r="B77" s="1" t="e">
        <f ca="1"/>
        <v>#N/A</v>
      </c>
      <c r="C77" s="1" t="e">
        <f ca="1"/>
        <v>#N/A</v>
      </c>
      <c r="D77" s="1" t="e">
        <f ca="1"/>
        <v>#N/A</v>
      </c>
      <c r="E77" s="1" t="e">
        <f ca="1"/>
        <v>#N/A</v>
      </c>
      <c r="G77" s="1">
        <v>1</v>
      </c>
      <c r="H77" s="1" t="e">
        <f ca="1"/>
        <v>#N/A</v>
      </c>
      <c r="I77" s="1" t="e">
        <f ca="1"/>
        <v>#N/A</v>
      </c>
      <c r="J77" s="1" t="e">
        <f ca="1"/>
        <v>#N/A</v>
      </c>
      <c r="K77" s="1" t="e">
        <f ca="1"/>
        <v>#N/A</v>
      </c>
      <c r="L77" s="1" t="e">
        <f ca="1"/>
        <v>#N/A</v>
      </c>
      <c r="M77" s="1" t="e">
        <f ca="1"/>
        <v>#N/A</v>
      </c>
      <c r="N77" s="1" t="e">
        <f ca="1"/>
        <v>#N/A</v>
      </c>
      <c r="O77" s="1" t="e">
        <f ca="1"/>
        <v>#N/A</v>
      </c>
      <c r="P77" s="1" t="e">
        <f ca="1"/>
        <v>#N/A</v>
      </c>
      <c r="Q77" s="1" t="e">
        <f ca="1"/>
        <v>#N/A</v>
      </c>
      <c r="AJ77" s="1" t="e">
        <f ca="1"/>
        <v>#N/A</v>
      </c>
    </row>
    <row r="78" spans="1:36" x14ac:dyDescent="0.35">
      <c r="A78" s="3">
        <v>0.37373385050370367</v>
      </c>
      <c r="B78" s="1" t="e">
        <f ca="1"/>
        <v>#N/A</v>
      </c>
      <c r="C78" s="1" t="e">
        <f ca="1"/>
        <v>#N/A</v>
      </c>
      <c r="D78" s="1" t="e">
        <f ca="1"/>
        <v>#N/A</v>
      </c>
      <c r="E78" s="1" t="e">
        <f ca="1"/>
        <v>#N/A</v>
      </c>
      <c r="G78" s="1">
        <v>1</v>
      </c>
      <c r="H78" s="1" t="e">
        <f ca="1"/>
        <v>#N/A</v>
      </c>
      <c r="I78" s="1" t="e">
        <f ca="1"/>
        <v>#N/A</v>
      </c>
      <c r="J78" s="1" t="e">
        <f ca="1"/>
        <v>#N/A</v>
      </c>
      <c r="K78" s="1" t="e">
        <f ca="1"/>
        <v>#N/A</v>
      </c>
      <c r="L78" s="1" t="e">
        <f ca="1"/>
        <v>#N/A</v>
      </c>
      <c r="M78" s="1" t="e">
        <f ca="1"/>
        <v>#N/A</v>
      </c>
      <c r="N78" s="1" t="e">
        <f ca="1"/>
        <v>#N/A</v>
      </c>
      <c r="O78" s="1" t="e">
        <f ca="1"/>
        <v>#N/A</v>
      </c>
      <c r="P78" s="1" t="e">
        <f ca="1"/>
        <v>#N/A</v>
      </c>
      <c r="Q78" s="1" t="e">
        <f ca="1"/>
        <v>#N/A</v>
      </c>
      <c r="AJ78" s="1" t="e">
        <f ca="1"/>
        <v>#N/A</v>
      </c>
    </row>
    <row r="79" spans="1:36" x14ac:dyDescent="0.35">
      <c r="A79" s="3">
        <v>0.32234264562546044</v>
      </c>
      <c r="B79" s="1" t="e">
        <f ca="1"/>
        <v>#N/A</v>
      </c>
      <c r="C79" s="1" t="e">
        <f ca="1"/>
        <v>#N/A</v>
      </c>
      <c r="D79" s="1" t="e">
        <f ca="1"/>
        <v>#N/A</v>
      </c>
      <c r="E79" s="1" t="e">
        <f ca="1"/>
        <v>#N/A</v>
      </c>
      <c r="G79" s="1">
        <v>1</v>
      </c>
      <c r="H79" s="1" t="e">
        <f ca="1"/>
        <v>#N/A</v>
      </c>
      <c r="I79" s="1" t="e">
        <f ca="1"/>
        <v>#N/A</v>
      </c>
      <c r="J79" s="1" t="e">
        <f ca="1"/>
        <v>#N/A</v>
      </c>
      <c r="K79" s="1" t="e">
        <f ca="1"/>
        <v>#N/A</v>
      </c>
      <c r="L79" s="1" t="e">
        <f ca="1"/>
        <v>#N/A</v>
      </c>
      <c r="M79" s="1" t="e">
        <f ca="1"/>
        <v>#N/A</v>
      </c>
      <c r="N79" s="1" t="e">
        <f ca="1"/>
        <v>#N/A</v>
      </c>
      <c r="O79" s="1" t="e">
        <f ca="1"/>
        <v>#N/A</v>
      </c>
      <c r="P79" s="1" t="e">
        <f ca="1"/>
        <v>#N/A</v>
      </c>
      <c r="Q79" s="1" t="e">
        <f ca="1"/>
        <v>#N/A</v>
      </c>
      <c r="AJ79" s="1" t="e">
        <f ca="1"/>
        <v>#N/A</v>
      </c>
    </row>
    <row r="80" spans="1:36" x14ac:dyDescent="0.35">
      <c r="A80" s="3">
        <v>0.41425514081412251</v>
      </c>
      <c r="B80" s="1" t="e">
        <f ca="1"/>
        <v>#N/A</v>
      </c>
      <c r="C80" s="1" t="e">
        <f ca="1"/>
        <v>#N/A</v>
      </c>
      <c r="D80" s="1" t="e">
        <f ca="1"/>
        <v>#N/A</v>
      </c>
      <c r="E80" s="1" t="e">
        <f ca="1"/>
        <v>#N/A</v>
      </c>
      <c r="G80" s="1">
        <v>1</v>
      </c>
      <c r="H80" s="1" t="e">
        <f ca="1"/>
        <v>#N/A</v>
      </c>
      <c r="I80" s="1" t="e">
        <f ca="1"/>
        <v>#N/A</v>
      </c>
      <c r="J80" s="1" t="e">
        <f ca="1"/>
        <v>#N/A</v>
      </c>
      <c r="K80" s="1" t="e">
        <f ca="1"/>
        <v>#N/A</v>
      </c>
      <c r="L80" s="1" t="e">
        <f ca="1"/>
        <v>#N/A</v>
      </c>
      <c r="M80" s="1" t="e">
        <f ca="1"/>
        <v>#N/A</v>
      </c>
      <c r="N80" s="1" t="e">
        <f ca="1"/>
        <v>#N/A</v>
      </c>
      <c r="O80" s="1" t="e">
        <f ca="1"/>
        <v>#N/A</v>
      </c>
      <c r="P80" s="1" t="e">
        <f ca="1"/>
        <v>#N/A</v>
      </c>
      <c r="Q80" s="1" t="e">
        <f ca="1"/>
        <v>#N/A</v>
      </c>
      <c r="AJ80" s="1" t="e">
        <f ca="1"/>
        <v>#N/A</v>
      </c>
    </row>
    <row r="81" spans="1:36" x14ac:dyDescent="0.35">
      <c r="A81" s="3">
        <v>8.7204037963561909E-4</v>
      </c>
      <c r="B81" s="1" t="e">
        <f ca="1"/>
        <v>#N/A</v>
      </c>
      <c r="C81" s="1" t="e">
        <f ca="1"/>
        <v>#N/A</v>
      </c>
      <c r="D81" s="1" t="e">
        <f ca="1"/>
        <v>#N/A</v>
      </c>
      <c r="E81" s="1" t="e">
        <f ca="1"/>
        <v>#N/A</v>
      </c>
      <c r="G81" s="1">
        <v>1</v>
      </c>
      <c r="H81" s="1" t="e">
        <f ca="1"/>
        <v>#N/A</v>
      </c>
      <c r="I81" s="1" t="e">
        <f ca="1"/>
        <v>#N/A</v>
      </c>
      <c r="J81" s="1" t="e">
        <f ca="1"/>
        <v>#N/A</v>
      </c>
      <c r="K81" s="1" t="e">
        <f ca="1"/>
        <v>#N/A</v>
      </c>
      <c r="L81" s="1" t="e">
        <f ca="1"/>
        <v>#N/A</v>
      </c>
      <c r="M81" s="1" t="e">
        <f ca="1"/>
        <v>#N/A</v>
      </c>
      <c r="N81" s="1" t="e">
        <f ca="1"/>
        <v>#N/A</v>
      </c>
      <c r="O81" s="1" t="e">
        <f ca="1"/>
        <v>#N/A</v>
      </c>
      <c r="P81" s="1" t="e">
        <f ca="1"/>
        <v>#N/A</v>
      </c>
      <c r="Q81" s="1" t="e">
        <f ca="1"/>
        <v>#N/A</v>
      </c>
      <c r="AJ81" s="1" t="e">
        <f ca="1"/>
        <v>#N/A</v>
      </c>
    </row>
    <row r="82" spans="1:36" x14ac:dyDescent="0.35">
      <c r="A82" s="3">
        <v>0.16866708211060899</v>
      </c>
      <c r="B82" s="1" t="e">
        <f ca="1"/>
        <v>#N/A</v>
      </c>
      <c r="C82" s="1" t="e">
        <f ca="1"/>
        <v>#N/A</v>
      </c>
      <c r="D82" s="1" t="e">
        <f ca="1"/>
        <v>#N/A</v>
      </c>
      <c r="E82" s="1" t="e">
        <f ca="1"/>
        <v>#N/A</v>
      </c>
      <c r="G82" s="1">
        <v>1</v>
      </c>
      <c r="H82" s="1" t="e">
        <f ca="1"/>
        <v>#N/A</v>
      </c>
      <c r="I82" s="1" t="e">
        <f ca="1"/>
        <v>#N/A</v>
      </c>
      <c r="J82" s="1" t="e">
        <f ca="1"/>
        <v>#N/A</v>
      </c>
      <c r="K82" s="1" t="e">
        <f ca="1"/>
        <v>#N/A</v>
      </c>
      <c r="L82" s="1" t="e">
        <f ca="1"/>
        <v>#N/A</v>
      </c>
      <c r="M82" s="1" t="e">
        <f ca="1"/>
        <v>#N/A</v>
      </c>
      <c r="N82" s="1" t="e">
        <f ca="1"/>
        <v>#N/A</v>
      </c>
      <c r="O82" s="1" t="e">
        <f ca="1"/>
        <v>#N/A</v>
      </c>
      <c r="P82" s="1" t="e">
        <f ca="1"/>
        <v>#N/A</v>
      </c>
      <c r="Q82" s="1" t="e">
        <f ca="1"/>
        <v>#N/A</v>
      </c>
      <c r="AJ82" s="1" t="e">
        <f ca="1"/>
        <v>#N/A</v>
      </c>
    </row>
    <row r="83" spans="1:36" x14ac:dyDescent="0.35">
      <c r="A83" s="3">
        <v>6.1166899131400498E-2</v>
      </c>
      <c r="B83" s="1" t="e">
        <f ca="1"/>
        <v>#N/A</v>
      </c>
      <c r="C83" s="1" t="e">
        <f ca="1"/>
        <v>#N/A</v>
      </c>
      <c r="D83" s="1" t="e">
        <f ca="1"/>
        <v>#N/A</v>
      </c>
      <c r="E83" s="1" t="e">
        <f ca="1"/>
        <v>#N/A</v>
      </c>
      <c r="G83" s="1">
        <v>1</v>
      </c>
      <c r="H83" s="1" t="e">
        <f ca="1"/>
        <v>#N/A</v>
      </c>
      <c r="I83" s="1" t="e">
        <f ca="1"/>
        <v>#N/A</v>
      </c>
      <c r="J83" s="1" t="e">
        <f ca="1"/>
        <v>#N/A</v>
      </c>
      <c r="K83" s="1" t="e">
        <f ca="1"/>
        <v>#N/A</v>
      </c>
      <c r="L83" s="1" t="e">
        <f ca="1"/>
        <v>#N/A</v>
      </c>
      <c r="M83" s="1" t="e">
        <f ca="1"/>
        <v>#N/A</v>
      </c>
      <c r="N83" s="1" t="e">
        <f ca="1"/>
        <v>#N/A</v>
      </c>
      <c r="O83" s="1" t="e">
        <f ca="1"/>
        <v>#N/A</v>
      </c>
      <c r="P83" s="1" t="e">
        <f ca="1"/>
        <v>#N/A</v>
      </c>
      <c r="Q83" s="1" t="e">
        <f ca="1"/>
        <v>#N/A</v>
      </c>
      <c r="AJ83" s="1" t="e">
        <f ca="1"/>
        <v>#N/A</v>
      </c>
    </row>
    <row r="84" spans="1:36" x14ac:dyDescent="0.35">
      <c r="A84" s="3">
        <v>0.24977027816586661</v>
      </c>
      <c r="B84" s="1" t="e">
        <f ca="1"/>
        <v>#N/A</v>
      </c>
      <c r="C84" s="1" t="e">
        <f ca="1"/>
        <v>#N/A</v>
      </c>
      <c r="D84" s="1" t="e">
        <f ca="1"/>
        <v>#N/A</v>
      </c>
      <c r="E84" s="1" t="e">
        <f ca="1"/>
        <v>#N/A</v>
      </c>
      <c r="G84" s="1">
        <v>1</v>
      </c>
      <c r="H84" s="1" t="e">
        <f ca="1"/>
        <v>#N/A</v>
      </c>
      <c r="I84" s="1" t="e">
        <f ca="1"/>
        <v>#N/A</v>
      </c>
      <c r="J84" s="1" t="e">
        <f ca="1"/>
        <v>#N/A</v>
      </c>
      <c r="K84" s="1" t="e">
        <f ca="1"/>
        <v>#N/A</v>
      </c>
      <c r="L84" s="1" t="e">
        <f ca="1"/>
        <v>#N/A</v>
      </c>
      <c r="M84" s="1" t="e">
        <f ca="1"/>
        <v>#N/A</v>
      </c>
      <c r="N84" s="1" t="e">
        <f ca="1"/>
        <v>#N/A</v>
      </c>
      <c r="O84" s="1" t="e">
        <f ca="1"/>
        <v>#N/A</v>
      </c>
      <c r="P84" s="1" t="e">
        <f ca="1"/>
        <v>#N/A</v>
      </c>
      <c r="Q84" s="1" t="e">
        <f ca="1"/>
        <v>#N/A</v>
      </c>
      <c r="AJ84" s="1" t="e">
        <f ca="1"/>
        <v>#N/A</v>
      </c>
    </row>
    <row r="85" spans="1:36" x14ac:dyDescent="0.35">
      <c r="A85" s="3">
        <v>0.71230882681239105</v>
      </c>
      <c r="B85" s="1" t="e">
        <f ca="1"/>
        <v>#N/A</v>
      </c>
      <c r="C85" s="1" t="e">
        <f ca="1"/>
        <v>#N/A</v>
      </c>
      <c r="D85" s="1" t="e">
        <f ca="1"/>
        <v>#N/A</v>
      </c>
      <c r="E85" s="1" t="e">
        <f ca="1"/>
        <v>#N/A</v>
      </c>
      <c r="G85" s="1">
        <v>1</v>
      </c>
      <c r="H85" s="1" t="e">
        <f ca="1"/>
        <v>#N/A</v>
      </c>
      <c r="I85" s="1" t="e">
        <f ca="1"/>
        <v>#N/A</v>
      </c>
      <c r="J85" s="1" t="e">
        <f ca="1"/>
        <v>#N/A</v>
      </c>
      <c r="K85" s="1" t="e">
        <f ca="1"/>
        <v>#N/A</v>
      </c>
      <c r="L85" s="1" t="e">
        <f ca="1"/>
        <v>#N/A</v>
      </c>
      <c r="M85" s="1" t="e">
        <f ca="1"/>
        <v>#N/A</v>
      </c>
      <c r="N85" s="1" t="e">
        <f ca="1"/>
        <v>#N/A</v>
      </c>
      <c r="O85" s="1" t="e">
        <f ca="1"/>
        <v>#N/A</v>
      </c>
      <c r="P85" s="1" t="e">
        <f ca="1"/>
        <v>#N/A</v>
      </c>
      <c r="Q85" s="1" t="e">
        <f ca="1"/>
        <v>#N/A</v>
      </c>
      <c r="AJ85" s="1" t="e">
        <f ca="1"/>
        <v>#N/A</v>
      </c>
    </row>
    <row r="86" spans="1:36" x14ac:dyDescent="0.35">
      <c r="A86" s="3">
        <v>0.92882286813698289</v>
      </c>
      <c r="B86" s="1" t="e">
        <f ca="1"/>
        <v>#N/A</v>
      </c>
      <c r="C86" s="1" t="e">
        <f ca="1"/>
        <v>#N/A</v>
      </c>
      <c r="D86" s="1" t="e">
        <f ca="1"/>
        <v>#N/A</v>
      </c>
      <c r="E86" s="1" t="e">
        <f ca="1"/>
        <v>#N/A</v>
      </c>
      <c r="G86" s="1">
        <v>1</v>
      </c>
      <c r="H86" s="1" t="e">
        <f ca="1"/>
        <v>#N/A</v>
      </c>
      <c r="I86" s="1" t="e">
        <f ca="1"/>
        <v>#N/A</v>
      </c>
      <c r="J86" s="1" t="e">
        <f ca="1"/>
        <v>#N/A</v>
      </c>
      <c r="K86" s="1" t="e">
        <f ca="1"/>
        <v>#N/A</v>
      </c>
      <c r="L86" s="1" t="e">
        <f ca="1"/>
        <v>#N/A</v>
      </c>
      <c r="M86" s="1" t="e">
        <f ca="1"/>
        <v>#N/A</v>
      </c>
      <c r="N86" s="1" t="e">
        <f ca="1"/>
        <v>#N/A</v>
      </c>
      <c r="O86" s="1" t="e">
        <f ca="1"/>
        <v>#N/A</v>
      </c>
      <c r="P86" s="1" t="e">
        <f ca="1"/>
        <v>#N/A</v>
      </c>
      <c r="Q86" s="1" t="e">
        <f ca="1"/>
        <v>#N/A</v>
      </c>
      <c r="AJ86" s="1" t="e">
        <f ca="1"/>
        <v>#N/A</v>
      </c>
    </row>
    <row r="87" spans="1:36" x14ac:dyDescent="0.35">
      <c r="A87" s="3">
        <v>0.56416246346500298</v>
      </c>
      <c r="B87" s="1" t="e">
        <f ca="1"/>
        <v>#N/A</v>
      </c>
      <c r="C87" s="1" t="e">
        <f ca="1"/>
        <v>#N/A</v>
      </c>
      <c r="D87" s="1" t="e">
        <f ca="1"/>
        <v>#N/A</v>
      </c>
      <c r="E87" s="1" t="e">
        <f ca="1"/>
        <v>#N/A</v>
      </c>
      <c r="G87" s="1">
        <v>1</v>
      </c>
      <c r="H87" s="1" t="e">
        <f ca="1"/>
        <v>#N/A</v>
      </c>
      <c r="I87" s="1" t="e">
        <f ca="1"/>
        <v>#N/A</v>
      </c>
      <c r="J87" s="1" t="e">
        <f ca="1"/>
        <v>#N/A</v>
      </c>
      <c r="K87" s="1" t="e">
        <f ca="1"/>
        <v>#N/A</v>
      </c>
      <c r="L87" s="1" t="e">
        <f ca="1"/>
        <v>#N/A</v>
      </c>
      <c r="M87" s="1" t="e">
        <f ca="1"/>
        <v>#N/A</v>
      </c>
      <c r="N87" s="1" t="e">
        <f ca="1"/>
        <v>#N/A</v>
      </c>
      <c r="O87" s="1" t="e">
        <f ca="1"/>
        <v>#N/A</v>
      </c>
      <c r="P87" s="1" t="e">
        <f ca="1"/>
        <v>#N/A</v>
      </c>
      <c r="Q87" s="1" t="e">
        <f ca="1"/>
        <v>#N/A</v>
      </c>
      <c r="AJ87" s="1" t="e">
        <f ca="1"/>
        <v>#N/A</v>
      </c>
    </row>
    <row r="88" spans="1:36" x14ac:dyDescent="0.35">
      <c r="A88" s="3">
        <v>0.90075102186735745</v>
      </c>
      <c r="B88" s="1" t="e">
        <f ca="1"/>
        <v>#N/A</v>
      </c>
      <c r="C88" s="1" t="e">
        <f ca="1"/>
        <v>#N/A</v>
      </c>
      <c r="D88" s="1" t="e">
        <f ca="1"/>
        <v>#N/A</v>
      </c>
      <c r="E88" s="1" t="e">
        <f ca="1"/>
        <v>#N/A</v>
      </c>
      <c r="G88" s="1">
        <v>1</v>
      </c>
      <c r="H88" s="1" t="e">
        <f ca="1"/>
        <v>#N/A</v>
      </c>
      <c r="I88" s="1" t="e">
        <f ca="1"/>
        <v>#N/A</v>
      </c>
      <c r="J88" s="1" t="e">
        <f ca="1"/>
        <v>#N/A</v>
      </c>
      <c r="K88" s="1" t="e">
        <f ca="1"/>
        <v>#N/A</v>
      </c>
      <c r="L88" s="1" t="e">
        <f ca="1"/>
        <v>#N/A</v>
      </c>
      <c r="M88" s="1" t="e">
        <f ca="1"/>
        <v>#N/A</v>
      </c>
      <c r="N88" s="1" t="e">
        <f ca="1"/>
        <v>#N/A</v>
      </c>
      <c r="O88" s="1" t="e">
        <f ca="1"/>
        <v>#N/A</v>
      </c>
      <c r="P88" s="1" t="e">
        <f ca="1"/>
        <v>#N/A</v>
      </c>
      <c r="Q88" s="1" t="e">
        <f ca="1"/>
        <v>#N/A</v>
      </c>
      <c r="AJ88" s="1" t="e">
        <f ca="1"/>
        <v>#N/A</v>
      </c>
    </row>
    <row r="89" spans="1:36" x14ac:dyDescent="0.35">
      <c r="A89" s="3">
        <v>0.1077724907526979</v>
      </c>
      <c r="B89" s="1" t="e">
        <f ca="1"/>
        <v>#N/A</v>
      </c>
      <c r="C89" s="1" t="e">
        <f ca="1"/>
        <v>#N/A</v>
      </c>
      <c r="D89" s="1" t="e">
        <f ca="1"/>
        <v>#N/A</v>
      </c>
      <c r="E89" s="1" t="e">
        <f ca="1"/>
        <v>#N/A</v>
      </c>
      <c r="G89" s="1">
        <v>1</v>
      </c>
      <c r="H89" s="1" t="e">
        <f ca="1"/>
        <v>#N/A</v>
      </c>
      <c r="I89" s="1" t="e">
        <f ca="1"/>
        <v>#N/A</v>
      </c>
      <c r="J89" s="1" t="e">
        <f ca="1"/>
        <v>#N/A</v>
      </c>
      <c r="K89" s="1" t="e">
        <f ca="1"/>
        <v>#N/A</v>
      </c>
      <c r="L89" s="1" t="e">
        <f ca="1"/>
        <v>#N/A</v>
      </c>
      <c r="M89" s="1" t="e">
        <f ca="1"/>
        <v>#N/A</v>
      </c>
      <c r="N89" s="1" t="e">
        <f ca="1"/>
        <v>#N/A</v>
      </c>
      <c r="O89" s="1" t="e">
        <f ca="1"/>
        <v>#N/A</v>
      </c>
      <c r="P89" s="1" t="e">
        <f ca="1"/>
        <v>#N/A</v>
      </c>
      <c r="Q89" s="1" t="e">
        <f ca="1"/>
        <v>#N/A</v>
      </c>
      <c r="AJ89" s="1" t="e">
        <f ca="1"/>
        <v>#N/A</v>
      </c>
    </row>
    <row r="90" spans="1:36" x14ac:dyDescent="0.35">
      <c r="A90" s="3">
        <v>0.12392875458561448</v>
      </c>
      <c r="B90" s="1" t="e">
        <f ca="1"/>
        <v>#N/A</v>
      </c>
      <c r="C90" s="1" t="e">
        <f ca="1"/>
        <v>#N/A</v>
      </c>
      <c r="D90" s="1" t="e">
        <f ca="1"/>
        <v>#N/A</v>
      </c>
      <c r="E90" s="1" t="e">
        <f ca="1"/>
        <v>#N/A</v>
      </c>
      <c r="G90" s="1">
        <v>1</v>
      </c>
      <c r="H90" s="1" t="e">
        <f ca="1"/>
        <v>#N/A</v>
      </c>
      <c r="I90" s="1" t="e">
        <f ca="1"/>
        <v>#N/A</v>
      </c>
      <c r="J90" s="1" t="e">
        <f ca="1"/>
        <v>#N/A</v>
      </c>
      <c r="K90" s="1" t="e">
        <f ca="1"/>
        <v>#N/A</v>
      </c>
      <c r="L90" s="1" t="e">
        <f ca="1"/>
        <v>#N/A</v>
      </c>
      <c r="M90" s="1" t="e">
        <f ca="1"/>
        <v>#N/A</v>
      </c>
      <c r="N90" s="1" t="e">
        <f ca="1"/>
        <v>#N/A</v>
      </c>
      <c r="O90" s="1" t="e">
        <f ca="1"/>
        <v>#N/A</v>
      </c>
      <c r="P90" s="1" t="e">
        <f ca="1"/>
        <v>#N/A</v>
      </c>
      <c r="Q90" s="1" t="e">
        <f ca="1"/>
        <v>#N/A</v>
      </c>
      <c r="AJ90" s="1" t="e">
        <f ca="1"/>
        <v>#N/A</v>
      </c>
    </row>
    <row r="91" spans="1:36" x14ac:dyDescent="0.35">
      <c r="A91" s="3">
        <v>0.21804664106021288</v>
      </c>
      <c r="B91" s="1" t="e">
        <f ca="1"/>
        <v>#N/A</v>
      </c>
      <c r="C91" s="1" t="e">
        <f ca="1"/>
        <v>#N/A</v>
      </c>
      <c r="D91" s="1" t="e">
        <f ca="1"/>
        <v>#N/A</v>
      </c>
      <c r="E91" s="1" t="e">
        <f ca="1"/>
        <v>#N/A</v>
      </c>
      <c r="G91" s="1">
        <v>1</v>
      </c>
      <c r="H91" s="1" t="e">
        <f ca="1"/>
        <v>#N/A</v>
      </c>
      <c r="I91" s="1" t="e">
        <f ca="1"/>
        <v>#N/A</v>
      </c>
      <c r="J91" s="1" t="e">
        <f ca="1"/>
        <v>#N/A</v>
      </c>
      <c r="K91" s="1" t="e">
        <f ca="1"/>
        <v>#N/A</v>
      </c>
      <c r="L91" s="1" t="e">
        <f ca="1"/>
        <v>#N/A</v>
      </c>
      <c r="M91" s="1" t="e">
        <f ca="1"/>
        <v>#N/A</v>
      </c>
      <c r="N91" s="1" t="e">
        <f ca="1"/>
        <v>#N/A</v>
      </c>
      <c r="O91" s="1" t="e">
        <f ca="1"/>
        <v>#N/A</v>
      </c>
      <c r="P91" s="1" t="e">
        <f ca="1"/>
        <v>#N/A</v>
      </c>
      <c r="Q91" s="1" t="e">
        <f ca="1"/>
        <v>#N/A</v>
      </c>
      <c r="AJ91" s="1" t="e">
        <f ca="1"/>
        <v>#N/A</v>
      </c>
    </row>
    <row r="92" spans="1:36" x14ac:dyDescent="0.35">
      <c r="A92" s="3">
        <v>0.65377120645380105</v>
      </c>
      <c r="B92" s="1" t="e">
        <f ca="1"/>
        <v>#N/A</v>
      </c>
      <c r="C92" s="1" t="e">
        <f ca="1"/>
        <v>#N/A</v>
      </c>
      <c r="D92" s="1" t="e">
        <f ca="1"/>
        <v>#N/A</v>
      </c>
      <c r="E92" s="1" t="e">
        <f ca="1"/>
        <v>#N/A</v>
      </c>
      <c r="G92" s="1">
        <v>1</v>
      </c>
      <c r="H92" s="1" t="e">
        <f ca="1"/>
        <v>#N/A</v>
      </c>
      <c r="I92" s="1" t="e">
        <f ca="1"/>
        <v>#N/A</v>
      </c>
      <c r="J92" s="1" t="e">
        <f ca="1"/>
        <v>#N/A</v>
      </c>
      <c r="K92" s="1" t="e">
        <f ca="1"/>
        <v>#N/A</v>
      </c>
      <c r="L92" s="1" t="e">
        <f ca="1"/>
        <v>#N/A</v>
      </c>
      <c r="M92" s="1" t="e">
        <f ca="1"/>
        <v>#N/A</v>
      </c>
      <c r="N92" s="1" t="e">
        <f ca="1"/>
        <v>#N/A</v>
      </c>
      <c r="O92" s="1" t="e">
        <f ca="1"/>
        <v>#N/A</v>
      </c>
      <c r="P92" s="1" t="e">
        <f ca="1"/>
        <v>#N/A</v>
      </c>
      <c r="Q92" s="1" t="e">
        <f ca="1"/>
        <v>#N/A</v>
      </c>
      <c r="AJ92" s="1" t="e">
        <f ca="1"/>
        <v>#N/A</v>
      </c>
    </row>
    <row r="93" spans="1:36" x14ac:dyDescent="0.35">
      <c r="A93" s="3">
        <v>7.1799634127295064E-2</v>
      </c>
      <c r="B93" s="1" t="e">
        <f ca="1"/>
        <v>#N/A</v>
      </c>
      <c r="C93" s="1" t="e">
        <f ca="1"/>
        <v>#N/A</v>
      </c>
      <c r="D93" s="1" t="e">
        <f ca="1"/>
        <v>#N/A</v>
      </c>
      <c r="E93" s="1" t="e">
        <f ca="1"/>
        <v>#N/A</v>
      </c>
      <c r="G93" s="1">
        <v>1</v>
      </c>
      <c r="H93" s="1" t="e">
        <f ca="1"/>
        <v>#N/A</v>
      </c>
      <c r="I93" s="1" t="e">
        <f ca="1"/>
        <v>#N/A</v>
      </c>
      <c r="J93" s="1" t="e">
        <f ca="1"/>
        <v>#N/A</v>
      </c>
      <c r="K93" s="1" t="e">
        <f ca="1"/>
        <v>#N/A</v>
      </c>
      <c r="L93" s="1" t="e">
        <f ca="1"/>
        <v>#N/A</v>
      </c>
      <c r="M93" s="1" t="e">
        <f ca="1"/>
        <v>#N/A</v>
      </c>
      <c r="N93" s="1" t="e">
        <f ca="1"/>
        <v>#N/A</v>
      </c>
      <c r="O93" s="1" t="e">
        <f ca="1"/>
        <v>#N/A</v>
      </c>
      <c r="P93" s="1" t="e">
        <f ca="1"/>
        <v>#N/A</v>
      </c>
      <c r="Q93" s="1" t="e">
        <f ca="1"/>
        <v>#N/A</v>
      </c>
      <c r="AJ93" s="1" t="e">
        <f ca="1"/>
        <v>#N/A</v>
      </c>
    </row>
    <row r="94" spans="1:36" x14ac:dyDescent="0.35">
      <c r="A94" s="3">
        <v>0.69855615663708603</v>
      </c>
      <c r="B94" s="1" t="e">
        <f ca="1"/>
        <v>#N/A</v>
      </c>
      <c r="C94" s="1" t="e">
        <f ca="1"/>
        <v>#N/A</v>
      </c>
      <c r="D94" s="1" t="e">
        <f ca="1"/>
        <v>#N/A</v>
      </c>
      <c r="E94" s="1" t="e">
        <f ca="1"/>
        <v>#N/A</v>
      </c>
      <c r="G94" s="1">
        <v>1</v>
      </c>
      <c r="H94" s="1" t="e">
        <f ca="1"/>
        <v>#N/A</v>
      </c>
      <c r="I94" s="1" t="e">
        <f ca="1"/>
        <v>#N/A</v>
      </c>
      <c r="J94" s="1" t="e">
        <f ca="1"/>
        <v>#N/A</v>
      </c>
      <c r="K94" s="1" t="e">
        <f ca="1"/>
        <v>#N/A</v>
      </c>
      <c r="L94" s="1" t="e">
        <f ca="1"/>
        <v>#N/A</v>
      </c>
      <c r="M94" s="1" t="e">
        <f ca="1"/>
        <v>#N/A</v>
      </c>
      <c r="N94" s="1" t="e">
        <f ca="1"/>
        <v>#N/A</v>
      </c>
      <c r="O94" s="1" t="e">
        <f ca="1"/>
        <v>#N/A</v>
      </c>
      <c r="P94" s="1" t="e">
        <f ca="1"/>
        <v>#N/A</v>
      </c>
      <c r="Q94" s="1" t="e">
        <f ca="1"/>
        <v>#N/A</v>
      </c>
      <c r="AJ94" s="1" t="e">
        <f ca="1"/>
        <v>#N/A</v>
      </c>
    </row>
    <row r="95" spans="1:36" x14ac:dyDescent="0.35">
      <c r="A95" s="3">
        <v>0.68022678659268998</v>
      </c>
      <c r="B95" s="1" t="e">
        <f ca="1"/>
        <v>#N/A</v>
      </c>
      <c r="C95" s="1" t="e">
        <f ca="1"/>
        <v>#N/A</v>
      </c>
      <c r="D95" s="1" t="e">
        <f ca="1"/>
        <v>#N/A</v>
      </c>
      <c r="E95" s="1" t="e">
        <f ca="1"/>
        <v>#N/A</v>
      </c>
      <c r="G95" s="1">
        <v>1</v>
      </c>
      <c r="H95" s="1" t="e">
        <f ca="1"/>
        <v>#N/A</v>
      </c>
      <c r="I95" s="1" t="e">
        <f ca="1"/>
        <v>#N/A</v>
      </c>
      <c r="J95" s="1" t="e">
        <f ca="1"/>
        <v>#N/A</v>
      </c>
      <c r="K95" s="1" t="e">
        <f ca="1"/>
        <v>#N/A</v>
      </c>
      <c r="L95" s="1" t="e">
        <f ca="1"/>
        <v>#N/A</v>
      </c>
      <c r="M95" s="1" t="e">
        <f ca="1"/>
        <v>#N/A</v>
      </c>
      <c r="N95" s="1" t="e">
        <f ca="1"/>
        <v>#N/A</v>
      </c>
      <c r="O95" s="1" t="e">
        <f ca="1"/>
        <v>#N/A</v>
      </c>
      <c r="P95" s="1" t="e">
        <f ca="1"/>
        <v>#N/A</v>
      </c>
      <c r="Q95" s="1" t="e">
        <f ca="1"/>
        <v>#N/A</v>
      </c>
      <c r="AJ95" s="1" t="e">
        <f ca="1"/>
        <v>#N/A</v>
      </c>
    </row>
    <row r="96" spans="1:36" x14ac:dyDescent="0.35">
      <c r="A96" s="3">
        <v>0.2006030863292273</v>
      </c>
      <c r="B96" s="1" t="e">
        <f ca="1"/>
        <v>#N/A</v>
      </c>
      <c r="C96" s="1" t="e">
        <f ca="1"/>
        <v>#N/A</v>
      </c>
      <c r="D96" s="1" t="e">
        <f ca="1"/>
        <v>#N/A</v>
      </c>
      <c r="E96" s="1" t="e">
        <f ca="1"/>
        <v>#N/A</v>
      </c>
      <c r="G96" s="1">
        <v>1</v>
      </c>
      <c r="H96" s="1" t="e">
        <f ca="1"/>
        <v>#N/A</v>
      </c>
      <c r="I96" s="1" t="e">
        <f ca="1"/>
        <v>#N/A</v>
      </c>
      <c r="J96" s="1" t="e">
        <f ca="1"/>
        <v>#N/A</v>
      </c>
      <c r="K96" s="1" t="e">
        <f ca="1"/>
        <v>#N/A</v>
      </c>
      <c r="L96" s="1" t="e">
        <f ca="1"/>
        <v>#N/A</v>
      </c>
      <c r="M96" s="1" t="e">
        <f ca="1"/>
        <v>#N/A</v>
      </c>
      <c r="N96" s="1" t="e">
        <f ca="1"/>
        <v>#N/A</v>
      </c>
      <c r="O96" s="1" t="e">
        <f ca="1"/>
        <v>#N/A</v>
      </c>
      <c r="P96" s="1" t="e">
        <f ca="1"/>
        <v>#N/A</v>
      </c>
      <c r="Q96" s="1" t="e">
        <f ca="1"/>
        <v>#N/A</v>
      </c>
      <c r="AJ96" s="1" t="e">
        <f ca="1"/>
        <v>#N/A</v>
      </c>
    </row>
    <row r="97" spans="1:36" x14ac:dyDescent="0.35">
      <c r="A97" s="3">
        <v>0.79651601081414558</v>
      </c>
      <c r="B97" s="1" t="e">
        <f ca="1"/>
        <v>#N/A</v>
      </c>
      <c r="C97" s="1" t="e">
        <f ca="1"/>
        <v>#N/A</v>
      </c>
      <c r="D97" s="1" t="e">
        <f ca="1"/>
        <v>#N/A</v>
      </c>
      <c r="E97" s="1" t="e">
        <f ca="1"/>
        <v>#N/A</v>
      </c>
      <c r="G97" s="1">
        <v>1</v>
      </c>
      <c r="H97" s="1" t="e">
        <f ca="1"/>
        <v>#N/A</v>
      </c>
      <c r="I97" s="1" t="e">
        <f ca="1"/>
        <v>#N/A</v>
      </c>
      <c r="J97" s="1" t="e">
        <f ca="1"/>
        <v>#N/A</v>
      </c>
      <c r="K97" s="1" t="e">
        <f ca="1"/>
        <v>#N/A</v>
      </c>
      <c r="L97" s="1" t="e">
        <f ca="1"/>
        <v>#N/A</v>
      </c>
      <c r="M97" s="1" t="e">
        <f ca="1"/>
        <v>#N/A</v>
      </c>
      <c r="N97" s="1" t="e">
        <f ca="1"/>
        <v>#N/A</v>
      </c>
      <c r="O97" s="1" t="e">
        <f ca="1"/>
        <v>#N/A</v>
      </c>
      <c r="P97" s="1" t="e">
        <f ca="1"/>
        <v>#N/A</v>
      </c>
      <c r="Q97" s="1" t="e">
        <f ca="1"/>
        <v>#N/A</v>
      </c>
      <c r="AJ97" s="1" t="e">
        <f ca="1"/>
        <v>#N/A</v>
      </c>
    </row>
    <row r="98" spans="1:36" x14ac:dyDescent="0.35">
      <c r="A98" s="3">
        <v>6.1163757710173683E-2</v>
      </c>
      <c r="B98" s="1" t="e">
        <f ca="1"/>
        <v>#N/A</v>
      </c>
      <c r="C98" s="1" t="e">
        <f ca="1"/>
        <v>#N/A</v>
      </c>
      <c r="D98" s="1" t="e">
        <f ca="1"/>
        <v>#N/A</v>
      </c>
      <c r="E98" s="1" t="e">
        <f ca="1"/>
        <v>#N/A</v>
      </c>
      <c r="G98" s="1">
        <v>1</v>
      </c>
      <c r="H98" s="1" t="e">
        <f ca="1"/>
        <v>#N/A</v>
      </c>
      <c r="I98" s="1" t="e">
        <f ca="1"/>
        <v>#N/A</v>
      </c>
      <c r="J98" s="1" t="e">
        <f ca="1"/>
        <v>#N/A</v>
      </c>
      <c r="K98" s="1" t="e">
        <f ca="1"/>
        <v>#N/A</v>
      </c>
      <c r="L98" s="1" t="e">
        <f ca="1"/>
        <v>#N/A</v>
      </c>
      <c r="M98" s="1" t="e">
        <f ca="1"/>
        <v>#N/A</v>
      </c>
      <c r="N98" s="1" t="e">
        <f ca="1"/>
        <v>#N/A</v>
      </c>
      <c r="O98" s="1" t="e">
        <f ca="1"/>
        <v>#N/A</v>
      </c>
      <c r="P98" s="1" t="e">
        <f ca="1"/>
        <v>#N/A</v>
      </c>
      <c r="Q98" s="1" t="e">
        <f ca="1"/>
        <v>#N/A</v>
      </c>
      <c r="AJ98" s="1" t="e">
        <f ca="1"/>
        <v>#N/A</v>
      </c>
    </row>
    <row r="99" spans="1:36" x14ac:dyDescent="0.35">
      <c r="A99" s="3">
        <v>6.1153463771382421E-2</v>
      </c>
      <c r="B99" s="1" t="e">
        <f ca="1"/>
        <v>#N/A</v>
      </c>
      <c r="C99" s="1" t="e">
        <f ca="1"/>
        <v>#N/A</v>
      </c>
      <c r="D99" s="1" t="e">
        <f ca="1"/>
        <v>#N/A</v>
      </c>
      <c r="E99" s="1" t="e">
        <f ca="1"/>
        <v>#N/A</v>
      </c>
      <c r="G99" s="1">
        <v>1</v>
      </c>
      <c r="H99" s="1" t="e">
        <f ca="1"/>
        <v>#N/A</v>
      </c>
      <c r="I99" s="1" t="e">
        <f ca="1"/>
        <v>#N/A</v>
      </c>
      <c r="J99" s="1" t="e">
        <f ca="1"/>
        <v>#N/A</v>
      </c>
      <c r="K99" s="1" t="e">
        <f ca="1"/>
        <v>#N/A</v>
      </c>
      <c r="L99" s="1" t="e">
        <f ca="1"/>
        <v>#N/A</v>
      </c>
      <c r="M99" s="1" t="e">
        <f ca="1"/>
        <v>#N/A</v>
      </c>
      <c r="N99" s="1" t="e">
        <f ca="1"/>
        <v>#N/A</v>
      </c>
      <c r="O99" s="1" t="e">
        <f ca="1"/>
        <v>#N/A</v>
      </c>
      <c r="P99" s="1" t="e">
        <f ca="1"/>
        <v>#N/A</v>
      </c>
      <c r="Q99" s="1" t="e">
        <f ca="1"/>
        <v>#N/A</v>
      </c>
      <c r="AJ99" s="1" t="e">
        <f ca="1"/>
        <v>#N/A</v>
      </c>
    </row>
    <row r="100" spans="1:36" x14ac:dyDescent="0.35">
      <c r="A100" s="3">
        <v>0.92704949774903278</v>
      </c>
      <c r="B100" s="1" t="e">
        <f ca="1"/>
        <v>#N/A</v>
      </c>
      <c r="C100" s="1" t="e">
        <f ca="1"/>
        <v>#N/A</v>
      </c>
      <c r="D100" s="1" t="e">
        <f ca="1"/>
        <v>#N/A</v>
      </c>
      <c r="E100" s="1" t="e">
        <f ca="1"/>
        <v>#N/A</v>
      </c>
      <c r="G100" s="1">
        <v>1</v>
      </c>
      <c r="H100" s="1" t="e">
        <f ca="1"/>
        <v>#N/A</v>
      </c>
      <c r="I100" s="1" t="e">
        <f ca="1"/>
        <v>#N/A</v>
      </c>
      <c r="J100" s="1" t="e">
        <f ca="1"/>
        <v>#N/A</v>
      </c>
      <c r="K100" s="1" t="e">
        <f ca="1"/>
        <v>#N/A</v>
      </c>
      <c r="L100" s="1" t="e">
        <f ca="1"/>
        <v>#N/A</v>
      </c>
      <c r="M100" s="1" t="e">
        <f ca="1"/>
        <v>#N/A</v>
      </c>
      <c r="N100" s="1" t="e">
        <f ca="1"/>
        <v>#N/A</v>
      </c>
      <c r="O100" s="1" t="e">
        <f ca="1"/>
        <v>#N/A</v>
      </c>
      <c r="P100" s="1" t="e">
        <f ca="1"/>
        <v>#N/A</v>
      </c>
      <c r="Q100" s="1" t="e">
        <f ca="1"/>
        <v>#N/A</v>
      </c>
      <c r="AJ100" s="1" t="e">
        <f ca="1"/>
        <v>#N/A</v>
      </c>
    </row>
    <row r="101" spans="1:36" x14ac:dyDescent="0.35">
      <c r="A101" s="3">
        <v>0.8226233451811692</v>
      </c>
      <c r="B101" s="1" t="e">
        <f ca="1"/>
        <v>#N/A</v>
      </c>
      <c r="C101" s="1" t="e">
        <f ca="1"/>
        <v>#N/A</v>
      </c>
      <c r="D101" s="1" t="e">
        <f ca="1"/>
        <v>#N/A</v>
      </c>
      <c r="E101" s="1" t="e">
        <f ca="1"/>
        <v>#N/A</v>
      </c>
      <c r="G101" s="1">
        <v>1</v>
      </c>
      <c r="H101" s="1" t="e">
        <f ca="1"/>
        <v>#N/A</v>
      </c>
      <c r="I101" s="1" t="e">
        <f ca="1"/>
        <v>#N/A</v>
      </c>
      <c r="J101" s="1" t="e">
        <f ca="1"/>
        <v>#N/A</v>
      </c>
      <c r="K101" s="1" t="e">
        <f ca="1"/>
        <v>#N/A</v>
      </c>
      <c r="L101" s="1" t="e">
        <f ca="1"/>
        <v>#N/A</v>
      </c>
      <c r="M101" s="1" t="e">
        <f ca="1"/>
        <v>#N/A</v>
      </c>
      <c r="N101" s="1" t="e">
        <f ca="1"/>
        <v>#N/A</v>
      </c>
      <c r="O101" s="1" t="e">
        <f ca="1"/>
        <v>#N/A</v>
      </c>
      <c r="P101" s="1" t="e">
        <f ca="1"/>
        <v>#N/A</v>
      </c>
      <c r="Q101" s="1" t="e">
        <f ca="1"/>
        <v>#N/A</v>
      </c>
      <c r="AJ101" s="1" t="e">
        <f ca="1"/>
        <v>#N/A</v>
      </c>
    </row>
    <row r="102" spans="1:36" x14ac:dyDescent="0.35">
      <c r="A102" s="3">
        <v>0.94854131400038222</v>
      </c>
      <c r="B102" s="1" t="e">
        <f ca="1"/>
        <v>#N/A</v>
      </c>
      <c r="C102" s="1" t="e">
        <f ca="1"/>
        <v>#N/A</v>
      </c>
      <c r="D102" s="1" t="e">
        <f ca="1"/>
        <v>#N/A</v>
      </c>
      <c r="E102" s="1" t="e">
        <f ca="1"/>
        <v>#N/A</v>
      </c>
      <c r="G102" s="1">
        <v>1</v>
      </c>
      <c r="H102" s="1" t="e">
        <f ca="1"/>
        <v>#N/A</v>
      </c>
      <c r="I102" s="1" t="e">
        <f ca="1"/>
        <v>#N/A</v>
      </c>
      <c r="J102" s="1" t="e">
        <f ca="1"/>
        <v>#N/A</v>
      </c>
      <c r="K102" s="1" t="e">
        <f ca="1"/>
        <v>#N/A</v>
      </c>
      <c r="L102" s="1" t="e">
        <f ca="1"/>
        <v>#N/A</v>
      </c>
      <c r="M102" s="1" t="e">
        <f ca="1"/>
        <v>#N/A</v>
      </c>
      <c r="N102" s="1" t="e">
        <f ca="1"/>
        <v>#N/A</v>
      </c>
      <c r="O102" s="1" t="e">
        <f ca="1"/>
        <v>#N/A</v>
      </c>
      <c r="P102" s="1" t="e">
        <f ca="1"/>
        <v>#N/A</v>
      </c>
      <c r="Q102" s="1" t="e">
        <f ca="1"/>
        <v>#N/A</v>
      </c>
      <c r="AJ102" s="1" t="e">
        <f ca="1"/>
        <v>#N/A</v>
      </c>
    </row>
    <row r="103" spans="1:36" x14ac:dyDescent="0.35">
      <c r="A103" s="3">
        <v>0.42061250695146135</v>
      </c>
      <c r="B103" s="1" t="e">
        <f ca="1"/>
        <v>#N/A</v>
      </c>
      <c r="C103" s="1" t="e">
        <f ca="1"/>
        <v>#N/A</v>
      </c>
      <c r="D103" s="1" t="e">
        <f ca="1"/>
        <v>#N/A</v>
      </c>
      <c r="E103" s="1" t="e">
        <f ca="1"/>
        <v>#N/A</v>
      </c>
      <c r="G103" s="1">
        <v>1</v>
      </c>
      <c r="H103" s="1" t="e">
        <f ca="1"/>
        <v>#N/A</v>
      </c>
      <c r="I103" s="1" t="e">
        <f ca="1"/>
        <v>#N/A</v>
      </c>
      <c r="J103" s="1" t="e">
        <f ca="1"/>
        <v>#N/A</v>
      </c>
      <c r="K103" s="1" t="e">
        <f ca="1"/>
        <v>#N/A</v>
      </c>
      <c r="L103" s="1" t="e">
        <f ca="1"/>
        <v>#N/A</v>
      </c>
      <c r="M103" s="1" t="e">
        <f ca="1"/>
        <v>#N/A</v>
      </c>
      <c r="N103" s="1" t="e">
        <f ca="1"/>
        <v>#N/A</v>
      </c>
      <c r="O103" s="1" t="e">
        <f ca="1"/>
        <v>#N/A</v>
      </c>
      <c r="P103" s="1" t="e">
        <f ca="1"/>
        <v>#N/A</v>
      </c>
      <c r="Q103" s="1" t="e">
        <f ca="1"/>
        <v>#N/A</v>
      </c>
      <c r="AJ103" s="1" t="e">
        <f ca="1"/>
        <v>#N/A</v>
      </c>
    </row>
    <row r="104" spans="1:36" x14ac:dyDescent="0.35">
      <c r="A104" s="3">
        <v>0.88940571609965469</v>
      </c>
      <c r="B104" s="1" t="e">
        <f ca="1"/>
        <v>#N/A</v>
      </c>
      <c r="C104" s="1" t="e">
        <f ca="1"/>
        <v>#N/A</v>
      </c>
      <c r="D104" s="1" t="e">
        <f ca="1"/>
        <v>#N/A</v>
      </c>
      <c r="E104" s="1" t="e">
        <f ca="1"/>
        <v>#N/A</v>
      </c>
      <c r="G104" s="1">
        <v>1</v>
      </c>
      <c r="H104" s="1" t="e">
        <f ca="1"/>
        <v>#N/A</v>
      </c>
      <c r="I104" s="1" t="e">
        <f ca="1"/>
        <v>#N/A</v>
      </c>
      <c r="J104" s="1" t="e">
        <f ca="1"/>
        <v>#N/A</v>
      </c>
      <c r="K104" s="1" t="e">
        <f ca="1"/>
        <v>#N/A</v>
      </c>
      <c r="L104" s="1" t="e">
        <f ca="1"/>
        <v>#N/A</v>
      </c>
      <c r="M104" s="1" t="e">
        <f ca="1"/>
        <v>#N/A</v>
      </c>
      <c r="N104" s="1" t="e">
        <f ca="1"/>
        <v>#N/A</v>
      </c>
      <c r="O104" s="1" t="e">
        <f ca="1"/>
        <v>#N/A</v>
      </c>
      <c r="P104" s="1" t="e">
        <f ca="1"/>
        <v>#N/A</v>
      </c>
      <c r="Q104" s="1" t="e">
        <f ca="1"/>
        <v>#N/A</v>
      </c>
      <c r="AJ104" s="1" t="e">
        <f ca="1"/>
        <v>#N/A</v>
      </c>
    </row>
    <row r="105" spans="1:36" x14ac:dyDescent="0.35">
      <c r="A105" s="3">
        <v>0.51241940324732671</v>
      </c>
      <c r="B105" s="1" t="e">
        <f ca="1"/>
        <v>#N/A</v>
      </c>
      <c r="C105" s="1" t="e">
        <f ca="1"/>
        <v>#N/A</v>
      </c>
      <c r="D105" s="1" t="e">
        <f ca="1"/>
        <v>#N/A</v>
      </c>
      <c r="E105" s="1" t="e">
        <f ca="1"/>
        <v>#N/A</v>
      </c>
      <c r="G105" s="1">
        <v>1</v>
      </c>
      <c r="H105" s="1" t="e">
        <f ca="1"/>
        <v>#N/A</v>
      </c>
      <c r="I105" s="1" t="e">
        <f ca="1"/>
        <v>#N/A</v>
      </c>
      <c r="J105" s="1" t="e">
        <f ca="1"/>
        <v>#N/A</v>
      </c>
      <c r="K105" s="1" t="e">
        <f ca="1"/>
        <v>#N/A</v>
      </c>
      <c r="L105" s="1" t="e">
        <f ca="1"/>
        <v>#N/A</v>
      </c>
      <c r="M105" s="1" t="e">
        <f ca="1"/>
        <v>#N/A</v>
      </c>
      <c r="N105" s="1" t="e">
        <f ca="1"/>
        <v>#N/A</v>
      </c>
      <c r="O105" s="1" t="e">
        <f ca="1"/>
        <v>#N/A</v>
      </c>
      <c r="P105" s="1" t="e">
        <f ca="1"/>
        <v>#N/A</v>
      </c>
      <c r="Q105" s="1" t="e">
        <f ca="1"/>
        <v>#N/A</v>
      </c>
      <c r="AJ105" s="1" t="e">
        <f ca="1"/>
        <v>#N/A</v>
      </c>
    </row>
    <row r="106" spans="1:36" x14ac:dyDescent="0.35">
      <c r="A106" s="3">
        <v>0.52672276128362072</v>
      </c>
      <c r="B106" s="1" t="e">
        <f ca="1"/>
        <v>#N/A</v>
      </c>
      <c r="C106" s="1" t="e">
        <f ca="1"/>
        <v>#N/A</v>
      </c>
      <c r="D106" s="1" t="e">
        <f ca="1"/>
        <v>#N/A</v>
      </c>
      <c r="E106" s="1" t="e">
        <f ca="1"/>
        <v>#N/A</v>
      </c>
      <c r="G106" s="1">
        <v>1</v>
      </c>
      <c r="H106" s="1" t="e">
        <f ca="1"/>
        <v>#N/A</v>
      </c>
      <c r="I106" s="1" t="e">
        <f ca="1"/>
        <v>#N/A</v>
      </c>
      <c r="J106" s="1" t="e">
        <f ca="1"/>
        <v>#N/A</v>
      </c>
      <c r="K106" s="1" t="e">
        <f ca="1"/>
        <v>#N/A</v>
      </c>
      <c r="L106" s="1" t="e">
        <f ca="1"/>
        <v>#N/A</v>
      </c>
      <c r="M106" s="1" t="e">
        <f ca="1"/>
        <v>#N/A</v>
      </c>
      <c r="N106" s="1" t="e">
        <f ca="1"/>
        <v>#N/A</v>
      </c>
      <c r="O106" s="1" t="e">
        <f ca="1"/>
        <v>#N/A</v>
      </c>
      <c r="P106" s="1" t="e">
        <f ca="1"/>
        <v>#N/A</v>
      </c>
      <c r="Q106" s="1" t="e">
        <f ca="1"/>
        <v>#N/A</v>
      </c>
      <c r="AJ106" s="1" t="e">
        <f ca="1"/>
        <v>#N/A</v>
      </c>
    </row>
    <row r="107" spans="1:36" x14ac:dyDescent="0.35">
      <c r="A107" s="3">
        <v>0.30197638173261876</v>
      </c>
      <c r="B107" s="1" t="e">
        <f ca="1"/>
        <v>#N/A</v>
      </c>
      <c r="C107" s="1" t="e">
        <f ca="1"/>
        <v>#N/A</v>
      </c>
      <c r="D107" s="1" t="e">
        <f ca="1"/>
        <v>#N/A</v>
      </c>
      <c r="E107" s="1" t="e">
        <f ca="1"/>
        <v>#N/A</v>
      </c>
      <c r="G107" s="1">
        <v>1</v>
      </c>
      <c r="H107" s="1" t="e">
        <f ca="1"/>
        <v>#N/A</v>
      </c>
      <c r="I107" s="1" t="e">
        <f ca="1"/>
        <v>#N/A</v>
      </c>
      <c r="J107" s="1" t="e">
        <f ca="1"/>
        <v>#N/A</v>
      </c>
      <c r="K107" s="1" t="e">
        <f ca="1"/>
        <v>#N/A</v>
      </c>
      <c r="L107" s="1" t="e">
        <f ca="1"/>
        <v>#N/A</v>
      </c>
      <c r="M107" s="1" t="e">
        <f ca="1"/>
        <v>#N/A</v>
      </c>
      <c r="N107" s="1" t="e">
        <f ca="1"/>
        <v>#N/A</v>
      </c>
      <c r="O107" s="1" t="e">
        <f ca="1"/>
        <v>#N/A</v>
      </c>
      <c r="P107" s="1" t="e">
        <f ca="1"/>
        <v>#N/A</v>
      </c>
      <c r="Q107" s="1" t="e">
        <f ca="1"/>
        <v>#N/A</v>
      </c>
      <c r="AJ107" s="1" t="e">
        <f ca="1"/>
        <v>#N/A</v>
      </c>
    </row>
    <row r="108" spans="1:36" x14ac:dyDescent="0.35">
      <c r="A108" s="3">
        <v>0.93159658812692103</v>
      </c>
      <c r="B108" s="1" t="e">
        <f ca="1"/>
        <v>#N/A</v>
      </c>
      <c r="C108" s="1" t="e">
        <f ca="1"/>
        <v>#N/A</v>
      </c>
      <c r="D108" s="1" t="e">
        <f ca="1"/>
        <v>#N/A</v>
      </c>
      <c r="E108" s="1" t="e">
        <f ca="1"/>
        <v>#N/A</v>
      </c>
      <c r="G108" s="1">
        <v>1</v>
      </c>
      <c r="H108" s="1" t="e">
        <f ca="1"/>
        <v>#N/A</v>
      </c>
      <c r="I108" s="1" t="e">
        <f ca="1"/>
        <v>#N/A</v>
      </c>
      <c r="J108" s="1" t="e">
        <f ca="1"/>
        <v>#N/A</v>
      </c>
      <c r="K108" s="1" t="e">
        <f ca="1"/>
        <v>#N/A</v>
      </c>
      <c r="L108" s="1" t="e">
        <f ca="1"/>
        <v>#N/A</v>
      </c>
      <c r="M108" s="1" t="e">
        <f ca="1"/>
        <v>#N/A</v>
      </c>
      <c r="N108" s="1" t="e">
        <f ca="1"/>
        <v>#N/A</v>
      </c>
      <c r="O108" s="1" t="e">
        <f ca="1"/>
        <v>#N/A</v>
      </c>
      <c r="P108" s="1" t="e">
        <f ca="1"/>
        <v>#N/A</v>
      </c>
      <c r="Q108" s="1" t="e">
        <f ca="1"/>
        <v>#N/A</v>
      </c>
      <c r="AJ108" s="1" t="e">
        <f ca="1"/>
        <v>#N/A</v>
      </c>
    </row>
    <row r="109" spans="1:36" x14ac:dyDescent="0.35">
      <c r="A109" s="3">
        <v>0.67897265842282628</v>
      </c>
      <c r="B109" s="1" t="e">
        <f ca="1"/>
        <v>#N/A</v>
      </c>
      <c r="C109" s="1" t="e">
        <f ca="1"/>
        <v>#N/A</v>
      </c>
      <c r="D109" s="1" t="e">
        <f ca="1"/>
        <v>#N/A</v>
      </c>
      <c r="E109" s="1" t="e">
        <f ca="1"/>
        <v>#N/A</v>
      </c>
      <c r="G109" s="1">
        <v>1</v>
      </c>
      <c r="H109" s="1" t="e">
        <f ca="1"/>
        <v>#N/A</v>
      </c>
      <c r="I109" s="1" t="e">
        <f ca="1"/>
        <v>#N/A</v>
      </c>
      <c r="J109" s="1" t="e">
        <f ca="1"/>
        <v>#N/A</v>
      </c>
      <c r="K109" s="1" t="e">
        <f ca="1"/>
        <v>#N/A</v>
      </c>
      <c r="L109" s="1" t="e">
        <f ca="1"/>
        <v>#N/A</v>
      </c>
      <c r="M109" s="1" t="e">
        <f ca="1"/>
        <v>#N/A</v>
      </c>
      <c r="N109" s="1" t="e">
        <f ca="1"/>
        <v>#N/A</v>
      </c>
      <c r="O109" s="1" t="e">
        <f ca="1"/>
        <v>#N/A</v>
      </c>
      <c r="P109" s="1" t="e">
        <f ca="1"/>
        <v>#N/A</v>
      </c>
      <c r="Q109" s="1" t="e">
        <f ca="1"/>
        <v>#N/A</v>
      </c>
      <c r="AJ109" s="1" t="e">
        <f ca="1"/>
        <v>#N/A</v>
      </c>
    </row>
    <row r="110" spans="1:36" x14ac:dyDescent="0.35">
      <c r="A110" s="3">
        <v>0.27816603672554185</v>
      </c>
      <c r="B110" s="1" t="e">
        <f ca="1"/>
        <v>#N/A</v>
      </c>
      <c r="C110" s="1" t="e">
        <f ca="1"/>
        <v>#N/A</v>
      </c>
      <c r="D110" s="1" t="e">
        <f ca="1"/>
        <v>#N/A</v>
      </c>
      <c r="E110" s="1" t="e">
        <f ca="1"/>
        <v>#N/A</v>
      </c>
      <c r="G110" s="1">
        <v>1</v>
      </c>
      <c r="H110" s="1" t="e">
        <f ca="1"/>
        <v>#N/A</v>
      </c>
      <c r="I110" s="1" t="e">
        <f ca="1"/>
        <v>#N/A</v>
      </c>
      <c r="J110" s="1" t="e">
        <f ca="1"/>
        <v>#N/A</v>
      </c>
      <c r="K110" s="1" t="e">
        <f ca="1"/>
        <v>#N/A</v>
      </c>
      <c r="L110" s="1" t="e">
        <f ca="1"/>
        <v>#N/A</v>
      </c>
      <c r="M110" s="1" t="e">
        <f ca="1"/>
        <v>#N/A</v>
      </c>
      <c r="N110" s="1" t="e">
        <f ca="1"/>
        <v>#N/A</v>
      </c>
      <c r="O110" s="1" t="e">
        <f ca="1"/>
        <v>#N/A</v>
      </c>
      <c r="P110" s="1" t="e">
        <f ca="1"/>
        <v>#N/A</v>
      </c>
      <c r="Q110" s="1" t="e">
        <f ca="1"/>
        <v>#N/A</v>
      </c>
      <c r="AJ110" s="1" t="e">
        <f ca="1"/>
        <v>#N/A</v>
      </c>
    </row>
    <row r="111" spans="1:36" x14ac:dyDescent="0.35">
      <c r="A111" s="3">
        <v>0.63462041110724909</v>
      </c>
      <c r="B111" s="1" t="e">
        <f ca="1"/>
        <v>#N/A</v>
      </c>
      <c r="C111" s="1" t="e">
        <f ca="1"/>
        <v>#N/A</v>
      </c>
      <c r="D111" s="1" t="e">
        <f ca="1"/>
        <v>#N/A</v>
      </c>
      <c r="E111" s="1" t="e">
        <f ca="1"/>
        <v>#N/A</v>
      </c>
      <c r="G111" s="1">
        <v>1</v>
      </c>
      <c r="H111" s="1" t="e">
        <f ca="1"/>
        <v>#N/A</v>
      </c>
      <c r="I111" s="1" t="e">
        <f ca="1"/>
        <v>#N/A</v>
      </c>
      <c r="J111" s="1" t="e">
        <f ca="1"/>
        <v>#N/A</v>
      </c>
      <c r="K111" s="1" t="e">
        <f ca="1"/>
        <v>#N/A</v>
      </c>
      <c r="L111" s="1" t="e">
        <f ca="1"/>
        <v>#N/A</v>
      </c>
      <c r="M111" s="1" t="e">
        <f ca="1"/>
        <v>#N/A</v>
      </c>
      <c r="N111" s="1" t="e">
        <f ca="1"/>
        <v>#N/A</v>
      </c>
      <c r="O111" s="1" t="e">
        <f ca="1"/>
        <v>#N/A</v>
      </c>
      <c r="P111" s="1" t="e">
        <f ca="1"/>
        <v>#N/A</v>
      </c>
      <c r="Q111" s="1" t="e">
        <f ca="1"/>
        <v>#N/A</v>
      </c>
      <c r="AJ111" s="1" t="e">
        <f ca="1"/>
        <v>#N/A</v>
      </c>
    </row>
    <row r="112" spans="1:36" x14ac:dyDescent="0.35">
      <c r="A112" s="3">
        <v>0.59415765208997606</v>
      </c>
      <c r="B112" s="1" t="e">
        <f ca="1"/>
        <v>#N/A</v>
      </c>
      <c r="C112" s="1" t="e">
        <f ca="1"/>
        <v>#N/A</v>
      </c>
      <c r="D112" s="1" t="e">
        <f ca="1"/>
        <v>#N/A</v>
      </c>
      <c r="E112" s="1" t="e">
        <f ca="1"/>
        <v>#N/A</v>
      </c>
      <c r="G112" s="1">
        <v>1</v>
      </c>
      <c r="H112" s="1" t="e">
        <f ca="1"/>
        <v>#N/A</v>
      </c>
      <c r="I112" s="1" t="e">
        <f ca="1"/>
        <v>#N/A</v>
      </c>
      <c r="J112" s="1" t="e">
        <f ca="1"/>
        <v>#N/A</v>
      </c>
      <c r="K112" s="1" t="e">
        <f ca="1"/>
        <v>#N/A</v>
      </c>
      <c r="L112" s="1" t="e">
        <f ca="1"/>
        <v>#N/A</v>
      </c>
      <c r="M112" s="1" t="e">
        <f ca="1"/>
        <v>#N/A</v>
      </c>
      <c r="N112" s="1" t="e">
        <f ca="1"/>
        <v>#N/A</v>
      </c>
      <c r="O112" s="1" t="e">
        <f ca="1"/>
        <v>#N/A</v>
      </c>
      <c r="P112" s="1" t="e">
        <f ca="1"/>
        <v>#N/A</v>
      </c>
      <c r="Q112" s="1" t="e">
        <f ca="1"/>
        <v>#N/A</v>
      </c>
      <c r="AJ112" s="1" t="e">
        <f ca="1"/>
        <v>#N/A</v>
      </c>
    </row>
    <row r="113" spans="1:36" x14ac:dyDescent="0.35">
      <c r="A113" s="3">
        <v>0.60191459313705553</v>
      </c>
      <c r="B113" s="1" t="e">
        <f ca="1"/>
        <v>#N/A</v>
      </c>
      <c r="C113" s="1" t="e">
        <f ca="1"/>
        <v>#N/A</v>
      </c>
      <c r="D113" s="1" t="e">
        <f ca="1"/>
        <v>#N/A</v>
      </c>
      <c r="E113" s="1" t="e">
        <f ca="1"/>
        <v>#N/A</v>
      </c>
      <c r="G113" s="1">
        <v>1</v>
      </c>
      <c r="H113" s="1" t="e">
        <f ca="1"/>
        <v>#N/A</v>
      </c>
      <c r="I113" s="1" t="e">
        <f ca="1"/>
        <v>#N/A</v>
      </c>
      <c r="J113" s="1" t="e">
        <f ca="1"/>
        <v>#N/A</v>
      </c>
      <c r="K113" s="1" t="e">
        <f ca="1"/>
        <v>#N/A</v>
      </c>
      <c r="L113" s="1" t="e">
        <f ca="1"/>
        <v>#N/A</v>
      </c>
      <c r="M113" s="1" t="e">
        <f ca="1"/>
        <v>#N/A</v>
      </c>
      <c r="N113" s="1" t="e">
        <f ca="1"/>
        <v>#N/A</v>
      </c>
      <c r="O113" s="1" t="e">
        <f ca="1"/>
        <v>#N/A</v>
      </c>
      <c r="P113" s="1" t="e">
        <f ca="1"/>
        <v>#N/A</v>
      </c>
      <c r="Q113" s="1" t="e">
        <f ca="1"/>
        <v>#N/A</v>
      </c>
      <c r="AJ113" s="1" t="e">
        <f ca="1"/>
        <v>#N/A</v>
      </c>
    </row>
    <row r="114" spans="1:36" x14ac:dyDescent="0.35">
      <c r="A114" s="3">
        <v>3.1926576025164466E-2</v>
      </c>
      <c r="B114" s="1" t="e">
        <f ca="1"/>
        <v>#N/A</v>
      </c>
      <c r="C114" s="1" t="e">
        <f ca="1"/>
        <v>#N/A</v>
      </c>
      <c r="D114" s="1" t="e">
        <f ca="1"/>
        <v>#N/A</v>
      </c>
      <c r="E114" s="1" t="e">
        <f ca="1"/>
        <v>#N/A</v>
      </c>
      <c r="G114" s="1">
        <v>1</v>
      </c>
      <c r="H114" s="1" t="e">
        <f ca="1"/>
        <v>#N/A</v>
      </c>
      <c r="I114" s="1" t="e">
        <f ca="1"/>
        <v>#N/A</v>
      </c>
      <c r="J114" s="1" t="e">
        <f ca="1"/>
        <v>#N/A</v>
      </c>
      <c r="K114" s="1" t="e">
        <f ca="1"/>
        <v>#N/A</v>
      </c>
      <c r="L114" s="1" t="e">
        <f ca="1"/>
        <v>#N/A</v>
      </c>
      <c r="M114" s="1" t="e">
        <f ca="1"/>
        <v>#N/A</v>
      </c>
      <c r="N114" s="1" t="e">
        <f ca="1"/>
        <v>#N/A</v>
      </c>
      <c r="O114" s="1" t="e">
        <f ca="1"/>
        <v>#N/A</v>
      </c>
      <c r="P114" s="1" t="e">
        <f ca="1"/>
        <v>#N/A</v>
      </c>
      <c r="Q114" s="1" t="e">
        <f ca="1"/>
        <v>#N/A</v>
      </c>
      <c r="AJ114" s="1" t="e">
        <f ca="1"/>
        <v>#N/A</v>
      </c>
    </row>
    <row r="115" spans="1:36" x14ac:dyDescent="0.35">
      <c r="A115" s="3">
        <v>0.48678674510071451</v>
      </c>
      <c r="B115" s="1" t="e">
        <f ca="1"/>
        <v>#N/A</v>
      </c>
      <c r="C115" s="1" t="e">
        <f ca="1"/>
        <v>#N/A</v>
      </c>
      <c r="D115" s="1" t="e">
        <f ca="1"/>
        <v>#N/A</v>
      </c>
      <c r="E115" s="1" t="e">
        <f ca="1"/>
        <v>#N/A</v>
      </c>
      <c r="G115" s="1">
        <v>1</v>
      </c>
      <c r="H115" s="1" t="e">
        <f ca="1"/>
        <v>#N/A</v>
      </c>
      <c r="I115" s="1" t="e">
        <f ca="1"/>
        <v>#N/A</v>
      </c>
      <c r="J115" s="1" t="e">
        <f ca="1"/>
        <v>#N/A</v>
      </c>
      <c r="K115" s="1" t="e">
        <f ca="1"/>
        <v>#N/A</v>
      </c>
      <c r="L115" s="1" t="e">
        <f ca="1"/>
        <v>#N/A</v>
      </c>
      <c r="M115" s="1" t="e">
        <f ca="1"/>
        <v>#N/A</v>
      </c>
      <c r="N115" s="1" t="e">
        <f ca="1"/>
        <v>#N/A</v>
      </c>
      <c r="O115" s="1" t="e">
        <f ca="1"/>
        <v>#N/A</v>
      </c>
      <c r="P115" s="1" t="e">
        <f ca="1"/>
        <v>#N/A</v>
      </c>
      <c r="Q115" s="1" t="e">
        <f ca="1"/>
        <v>#N/A</v>
      </c>
      <c r="AJ115" s="1" t="e">
        <f ca="1"/>
        <v>#N/A</v>
      </c>
    </row>
    <row r="116" spans="1:36" x14ac:dyDescent="0.35">
      <c r="A116" s="3">
        <v>0.90791300240838013</v>
      </c>
      <c r="B116" s="1" t="e">
        <f ca="1"/>
        <v>#N/A</v>
      </c>
      <c r="C116" s="1" t="e">
        <f ca="1"/>
        <v>#N/A</v>
      </c>
      <c r="D116" s="1" t="e">
        <f ca="1"/>
        <v>#N/A</v>
      </c>
      <c r="E116" s="1" t="e">
        <f ca="1"/>
        <v>#N/A</v>
      </c>
      <c r="G116" s="1">
        <v>1</v>
      </c>
      <c r="H116" s="1" t="e">
        <f ca="1"/>
        <v>#N/A</v>
      </c>
      <c r="I116" s="1" t="e">
        <f ca="1"/>
        <v>#N/A</v>
      </c>
      <c r="J116" s="1" t="e">
        <f ca="1"/>
        <v>#N/A</v>
      </c>
      <c r="K116" s="1" t="e">
        <f ca="1"/>
        <v>#N/A</v>
      </c>
      <c r="L116" s="1" t="e">
        <f ca="1"/>
        <v>#N/A</v>
      </c>
      <c r="M116" s="1" t="e">
        <f ca="1"/>
        <v>#N/A</v>
      </c>
      <c r="N116" s="1" t="e">
        <f ca="1"/>
        <v>#N/A</v>
      </c>
      <c r="O116" s="1" t="e">
        <f ca="1"/>
        <v>#N/A</v>
      </c>
      <c r="P116" s="1" t="e">
        <f ca="1"/>
        <v>#N/A</v>
      </c>
      <c r="Q116" s="1" t="e">
        <f ca="1"/>
        <v>#N/A</v>
      </c>
      <c r="AJ116" s="1" t="e">
        <f ca="1"/>
        <v>#N/A</v>
      </c>
    </row>
    <row r="117" spans="1:36" x14ac:dyDescent="0.35">
      <c r="A117" s="3">
        <v>0.84050831601898768</v>
      </c>
      <c r="B117" s="1" t="e">
        <f ca="1"/>
        <v>#N/A</v>
      </c>
      <c r="C117" s="1" t="e">
        <f ca="1"/>
        <v>#N/A</v>
      </c>
      <c r="D117" s="1" t="e">
        <f ca="1"/>
        <v>#N/A</v>
      </c>
      <c r="E117" s="1" t="e">
        <f ca="1"/>
        <v>#N/A</v>
      </c>
      <c r="G117" s="1">
        <v>1</v>
      </c>
      <c r="H117" s="1" t="e">
        <f ca="1"/>
        <v>#N/A</v>
      </c>
      <c r="I117" s="1" t="e">
        <f ca="1"/>
        <v>#N/A</v>
      </c>
      <c r="J117" s="1" t="e">
        <f ca="1"/>
        <v>#N/A</v>
      </c>
      <c r="K117" s="1" t="e">
        <f ca="1"/>
        <v>#N/A</v>
      </c>
      <c r="L117" s="1" t="e">
        <f ca="1"/>
        <v>#N/A</v>
      </c>
      <c r="M117" s="1" t="e">
        <f ca="1"/>
        <v>#N/A</v>
      </c>
      <c r="N117" s="1" t="e">
        <f ca="1"/>
        <v>#N/A</v>
      </c>
      <c r="O117" s="1" t="e">
        <f ca="1"/>
        <v>#N/A</v>
      </c>
      <c r="P117" s="1" t="e">
        <f ca="1"/>
        <v>#N/A</v>
      </c>
      <c r="Q117" s="1" t="e">
        <f ca="1"/>
        <v>#N/A</v>
      </c>
      <c r="AJ117" s="1" t="e">
        <f ca="1"/>
        <v>#N/A</v>
      </c>
    </row>
    <row r="118" spans="1:36" x14ac:dyDescent="0.35">
      <c r="A118" s="3">
        <v>0.64212629253601339</v>
      </c>
      <c r="B118" s="1" t="e">
        <f ca="1"/>
        <v>#N/A</v>
      </c>
      <c r="C118" s="1" t="e">
        <f ca="1"/>
        <v>#N/A</v>
      </c>
      <c r="D118" s="1" t="e">
        <f ca="1"/>
        <v>#N/A</v>
      </c>
      <c r="E118" s="1" t="e">
        <f ca="1"/>
        <v>#N/A</v>
      </c>
      <c r="G118" s="1">
        <v>1</v>
      </c>
      <c r="H118" s="1" t="e">
        <f ca="1"/>
        <v>#N/A</v>
      </c>
      <c r="I118" s="1" t="e">
        <f ca="1"/>
        <v>#N/A</v>
      </c>
      <c r="J118" s="1" t="e">
        <f ca="1"/>
        <v>#N/A</v>
      </c>
      <c r="K118" s="1" t="e">
        <f ca="1"/>
        <v>#N/A</v>
      </c>
      <c r="L118" s="1" t="e">
        <f ca="1"/>
        <v>#N/A</v>
      </c>
      <c r="M118" s="1" t="e">
        <f ca="1"/>
        <v>#N/A</v>
      </c>
      <c r="N118" s="1" t="e">
        <f ca="1"/>
        <v>#N/A</v>
      </c>
      <c r="O118" s="1" t="e">
        <f ca="1"/>
        <v>#N/A</v>
      </c>
      <c r="P118" s="1" t="e">
        <f ca="1"/>
        <v>#N/A</v>
      </c>
      <c r="Q118" s="1" t="e">
        <f ca="1"/>
        <v>#N/A</v>
      </c>
      <c r="AJ118" s="1" t="e">
        <f ca="1"/>
        <v>#N/A</v>
      </c>
    </row>
    <row r="119" spans="1:36" x14ac:dyDescent="0.35">
      <c r="A119" s="3">
        <v>8.7896976258902915E-2</v>
      </c>
      <c r="B119" s="1" t="e">
        <f ca="1"/>
        <v>#N/A</v>
      </c>
      <c r="C119" s="1" t="e">
        <f ca="1"/>
        <v>#N/A</v>
      </c>
      <c r="D119" s="1" t="e">
        <f ca="1"/>
        <v>#N/A</v>
      </c>
      <c r="E119" s="1" t="e">
        <f ca="1"/>
        <v>#N/A</v>
      </c>
      <c r="G119" s="1">
        <v>1</v>
      </c>
      <c r="H119" s="1" t="e">
        <f ca="1"/>
        <v>#N/A</v>
      </c>
      <c r="I119" s="1" t="e">
        <f ca="1"/>
        <v>#N/A</v>
      </c>
      <c r="J119" s="1" t="e">
        <f ca="1"/>
        <v>#N/A</v>
      </c>
      <c r="K119" s="1" t="e">
        <f ca="1"/>
        <v>#N/A</v>
      </c>
      <c r="L119" s="1" t="e">
        <f ca="1"/>
        <v>#N/A</v>
      </c>
      <c r="M119" s="1" t="e">
        <f ca="1"/>
        <v>#N/A</v>
      </c>
      <c r="N119" s="1" t="e">
        <f ca="1"/>
        <v>#N/A</v>
      </c>
      <c r="O119" s="1" t="e">
        <f ca="1"/>
        <v>#N/A</v>
      </c>
      <c r="P119" s="1" t="e">
        <f ca="1"/>
        <v>#N/A</v>
      </c>
      <c r="Q119" s="1" t="e">
        <f ca="1"/>
        <v>#N/A</v>
      </c>
      <c r="AJ119" s="1" t="e">
        <f ca="1"/>
        <v>#N/A</v>
      </c>
    </row>
    <row r="120" spans="1:36" x14ac:dyDescent="0.35">
      <c r="A120" s="3">
        <v>3.6102794227592661E-2</v>
      </c>
      <c r="B120" s="1" t="e">
        <f ca="1"/>
        <v>#N/A</v>
      </c>
      <c r="C120" s="1" t="e">
        <f ca="1"/>
        <v>#N/A</v>
      </c>
      <c r="D120" s="1" t="e">
        <f ca="1"/>
        <v>#N/A</v>
      </c>
      <c r="E120" s="1" t="e">
        <f ca="1"/>
        <v>#N/A</v>
      </c>
      <c r="G120" s="1">
        <v>1</v>
      </c>
      <c r="H120" s="1" t="e">
        <f ca="1"/>
        <v>#N/A</v>
      </c>
      <c r="I120" s="1" t="e">
        <f ca="1"/>
        <v>#N/A</v>
      </c>
      <c r="J120" s="1" t="e">
        <f ca="1"/>
        <v>#N/A</v>
      </c>
      <c r="K120" s="1" t="e">
        <f ca="1"/>
        <v>#N/A</v>
      </c>
      <c r="L120" s="1" t="e">
        <f ca="1"/>
        <v>#N/A</v>
      </c>
      <c r="M120" s="1" t="e">
        <f ca="1"/>
        <v>#N/A</v>
      </c>
      <c r="N120" s="1" t="e">
        <f ca="1"/>
        <v>#N/A</v>
      </c>
      <c r="O120" s="1" t="e">
        <f ca="1"/>
        <v>#N/A</v>
      </c>
      <c r="P120" s="1" t="e">
        <f ca="1"/>
        <v>#N/A</v>
      </c>
      <c r="Q120" s="1" t="e">
        <f ca="1"/>
        <v>#N/A</v>
      </c>
      <c r="AJ120" s="1" t="e">
        <f ca="1"/>
        <v>#N/A</v>
      </c>
    </row>
    <row r="121" spans="1:36" x14ac:dyDescent="0.35">
      <c r="A121" s="3">
        <v>0.72657329909949353</v>
      </c>
      <c r="B121" s="1" t="e">
        <f ca="1"/>
        <v>#N/A</v>
      </c>
      <c r="C121" s="1" t="e">
        <f ca="1"/>
        <v>#N/A</v>
      </c>
      <c r="D121" s="1" t="e">
        <f ca="1"/>
        <v>#N/A</v>
      </c>
      <c r="E121" s="1" t="e">
        <f ca="1"/>
        <v>#N/A</v>
      </c>
      <c r="G121" s="1">
        <v>1</v>
      </c>
      <c r="H121" s="1" t="e">
        <f ca="1"/>
        <v>#N/A</v>
      </c>
      <c r="I121" s="1" t="e">
        <f ca="1"/>
        <v>#N/A</v>
      </c>
      <c r="J121" s="1" t="e">
        <f ca="1"/>
        <v>#N/A</v>
      </c>
      <c r="K121" s="1" t="e">
        <f ca="1"/>
        <v>#N/A</v>
      </c>
      <c r="L121" s="1" t="e">
        <f ca="1"/>
        <v>#N/A</v>
      </c>
      <c r="M121" s="1" t="e">
        <f ca="1"/>
        <v>#N/A</v>
      </c>
      <c r="N121" s="1" t="e">
        <f ca="1"/>
        <v>#N/A</v>
      </c>
      <c r="O121" s="1" t="e">
        <f ca="1"/>
        <v>#N/A</v>
      </c>
      <c r="P121" s="1" t="e">
        <f ca="1"/>
        <v>#N/A</v>
      </c>
      <c r="Q121" s="1" t="e">
        <f ca="1"/>
        <v>#N/A</v>
      </c>
      <c r="AJ121" s="1" t="e">
        <f ca="1"/>
        <v>#N/A</v>
      </c>
    </row>
    <row r="122" spans="1:36" x14ac:dyDescent="0.35">
      <c r="A122" s="3">
        <v>0.49883794652379576</v>
      </c>
      <c r="B122" s="1" t="e">
        <f ca="1"/>
        <v>#N/A</v>
      </c>
      <c r="C122" s="1" t="e">
        <f ca="1"/>
        <v>#N/A</v>
      </c>
      <c r="D122" s="1" t="e">
        <f ca="1"/>
        <v>#N/A</v>
      </c>
      <c r="E122" s="1" t="e">
        <f ca="1"/>
        <v>#N/A</v>
      </c>
      <c r="G122" s="1">
        <v>1</v>
      </c>
      <c r="H122" s="1" t="e">
        <f ca="1"/>
        <v>#N/A</v>
      </c>
      <c r="I122" s="1" t="e">
        <f ca="1"/>
        <v>#N/A</v>
      </c>
      <c r="J122" s="1" t="e">
        <f ca="1"/>
        <v>#N/A</v>
      </c>
      <c r="K122" s="1" t="e">
        <f ca="1"/>
        <v>#N/A</v>
      </c>
      <c r="L122" s="1" t="e">
        <f ca="1"/>
        <v>#N/A</v>
      </c>
      <c r="M122" s="1" t="e">
        <f ca="1"/>
        <v>#N/A</v>
      </c>
      <c r="N122" s="1" t="e">
        <f ca="1"/>
        <v>#N/A</v>
      </c>
      <c r="O122" s="1" t="e">
        <f ca="1"/>
        <v>#N/A</v>
      </c>
      <c r="P122" s="1" t="e">
        <f ca="1"/>
        <v>#N/A</v>
      </c>
      <c r="Q122" s="1" t="e">
        <f ca="1"/>
        <v>#N/A</v>
      </c>
      <c r="AJ122" s="1" t="e">
        <f ca="1"/>
        <v>#N/A</v>
      </c>
    </row>
    <row r="123" spans="1:36" x14ac:dyDescent="0.35">
      <c r="A123" s="3">
        <v>0.57836093498528063</v>
      </c>
      <c r="B123" s="1" t="e">
        <f ca="1"/>
        <v>#N/A</v>
      </c>
      <c r="C123" s="1" t="e">
        <f ca="1"/>
        <v>#N/A</v>
      </c>
      <c r="D123" s="1" t="e">
        <f ca="1"/>
        <v>#N/A</v>
      </c>
      <c r="E123" s="1" t="e">
        <f ca="1"/>
        <v>#N/A</v>
      </c>
      <c r="G123" s="1">
        <v>1</v>
      </c>
      <c r="H123" s="1" t="e">
        <f ca="1"/>
        <v>#N/A</v>
      </c>
      <c r="I123" s="1" t="e">
        <f ca="1"/>
        <v>#N/A</v>
      </c>
      <c r="J123" s="1" t="e">
        <f ca="1"/>
        <v>#N/A</v>
      </c>
      <c r="K123" s="1" t="e">
        <f ca="1"/>
        <v>#N/A</v>
      </c>
      <c r="L123" s="1" t="e">
        <f ca="1"/>
        <v>#N/A</v>
      </c>
      <c r="M123" s="1" t="e">
        <f ca="1"/>
        <v>#N/A</v>
      </c>
      <c r="N123" s="1" t="e">
        <f ca="1"/>
        <v>#N/A</v>
      </c>
      <c r="O123" s="1" t="e">
        <f ca="1"/>
        <v>#N/A</v>
      </c>
      <c r="P123" s="1" t="e">
        <f ca="1"/>
        <v>#N/A</v>
      </c>
      <c r="Q123" s="1" t="e">
        <f ca="1"/>
        <v>#N/A</v>
      </c>
      <c r="AJ123" s="1" t="e">
        <f ca="1"/>
        <v>#N/A</v>
      </c>
    </row>
    <row r="124" spans="1:36" x14ac:dyDescent="0.35">
      <c r="A124" s="3">
        <v>0.33360998840124001</v>
      </c>
      <c r="B124" s="1" t="e">
        <f ca="1"/>
        <v>#N/A</v>
      </c>
      <c r="C124" s="1" t="e">
        <f ca="1"/>
        <v>#N/A</v>
      </c>
      <c r="D124" s="1" t="e">
        <f ca="1"/>
        <v>#N/A</v>
      </c>
      <c r="E124" s="1" t="e">
        <f ca="1"/>
        <v>#N/A</v>
      </c>
      <c r="G124" s="1">
        <v>1</v>
      </c>
      <c r="H124" s="1" t="e">
        <f ca="1"/>
        <v>#N/A</v>
      </c>
      <c r="I124" s="1" t="e">
        <f ca="1"/>
        <v>#N/A</v>
      </c>
      <c r="J124" s="1" t="e">
        <f ca="1"/>
        <v>#N/A</v>
      </c>
      <c r="K124" s="1" t="e">
        <f ca="1"/>
        <v>#N/A</v>
      </c>
      <c r="L124" s="1" t="e">
        <f ca="1"/>
        <v>#N/A</v>
      </c>
      <c r="M124" s="1" t="e">
        <f ca="1"/>
        <v>#N/A</v>
      </c>
      <c r="N124" s="1" t="e">
        <f ca="1"/>
        <v>#N/A</v>
      </c>
      <c r="O124" s="1" t="e">
        <f ca="1"/>
        <v>#N/A</v>
      </c>
      <c r="P124" s="1" t="e">
        <f ca="1"/>
        <v>#N/A</v>
      </c>
      <c r="Q124" s="1" t="e">
        <f ca="1"/>
        <v>#N/A</v>
      </c>
      <c r="AJ124" s="1" t="e">
        <f ca="1"/>
        <v>#N/A</v>
      </c>
    </row>
    <row r="125" spans="1:36" x14ac:dyDescent="0.35">
      <c r="A125" s="3">
        <v>0.4751521615926847</v>
      </c>
      <c r="B125" s="1" t="e">
        <f ca="1"/>
        <v>#N/A</v>
      </c>
      <c r="C125" s="1" t="e">
        <f ca="1"/>
        <v>#N/A</v>
      </c>
      <c r="D125" s="1" t="e">
        <f ca="1"/>
        <v>#N/A</v>
      </c>
      <c r="E125" s="1" t="e">
        <f ca="1"/>
        <v>#N/A</v>
      </c>
      <c r="G125" s="1">
        <v>1</v>
      </c>
      <c r="H125" s="1" t="e">
        <f ca="1"/>
        <v>#N/A</v>
      </c>
      <c r="I125" s="1" t="e">
        <f ca="1"/>
        <v>#N/A</v>
      </c>
      <c r="J125" s="1" t="e">
        <f ca="1"/>
        <v>#N/A</v>
      </c>
      <c r="K125" s="1" t="e">
        <f ca="1"/>
        <v>#N/A</v>
      </c>
      <c r="L125" s="1" t="e">
        <f ca="1"/>
        <v>#N/A</v>
      </c>
      <c r="M125" s="1" t="e">
        <f ca="1"/>
        <v>#N/A</v>
      </c>
      <c r="N125" s="1" t="e">
        <f ca="1"/>
        <v>#N/A</v>
      </c>
      <c r="O125" s="1" t="e">
        <f ca="1"/>
        <v>#N/A</v>
      </c>
      <c r="P125" s="1" t="e">
        <f ca="1"/>
        <v>#N/A</v>
      </c>
      <c r="Q125" s="1" t="e">
        <f ca="1"/>
        <v>#N/A</v>
      </c>
      <c r="AJ125" s="1" t="e">
        <f ca="1"/>
        <v>#N/A</v>
      </c>
    </row>
    <row r="126" spans="1:36" x14ac:dyDescent="0.35">
      <c r="A126" s="3">
        <v>0.13792168252988113</v>
      </c>
      <c r="B126" s="1" t="e">
        <f ca="1"/>
        <v>#N/A</v>
      </c>
      <c r="C126" s="1" t="e">
        <f ca="1"/>
        <v>#N/A</v>
      </c>
      <c r="D126" s="1" t="e">
        <f ca="1"/>
        <v>#N/A</v>
      </c>
      <c r="E126" s="1" t="e">
        <f ca="1"/>
        <v>#N/A</v>
      </c>
      <c r="G126" s="1">
        <v>1</v>
      </c>
      <c r="H126" s="1" t="e">
        <f ca="1"/>
        <v>#N/A</v>
      </c>
      <c r="I126" s="1" t="e">
        <f ca="1"/>
        <v>#N/A</v>
      </c>
      <c r="J126" s="1" t="e">
        <f ca="1"/>
        <v>#N/A</v>
      </c>
      <c r="K126" s="1" t="e">
        <f ca="1"/>
        <v>#N/A</v>
      </c>
      <c r="L126" s="1" t="e">
        <f ca="1"/>
        <v>#N/A</v>
      </c>
      <c r="M126" s="1" t="e">
        <f ca="1"/>
        <v>#N/A</v>
      </c>
      <c r="N126" s="1" t="e">
        <f ca="1"/>
        <v>#N/A</v>
      </c>
      <c r="O126" s="1" t="e">
        <f ca="1"/>
        <v>#N/A</v>
      </c>
      <c r="P126" s="1" t="e">
        <f ca="1"/>
        <v>#N/A</v>
      </c>
      <c r="Q126" s="1" t="e">
        <f ca="1"/>
        <v>#N/A</v>
      </c>
      <c r="AJ126" s="1" t="e">
        <f ca="1"/>
        <v>#N/A</v>
      </c>
    </row>
    <row r="127" spans="1:36" x14ac:dyDescent="0.35">
      <c r="A127" s="3">
        <v>0.36627346436384822</v>
      </c>
      <c r="B127" s="1" t="e">
        <f ca="1"/>
        <v>#N/A</v>
      </c>
      <c r="C127" s="1" t="e">
        <f ca="1"/>
        <v>#N/A</v>
      </c>
      <c r="D127" s="1" t="e">
        <f ca="1"/>
        <v>#N/A</v>
      </c>
      <c r="E127" s="1" t="e">
        <f ca="1"/>
        <v>#N/A</v>
      </c>
      <c r="G127" s="1">
        <v>1</v>
      </c>
      <c r="H127" s="1" t="e">
        <f ca="1"/>
        <v>#N/A</v>
      </c>
      <c r="I127" s="1" t="e">
        <f ca="1"/>
        <v>#N/A</v>
      </c>
      <c r="J127" s="1" t="e">
        <f ca="1"/>
        <v>#N/A</v>
      </c>
      <c r="K127" s="1" t="e">
        <f ca="1"/>
        <v>#N/A</v>
      </c>
      <c r="L127" s="1" t="e">
        <f ca="1"/>
        <v>#N/A</v>
      </c>
      <c r="M127" s="1" t="e">
        <f ca="1"/>
        <v>#N/A</v>
      </c>
      <c r="N127" s="1" t="e">
        <f ca="1"/>
        <v>#N/A</v>
      </c>
      <c r="O127" s="1" t="e">
        <f ca="1"/>
        <v>#N/A</v>
      </c>
      <c r="P127" s="1" t="e">
        <f ca="1"/>
        <v>#N/A</v>
      </c>
      <c r="Q127" s="1" t="e">
        <f ca="1"/>
        <v>#N/A</v>
      </c>
      <c r="AJ127" s="1" t="e">
        <f ca="1"/>
        <v>#N/A</v>
      </c>
    </row>
    <row r="128" spans="1:36" x14ac:dyDescent="0.35">
      <c r="A128" s="3">
        <v>0.78475284150553781</v>
      </c>
      <c r="B128" s="1" t="e">
        <f ca="1"/>
        <v>#N/A</v>
      </c>
      <c r="C128" s="1" t="e">
        <f ca="1"/>
        <v>#N/A</v>
      </c>
      <c r="D128" s="1" t="e">
        <f ca="1"/>
        <v>#N/A</v>
      </c>
      <c r="E128" s="1" t="e">
        <f ca="1"/>
        <v>#N/A</v>
      </c>
      <c r="G128" s="1">
        <v>1</v>
      </c>
      <c r="H128" s="1" t="e">
        <f ca="1"/>
        <v>#N/A</v>
      </c>
      <c r="I128" s="1" t="e">
        <f ca="1"/>
        <v>#N/A</v>
      </c>
      <c r="J128" s="1" t="e">
        <f ca="1"/>
        <v>#N/A</v>
      </c>
      <c r="K128" s="1" t="e">
        <f ca="1"/>
        <v>#N/A</v>
      </c>
      <c r="L128" s="1" t="e">
        <f ca="1"/>
        <v>#N/A</v>
      </c>
      <c r="M128" s="1" t="e">
        <f ca="1"/>
        <v>#N/A</v>
      </c>
      <c r="N128" s="1" t="e">
        <f ca="1"/>
        <v>#N/A</v>
      </c>
      <c r="O128" s="1" t="e">
        <f ca="1"/>
        <v>#N/A</v>
      </c>
      <c r="P128" s="1" t="e">
        <f ca="1"/>
        <v>#N/A</v>
      </c>
      <c r="Q128" s="1" t="e">
        <f ca="1"/>
        <v>#N/A</v>
      </c>
      <c r="AJ128" s="1" t="e">
        <f ca="1"/>
        <v>#N/A</v>
      </c>
    </row>
    <row r="129" spans="1:36" x14ac:dyDescent="0.35">
      <c r="A129" s="3">
        <v>0.86444278367358762</v>
      </c>
      <c r="B129" s="1" t="e">
        <f ca="1"/>
        <v>#N/A</v>
      </c>
      <c r="C129" s="1" t="e">
        <f ca="1"/>
        <v>#N/A</v>
      </c>
      <c r="D129" s="1" t="e">
        <f ca="1"/>
        <v>#N/A</v>
      </c>
      <c r="E129" s="1" t="e">
        <f ca="1"/>
        <v>#N/A</v>
      </c>
      <c r="G129" s="1">
        <v>1</v>
      </c>
      <c r="H129" s="1" t="e">
        <f ca="1"/>
        <v>#N/A</v>
      </c>
      <c r="I129" s="1" t="e">
        <f ca="1"/>
        <v>#N/A</v>
      </c>
      <c r="J129" s="1" t="e">
        <f ca="1"/>
        <v>#N/A</v>
      </c>
      <c r="K129" s="1" t="e">
        <f ca="1"/>
        <v>#N/A</v>
      </c>
      <c r="L129" s="1" t="e">
        <f ca="1"/>
        <v>#N/A</v>
      </c>
      <c r="M129" s="1" t="e">
        <f ca="1"/>
        <v>#N/A</v>
      </c>
      <c r="N129" s="1" t="e">
        <f ca="1"/>
        <v>#N/A</v>
      </c>
      <c r="O129" s="1" t="e">
        <f ca="1"/>
        <v>#N/A</v>
      </c>
      <c r="P129" s="1" t="e">
        <f ca="1"/>
        <v>#N/A</v>
      </c>
      <c r="Q129" s="1" t="e">
        <f ca="1"/>
        <v>#N/A</v>
      </c>
      <c r="AJ129" s="1" t="e">
        <f ca="1"/>
        <v>#N/A</v>
      </c>
    </row>
    <row r="130" spans="1:36" x14ac:dyDescent="0.35">
      <c r="A130" s="3">
        <v>0.92210342791936417</v>
      </c>
      <c r="B130" s="1" t="e">
        <f ca="1"/>
        <v>#N/A</v>
      </c>
      <c r="C130" s="1" t="e">
        <f ca="1"/>
        <v>#N/A</v>
      </c>
      <c r="D130" s="1" t="e">
        <f ca="1"/>
        <v>#N/A</v>
      </c>
      <c r="E130" s="1" t="e">
        <f ca="1"/>
        <v>#N/A</v>
      </c>
      <c r="G130" s="1">
        <v>1</v>
      </c>
      <c r="H130" s="1" t="e">
        <f ca="1"/>
        <v>#N/A</v>
      </c>
      <c r="I130" s="1" t="e">
        <f ca="1"/>
        <v>#N/A</v>
      </c>
      <c r="J130" s="1" t="e">
        <f ca="1"/>
        <v>#N/A</v>
      </c>
      <c r="K130" s="1" t="e">
        <f ca="1"/>
        <v>#N/A</v>
      </c>
      <c r="L130" s="1" t="e">
        <f ca="1"/>
        <v>#N/A</v>
      </c>
      <c r="M130" s="1" t="e">
        <f ca="1"/>
        <v>#N/A</v>
      </c>
      <c r="N130" s="1" t="e">
        <f ca="1"/>
        <v>#N/A</v>
      </c>
      <c r="O130" s="1" t="e">
        <f ca="1"/>
        <v>#N/A</v>
      </c>
      <c r="P130" s="1" t="e">
        <f ca="1"/>
        <v>#N/A</v>
      </c>
      <c r="Q130" s="1" t="e">
        <f ca="1"/>
        <v>#N/A</v>
      </c>
      <c r="AJ130" s="1" t="e">
        <f ca="1"/>
        <v>#N/A</v>
      </c>
    </row>
    <row r="131" spans="1:36" x14ac:dyDescent="0.35">
      <c r="A131" s="3">
        <v>5.7150531543423755E-2</v>
      </c>
      <c r="B131" s="1" t="e">
        <f ca="1"/>
        <v>#N/A</v>
      </c>
      <c r="C131" s="1" t="e">
        <f ca="1"/>
        <v>#N/A</v>
      </c>
      <c r="D131" s="1" t="e">
        <f ca="1"/>
        <v>#N/A</v>
      </c>
      <c r="E131" s="1" t="e">
        <f ca="1"/>
        <v>#N/A</v>
      </c>
      <c r="G131" s="1">
        <v>1</v>
      </c>
      <c r="H131" s="1" t="e">
        <f ca="1"/>
        <v>#N/A</v>
      </c>
      <c r="I131" s="1" t="e">
        <f ca="1"/>
        <v>#N/A</v>
      </c>
      <c r="J131" s="1" t="e">
        <f ca="1"/>
        <v>#N/A</v>
      </c>
      <c r="K131" s="1" t="e">
        <f ca="1"/>
        <v>#N/A</v>
      </c>
      <c r="L131" s="1" t="e">
        <f ca="1"/>
        <v>#N/A</v>
      </c>
      <c r="M131" s="1" t="e">
        <f ca="1"/>
        <v>#N/A</v>
      </c>
      <c r="N131" s="1" t="e">
        <f ca="1"/>
        <v>#N/A</v>
      </c>
      <c r="O131" s="1" t="e">
        <f ca="1"/>
        <v>#N/A</v>
      </c>
      <c r="P131" s="1" t="e">
        <f ca="1"/>
        <v>#N/A</v>
      </c>
      <c r="Q131" s="1" t="e">
        <f ca="1"/>
        <v>#N/A</v>
      </c>
      <c r="AJ131" s="1" t="e">
        <f ca="1"/>
        <v>#N/A</v>
      </c>
    </row>
    <row r="132" spans="1:36" x14ac:dyDescent="0.35">
      <c r="A132" s="3">
        <v>0.97980106156528635</v>
      </c>
      <c r="B132" s="1" t="e">
        <f ca="1"/>
        <v>#N/A</v>
      </c>
      <c r="C132" s="1" t="e">
        <f ca="1"/>
        <v>#N/A</v>
      </c>
      <c r="D132" s="1" t="e">
        <f ca="1"/>
        <v>#N/A</v>
      </c>
      <c r="E132" s="1" t="e">
        <f ca="1"/>
        <v>#N/A</v>
      </c>
      <c r="G132" s="1">
        <v>1</v>
      </c>
      <c r="H132" s="1" t="e">
        <f ca="1"/>
        <v>#N/A</v>
      </c>
      <c r="I132" s="1" t="e">
        <f ca="1"/>
        <v>#N/A</v>
      </c>
      <c r="J132" s="1" t="e">
        <f ca="1"/>
        <v>#N/A</v>
      </c>
      <c r="K132" s="1" t="e">
        <f ca="1"/>
        <v>#N/A</v>
      </c>
      <c r="L132" s="1" t="e">
        <f ca="1"/>
        <v>#N/A</v>
      </c>
      <c r="M132" s="1" t="e">
        <f ca="1"/>
        <v>#N/A</v>
      </c>
      <c r="N132" s="1" t="e">
        <f ca="1"/>
        <v>#N/A</v>
      </c>
      <c r="O132" s="1" t="e">
        <f ca="1"/>
        <v>#N/A</v>
      </c>
      <c r="P132" s="1" t="e">
        <f ca="1"/>
        <v>#N/A</v>
      </c>
      <c r="Q132" s="1" t="e">
        <f ca="1"/>
        <v>#N/A</v>
      </c>
      <c r="AJ132" s="1" t="e">
        <f ca="1"/>
        <v>#N/A</v>
      </c>
    </row>
    <row r="133" spans="1:36" x14ac:dyDescent="0.35">
      <c r="A133" s="3">
        <v>0.43938905741457013</v>
      </c>
      <c r="B133" s="1" t="e">
        <f ca="1"/>
        <v>#N/A</v>
      </c>
      <c r="C133" s="1" t="e">
        <f ca="1"/>
        <v>#N/A</v>
      </c>
      <c r="D133" s="1" t="e">
        <f ca="1"/>
        <v>#N/A</v>
      </c>
      <c r="E133" s="1" t="e">
        <f ca="1"/>
        <v>#N/A</v>
      </c>
      <c r="G133" s="1">
        <v>1</v>
      </c>
      <c r="H133" s="1" t="e">
        <f ca="1"/>
        <v>#N/A</v>
      </c>
      <c r="I133" s="1" t="e">
        <f ca="1"/>
        <v>#N/A</v>
      </c>
      <c r="J133" s="1" t="e">
        <f ca="1"/>
        <v>#N/A</v>
      </c>
      <c r="K133" s="1" t="e">
        <f ca="1"/>
        <v>#N/A</v>
      </c>
      <c r="L133" s="1" t="e">
        <f ca="1"/>
        <v>#N/A</v>
      </c>
      <c r="M133" s="1" t="e">
        <f ca="1"/>
        <v>#N/A</v>
      </c>
      <c r="N133" s="1" t="e">
        <f ca="1"/>
        <v>#N/A</v>
      </c>
      <c r="O133" s="1" t="e">
        <f ca="1"/>
        <v>#N/A</v>
      </c>
      <c r="P133" s="1" t="e">
        <f ca="1"/>
        <v>#N/A</v>
      </c>
      <c r="Q133" s="1" t="e">
        <f ca="1"/>
        <v>#N/A</v>
      </c>
      <c r="AJ133" s="1" t="e">
        <f ca="1"/>
        <v>#N/A</v>
      </c>
    </row>
    <row r="134" spans="1:36" x14ac:dyDescent="0.35">
      <c r="A134" s="3">
        <v>0.14392780752742118</v>
      </c>
      <c r="B134" s="1" t="e">
        <f ca="1"/>
        <v>#N/A</v>
      </c>
      <c r="C134" s="1" t="e">
        <f ca="1"/>
        <v>#N/A</v>
      </c>
      <c r="D134" s="1" t="e">
        <f ca="1"/>
        <v>#N/A</v>
      </c>
      <c r="E134" s="1" t="e">
        <f ca="1"/>
        <v>#N/A</v>
      </c>
      <c r="G134" s="1">
        <v>1</v>
      </c>
      <c r="H134" s="1" t="e">
        <f ca="1"/>
        <v>#N/A</v>
      </c>
      <c r="I134" s="1" t="e">
        <f ca="1"/>
        <v>#N/A</v>
      </c>
      <c r="J134" s="1" t="e">
        <f ca="1"/>
        <v>#N/A</v>
      </c>
      <c r="K134" s="1" t="e">
        <f ca="1"/>
        <v>#N/A</v>
      </c>
      <c r="L134" s="1" t="e">
        <f ca="1"/>
        <v>#N/A</v>
      </c>
      <c r="M134" s="1" t="e">
        <f ca="1"/>
        <v>#N/A</v>
      </c>
      <c r="N134" s="1" t="e">
        <f ca="1"/>
        <v>#N/A</v>
      </c>
      <c r="O134" s="1" t="e">
        <f ca="1"/>
        <v>#N/A</v>
      </c>
      <c r="P134" s="1" t="e">
        <f ca="1"/>
        <v>#N/A</v>
      </c>
      <c r="Q134" s="1" t="e">
        <f ca="1"/>
        <v>#N/A</v>
      </c>
      <c r="AJ134" s="1" t="e">
        <f ca="1"/>
        <v>#N/A</v>
      </c>
    </row>
    <row r="135" spans="1:36" x14ac:dyDescent="0.35">
      <c r="A135" s="3">
        <v>0.90136579650068671</v>
      </c>
      <c r="B135" s="1" t="e">
        <f ca="1"/>
        <v>#N/A</v>
      </c>
      <c r="C135" s="1" t="e">
        <f ca="1"/>
        <v>#N/A</v>
      </c>
      <c r="D135" s="1" t="e">
        <f ca="1"/>
        <v>#N/A</v>
      </c>
      <c r="E135" s="1" t="e">
        <f ca="1"/>
        <v>#N/A</v>
      </c>
      <c r="G135" s="1">
        <v>1</v>
      </c>
      <c r="H135" s="1" t="e">
        <f ca="1"/>
        <v>#N/A</v>
      </c>
      <c r="I135" s="1" t="e">
        <f ca="1"/>
        <v>#N/A</v>
      </c>
      <c r="J135" s="1" t="e">
        <f ca="1"/>
        <v>#N/A</v>
      </c>
      <c r="K135" s="1" t="e">
        <f ca="1"/>
        <v>#N/A</v>
      </c>
      <c r="L135" s="1" t="e">
        <f ca="1"/>
        <v>#N/A</v>
      </c>
      <c r="M135" s="1" t="e">
        <f ca="1"/>
        <v>#N/A</v>
      </c>
      <c r="N135" s="1" t="e">
        <f ca="1"/>
        <v>#N/A</v>
      </c>
      <c r="O135" s="1" t="e">
        <f ca="1"/>
        <v>#N/A</v>
      </c>
      <c r="P135" s="1" t="e">
        <f ca="1"/>
        <v>#N/A</v>
      </c>
      <c r="Q135" s="1" t="e">
        <f ca="1"/>
        <v>#N/A</v>
      </c>
      <c r="AJ135" s="1" t="e">
        <f ca="1"/>
        <v>#N/A</v>
      </c>
    </row>
    <row r="136" spans="1:36" x14ac:dyDescent="0.35">
      <c r="A136" s="3">
        <v>6.9124327587410495E-2</v>
      </c>
      <c r="B136" s="1" t="e">
        <f ca="1"/>
        <v>#N/A</v>
      </c>
      <c r="C136" s="1" t="e">
        <f ca="1"/>
        <v>#N/A</v>
      </c>
      <c r="D136" s="1" t="e">
        <f ca="1"/>
        <v>#N/A</v>
      </c>
      <c r="E136" s="1" t="e">
        <f ca="1"/>
        <v>#N/A</v>
      </c>
      <c r="G136" s="1">
        <v>1</v>
      </c>
      <c r="H136" s="1" t="e">
        <f ca="1"/>
        <v>#N/A</v>
      </c>
      <c r="I136" s="1" t="e">
        <f ca="1"/>
        <v>#N/A</v>
      </c>
      <c r="J136" s="1" t="e">
        <f ca="1"/>
        <v>#N/A</v>
      </c>
      <c r="K136" s="1" t="e">
        <f ca="1"/>
        <v>#N/A</v>
      </c>
      <c r="L136" s="1" t="e">
        <f ca="1"/>
        <v>#N/A</v>
      </c>
      <c r="M136" s="1" t="e">
        <f ca="1"/>
        <v>#N/A</v>
      </c>
      <c r="N136" s="1" t="e">
        <f ca="1"/>
        <v>#N/A</v>
      </c>
      <c r="O136" s="1" t="e">
        <f ca="1"/>
        <v>#N/A</v>
      </c>
      <c r="P136" s="1" t="e">
        <f ca="1"/>
        <v>#N/A</v>
      </c>
      <c r="Q136" s="1" t="e">
        <f ca="1"/>
        <v>#N/A</v>
      </c>
      <c r="AJ136" s="1" t="e">
        <f ca="1"/>
        <v>#N/A</v>
      </c>
    </row>
    <row r="137" spans="1:36" x14ac:dyDescent="0.35">
      <c r="A137" s="3">
        <v>0.67557561792928722</v>
      </c>
      <c r="B137" s="1" t="e">
        <f ca="1"/>
        <v>#N/A</v>
      </c>
      <c r="C137" s="1" t="e">
        <f ca="1"/>
        <v>#N/A</v>
      </c>
      <c r="D137" s="1" t="e">
        <f ca="1"/>
        <v>#N/A</v>
      </c>
      <c r="E137" s="1" t="e">
        <f ca="1"/>
        <v>#N/A</v>
      </c>
      <c r="G137" s="1">
        <v>1</v>
      </c>
      <c r="H137" s="1" t="e">
        <f ca="1"/>
        <v>#N/A</v>
      </c>
      <c r="I137" s="1" t="e">
        <f ca="1"/>
        <v>#N/A</v>
      </c>
      <c r="J137" s="1" t="e">
        <f ca="1"/>
        <v>#N/A</v>
      </c>
      <c r="K137" s="1" t="e">
        <f ca="1"/>
        <v>#N/A</v>
      </c>
      <c r="L137" s="1" t="e">
        <f ca="1"/>
        <v>#N/A</v>
      </c>
      <c r="M137" s="1" t="e">
        <f ca="1"/>
        <v>#N/A</v>
      </c>
      <c r="N137" s="1" t="e">
        <f ca="1"/>
        <v>#N/A</v>
      </c>
      <c r="O137" s="1" t="e">
        <f ca="1"/>
        <v>#N/A</v>
      </c>
      <c r="P137" s="1" t="e">
        <f ca="1"/>
        <v>#N/A</v>
      </c>
      <c r="Q137" s="1" t="e">
        <f ca="1"/>
        <v>#N/A</v>
      </c>
      <c r="AJ137" s="1" t="e">
        <f ca="1"/>
        <v>#N/A</v>
      </c>
    </row>
    <row r="138" spans="1:36" x14ac:dyDescent="0.35">
      <c r="A138" s="3">
        <v>0.88630446829893461</v>
      </c>
      <c r="B138" s="1" t="e">
        <f ca="1"/>
        <v>#N/A</v>
      </c>
      <c r="C138" s="1" t="e">
        <f ca="1"/>
        <v>#N/A</v>
      </c>
      <c r="D138" s="1" t="e">
        <f ca="1"/>
        <v>#N/A</v>
      </c>
      <c r="E138" s="1" t="e">
        <f ca="1"/>
        <v>#N/A</v>
      </c>
      <c r="G138" s="1">
        <v>1</v>
      </c>
      <c r="H138" s="1" t="e">
        <f ca="1"/>
        <v>#N/A</v>
      </c>
      <c r="I138" s="1" t="e">
        <f ca="1"/>
        <v>#N/A</v>
      </c>
      <c r="J138" s="1" t="e">
        <f ca="1"/>
        <v>#N/A</v>
      </c>
      <c r="K138" s="1" t="e">
        <f ca="1"/>
        <v>#N/A</v>
      </c>
      <c r="L138" s="1" t="e">
        <f ca="1"/>
        <v>#N/A</v>
      </c>
      <c r="M138" s="1" t="e">
        <f ca="1"/>
        <v>#N/A</v>
      </c>
      <c r="N138" s="1" t="e">
        <f ca="1"/>
        <v>#N/A</v>
      </c>
      <c r="O138" s="1" t="e">
        <f ca="1"/>
        <v>#N/A</v>
      </c>
      <c r="P138" s="1" t="e">
        <f ca="1"/>
        <v>#N/A</v>
      </c>
      <c r="Q138" s="1" t="e">
        <f ca="1"/>
        <v>#N/A</v>
      </c>
      <c r="AJ138" s="1" t="e">
        <f ca="1"/>
        <v>#N/A</v>
      </c>
    </row>
    <row r="139" spans="1:36" x14ac:dyDescent="0.35">
      <c r="A139" s="3">
        <v>0.7729733639912213</v>
      </c>
      <c r="B139" s="1" t="e">
        <f ca="1"/>
        <v>#N/A</v>
      </c>
      <c r="C139" s="1" t="e">
        <f ca="1"/>
        <v>#N/A</v>
      </c>
      <c r="D139" s="1" t="e">
        <f ca="1"/>
        <v>#N/A</v>
      </c>
      <c r="E139" s="1" t="e">
        <f ca="1"/>
        <v>#N/A</v>
      </c>
      <c r="G139" s="1">
        <v>1</v>
      </c>
      <c r="H139" s="1" t="e">
        <f ca="1"/>
        <v>#N/A</v>
      </c>
      <c r="I139" s="1" t="e">
        <f ca="1"/>
        <v>#N/A</v>
      </c>
      <c r="J139" s="1" t="e">
        <f ca="1"/>
        <v>#N/A</v>
      </c>
      <c r="K139" s="1" t="e">
        <f ca="1"/>
        <v>#N/A</v>
      </c>
      <c r="L139" s="1" t="e">
        <f ca="1"/>
        <v>#N/A</v>
      </c>
      <c r="M139" s="1" t="e">
        <f ca="1"/>
        <v>#N/A</v>
      </c>
      <c r="N139" s="1" t="e">
        <f ca="1"/>
        <v>#N/A</v>
      </c>
      <c r="O139" s="1" t="e">
        <f ca="1"/>
        <v>#N/A</v>
      </c>
      <c r="P139" s="1" t="e">
        <f ca="1"/>
        <v>#N/A</v>
      </c>
      <c r="Q139" s="1" t="e">
        <f ca="1"/>
        <v>#N/A</v>
      </c>
      <c r="AJ139" s="1" t="e">
        <f ca="1"/>
        <v>#N/A</v>
      </c>
    </row>
    <row r="140" spans="1:36" x14ac:dyDescent="0.35">
      <c r="A140" s="3">
        <v>0.6772277368312416</v>
      </c>
      <c r="B140" s="1" t="e">
        <f ca="1"/>
        <v>#N/A</v>
      </c>
      <c r="C140" s="1" t="e">
        <f ca="1"/>
        <v>#N/A</v>
      </c>
      <c r="D140" s="1" t="e">
        <f ca="1"/>
        <v>#N/A</v>
      </c>
      <c r="E140" s="1" t="e">
        <f ca="1"/>
        <v>#N/A</v>
      </c>
      <c r="G140" s="1">
        <v>1</v>
      </c>
      <c r="H140" s="1" t="e">
        <f ca="1"/>
        <v>#N/A</v>
      </c>
      <c r="I140" s="1" t="e">
        <f ca="1"/>
        <v>#N/A</v>
      </c>
      <c r="J140" s="1" t="e">
        <f ca="1"/>
        <v>#N/A</v>
      </c>
      <c r="K140" s="1" t="e">
        <f ca="1"/>
        <v>#N/A</v>
      </c>
      <c r="L140" s="1" t="e">
        <f ca="1"/>
        <v>#N/A</v>
      </c>
      <c r="M140" s="1" t="e">
        <f ca="1"/>
        <v>#N/A</v>
      </c>
      <c r="N140" s="1" t="e">
        <f ca="1"/>
        <v>#N/A</v>
      </c>
      <c r="O140" s="1" t="e">
        <f ca="1"/>
        <v>#N/A</v>
      </c>
      <c r="P140" s="1" t="e">
        <f ca="1"/>
        <v>#N/A</v>
      </c>
      <c r="Q140" s="1" t="e">
        <f ca="1"/>
        <v>#N/A</v>
      </c>
      <c r="AJ140" s="1" t="e">
        <f ca="1"/>
        <v>#N/A</v>
      </c>
    </row>
    <row r="141" spans="1:36" x14ac:dyDescent="0.35">
      <c r="A141" s="3">
        <v>0.29872809039023018</v>
      </c>
      <c r="B141" s="1" t="e">
        <f ca="1"/>
        <v>#N/A</v>
      </c>
      <c r="C141" s="1" t="e">
        <f ca="1"/>
        <v>#N/A</v>
      </c>
      <c r="D141" s="1" t="e">
        <f ca="1"/>
        <v>#N/A</v>
      </c>
      <c r="E141" s="1" t="e">
        <f ca="1"/>
        <v>#N/A</v>
      </c>
      <c r="G141" s="1">
        <v>1</v>
      </c>
      <c r="H141" s="1" t="e">
        <f ca="1"/>
        <v>#N/A</v>
      </c>
      <c r="I141" s="1" t="e">
        <f ca="1"/>
        <v>#N/A</v>
      </c>
      <c r="J141" s="1" t="e">
        <f ca="1"/>
        <v>#N/A</v>
      </c>
      <c r="K141" s="1" t="e">
        <f ca="1"/>
        <v>#N/A</v>
      </c>
      <c r="L141" s="1" t="e">
        <f ca="1"/>
        <v>#N/A</v>
      </c>
      <c r="M141" s="1" t="e">
        <f ca="1"/>
        <v>#N/A</v>
      </c>
      <c r="N141" s="1" t="e">
        <f ca="1"/>
        <v>#N/A</v>
      </c>
      <c r="O141" s="1" t="e">
        <f ca="1"/>
        <v>#N/A</v>
      </c>
      <c r="P141" s="1" t="e">
        <f ca="1"/>
        <v>#N/A</v>
      </c>
      <c r="Q141" s="1" t="e">
        <f ca="1"/>
        <v>#N/A</v>
      </c>
      <c r="AJ141" s="1" t="e">
        <f ca="1"/>
        <v>#N/A</v>
      </c>
    </row>
    <row r="142" spans="1:36" x14ac:dyDescent="0.35">
      <c r="A142" s="3">
        <v>0.33967707820090054</v>
      </c>
      <c r="B142" s="1" t="e">
        <f ca="1"/>
        <v>#N/A</v>
      </c>
      <c r="C142" s="1" t="e">
        <f ca="1"/>
        <v>#N/A</v>
      </c>
      <c r="D142" s="1" t="e">
        <f ca="1"/>
        <v>#N/A</v>
      </c>
      <c r="E142" s="1" t="e">
        <f ca="1"/>
        <v>#N/A</v>
      </c>
      <c r="G142" s="1">
        <v>1</v>
      </c>
      <c r="H142" s="1" t="e">
        <f ca="1"/>
        <v>#N/A</v>
      </c>
      <c r="I142" s="1" t="e">
        <f ca="1"/>
        <v>#N/A</v>
      </c>
      <c r="J142" s="1" t="e">
        <f ca="1"/>
        <v>#N/A</v>
      </c>
      <c r="K142" s="1" t="e">
        <f ca="1"/>
        <v>#N/A</v>
      </c>
      <c r="L142" s="1" t="e">
        <f ca="1"/>
        <v>#N/A</v>
      </c>
      <c r="M142" s="1" t="e">
        <f ca="1"/>
        <v>#N/A</v>
      </c>
      <c r="N142" s="1" t="e">
        <f ca="1"/>
        <v>#N/A</v>
      </c>
      <c r="O142" s="1" t="e">
        <f ca="1"/>
        <v>#N/A</v>
      </c>
      <c r="P142" s="1" t="e">
        <f ca="1"/>
        <v>#N/A</v>
      </c>
      <c r="Q142" s="1" t="e">
        <f ca="1"/>
        <v>#N/A</v>
      </c>
      <c r="AJ142" s="1" t="e">
        <f ca="1"/>
        <v>#N/A</v>
      </c>
    </row>
    <row r="143" spans="1:36" x14ac:dyDescent="0.35">
      <c r="A143" s="3">
        <v>0.72994238938413081</v>
      </c>
      <c r="B143" s="1" t="e">
        <f ca="1"/>
        <v>#N/A</v>
      </c>
      <c r="C143" s="1" t="e">
        <f ca="1"/>
        <v>#N/A</v>
      </c>
      <c r="D143" s="1" t="e">
        <f ca="1"/>
        <v>#N/A</v>
      </c>
      <c r="E143" s="1" t="e">
        <f ca="1"/>
        <v>#N/A</v>
      </c>
      <c r="G143" s="1">
        <v>1</v>
      </c>
      <c r="H143" s="1" t="e">
        <f ca="1"/>
        <v>#N/A</v>
      </c>
      <c r="I143" s="1" t="e">
        <f ca="1"/>
        <v>#N/A</v>
      </c>
      <c r="J143" s="1" t="e">
        <f ca="1"/>
        <v>#N/A</v>
      </c>
      <c r="K143" s="1" t="e">
        <f ca="1"/>
        <v>#N/A</v>
      </c>
      <c r="L143" s="1" t="e">
        <f ca="1"/>
        <v>#N/A</v>
      </c>
      <c r="M143" s="1" t="e">
        <f ca="1"/>
        <v>#N/A</v>
      </c>
      <c r="N143" s="1" t="e">
        <f ca="1"/>
        <v>#N/A</v>
      </c>
      <c r="O143" s="1" t="e">
        <f ca="1"/>
        <v>#N/A</v>
      </c>
      <c r="P143" s="1" t="e">
        <f ca="1"/>
        <v>#N/A</v>
      </c>
      <c r="Q143" s="1" t="e">
        <f ca="1"/>
        <v>#N/A</v>
      </c>
      <c r="AJ143" s="1" t="e">
        <f ca="1"/>
        <v>#N/A</v>
      </c>
    </row>
    <row r="144" spans="1:36" x14ac:dyDescent="0.35">
      <c r="A144" s="3">
        <v>0.48166281553898305</v>
      </c>
      <c r="B144" s="1" t="e">
        <f ca="1"/>
        <v>#N/A</v>
      </c>
      <c r="C144" s="1" t="e">
        <f ca="1"/>
        <v>#N/A</v>
      </c>
      <c r="D144" s="1" t="e">
        <f ca="1"/>
        <v>#N/A</v>
      </c>
      <c r="E144" s="1" t="e">
        <f ca="1"/>
        <v>#N/A</v>
      </c>
      <c r="G144" s="1">
        <v>1</v>
      </c>
      <c r="H144" s="1" t="e">
        <f ca="1"/>
        <v>#N/A</v>
      </c>
      <c r="I144" s="1" t="e">
        <f ca="1"/>
        <v>#N/A</v>
      </c>
      <c r="J144" s="1" t="e">
        <f ca="1"/>
        <v>#N/A</v>
      </c>
      <c r="K144" s="1" t="e">
        <f ca="1"/>
        <v>#N/A</v>
      </c>
      <c r="L144" s="1" t="e">
        <f ca="1"/>
        <v>#N/A</v>
      </c>
      <c r="M144" s="1" t="e">
        <f ca="1"/>
        <v>#N/A</v>
      </c>
      <c r="N144" s="1" t="e">
        <f ca="1"/>
        <v>#N/A</v>
      </c>
      <c r="O144" s="1" t="e">
        <f ca="1"/>
        <v>#N/A</v>
      </c>
      <c r="P144" s="1" t="e">
        <f ca="1"/>
        <v>#N/A</v>
      </c>
      <c r="Q144" s="1" t="e">
        <f ca="1"/>
        <v>#N/A</v>
      </c>
      <c r="AJ144" s="1" t="e">
        <f ca="1"/>
        <v>#N/A</v>
      </c>
    </row>
    <row r="145" spans="1:36" x14ac:dyDescent="0.35">
      <c r="A145" s="3">
        <v>0.4557216398514452</v>
      </c>
      <c r="B145" s="1" t="e">
        <f ca="1"/>
        <v>#N/A</v>
      </c>
      <c r="C145" s="1" t="e">
        <f ca="1"/>
        <v>#N/A</v>
      </c>
      <c r="D145" s="1" t="e">
        <f ca="1"/>
        <v>#N/A</v>
      </c>
      <c r="E145" s="1" t="e">
        <f ca="1"/>
        <v>#N/A</v>
      </c>
      <c r="G145" s="1">
        <v>1</v>
      </c>
      <c r="H145" s="1" t="e">
        <f ca="1"/>
        <v>#N/A</v>
      </c>
      <c r="I145" s="1" t="e">
        <f ca="1"/>
        <v>#N/A</v>
      </c>
      <c r="J145" s="1" t="e">
        <f ca="1"/>
        <v>#N/A</v>
      </c>
      <c r="K145" s="1" t="e">
        <f ca="1"/>
        <v>#N/A</v>
      </c>
      <c r="L145" s="1" t="e">
        <f ca="1"/>
        <v>#N/A</v>
      </c>
      <c r="M145" s="1" t="e">
        <f ca="1"/>
        <v>#N/A</v>
      </c>
      <c r="N145" s="1" t="e">
        <f ca="1"/>
        <v>#N/A</v>
      </c>
      <c r="O145" s="1" t="e">
        <f ca="1"/>
        <v>#N/A</v>
      </c>
      <c r="P145" s="1" t="e">
        <f ca="1"/>
        <v>#N/A</v>
      </c>
      <c r="Q145" s="1" t="e">
        <f ca="1"/>
        <v>#N/A</v>
      </c>
      <c r="AJ145" s="1" t="e">
        <f ca="1"/>
        <v>#N/A</v>
      </c>
    </row>
    <row r="146" spans="1:36" x14ac:dyDescent="0.35">
      <c r="A146" s="3">
        <v>0.785340351527548</v>
      </c>
      <c r="B146" s="1" t="e">
        <f ca="1"/>
        <v>#N/A</v>
      </c>
      <c r="C146" s="1" t="e">
        <f ca="1"/>
        <v>#N/A</v>
      </c>
      <c r="D146" s="1" t="e">
        <f ca="1"/>
        <v>#N/A</v>
      </c>
      <c r="E146" s="1" t="e">
        <f ca="1"/>
        <v>#N/A</v>
      </c>
      <c r="G146" s="1">
        <v>1</v>
      </c>
      <c r="H146" s="1" t="e">
        <f ca="1"/>
        <v>#N/A</v>
      </c>
      <c r="I146" s="1" t="e">
        <f ca="1"/>
        <v>#N/A</v>
      </c>
      <c r="J146" s="1" t="e">
        <f ca="1"/>
        <v>#N/A</v>
      </c>
      <c r="K146" s="1" t="e">
        <f ca="1"/>
        <v>#N/A</v>
      </c>
      <c r="L146" s="1" t="e">
        <f ca="1"/>
        <v>#N/A</v>
      </c>
      <c r="M146" s="1" t="e">
        <f ca="1"/>
        <v>#N/A</v>
      </c>
      <c r="N146" s="1" t="e">
        <f ca="1"/>
        <v>#N/A</v>
      </c>
      <c r="O146" s="1" t="e">
        <f ca="1"/>
        <v>#N/A</v>
      </c>
      <c r="P146" s="1" t="e">
        <f ca="1"/>
        <v>#N/A</v>
      </c>
      <c r="Q146" s="1" t="e">
        <f ca="1"/>
        <v>#N/A</v>
      </c>
      <c r="AJ146" s="1" t="e">
        <f ca="1"/>
        <v>#N/A</v>
      </c>
    </row>
    <row r="147" spans="1:36" x14ac:dyDescent="0.35">
      <c r="A147" s="3">
        <v>0.52395128782453138</v>
      </c>
      <c r="B147" s="1" t="e">
        <f ca="1"/>
        <v>#N/A</v>
      </c>
      <c r="C147" s="1" t="e">
        <f ca="1"/>
        <v>#N/A</v>
      </c>
      <c r="D147" s="1" t="e">
        <f ca="1"/>
        <v>#N/A</v>
      </c>
      <c r="E147" s="1" t="e">
        <f ca="1"/>
        <v>#N/A</v>
      </c>
      <c r="G147" s="1">
        <v>1</v>
      </c>
      <c r="H147" s="1" t="e">
        <f ca="1"/>
        <v>#N/A</v>
      </c>
      <c r="I147" s="1" t="e">
        <f ca="1"/>
        <v>#N/A</v>
      </c>
      <c r="J147" s="1" t="e">
        <f ca="1"/>
        <v>#N/A</v>
      </c>
      <c r="K147" s="1" t="e">
        <f ca="1"/>
        <v>#N/A</v>
      </c>
      <c r="L147" s="1" t="e">
        <f ca="1"/>
        <v>#N/A</v>
      </c>
      <c r="M147" s="1" t="e">
        <f ca="1"/>
        <v>#N/A</v>
      </c>
      <c r="N147" s="1" t="e">
        <f ca="1"/>
        <v>#N/A</v>
      </c>
      <c r="O147" s="1" t="e">
        <f ca="1"/>
        <v>#N/A</v>
      </c>
      <c r="P147" s="1" t="e">
        <f ca="1"/>
        <v>#N/A</v>
      </c>
      <c r="Q147" s="1" t="e">
        <f ca="1"/>
        <v>#N/A</v>
      </c>
      <c r="AJ147" s="1" t="e">
        <f ca="1"/>
        <v>#N/A</v>
      </c>
    </row>
    <row r="148" spans="1:36" x14ac:dyDescent="0.35">
      <c r="A148" s="3">
        <v>0.76099203915927682</v>
      </c>
      <c r="B148" s="1" t="e">
        <f ca="1"/>
        <v>#N/A</v>
      </c>
      <c r="C148" s="1" t="e">
        <f ca="1"/>
        <v>#N/A</v>
      </c>
      <c r="D148" s="1" t="e">
        <f ca="1"/>
        <v>#N/A</v>
      </c>
      <c r="E148" s="1" t="e">
        <f ca="1"/>
        <v>#N/A</v>
      </c>
      <c r="G148" s="1">
        <v>1</v>
      </c>
      <c r="H148" s="1" t="e">
        <f ca="1"/>
        <v>#N/A</v>
      </c>
      <c r="I148" s="1" t="e">
        <f ca="1"/>
        <v>#N/A</v>
      </c>
      <c r="J148" s="1" t="e">
        <f ca="1"/>
        <v>#N/A</v>
      </c>
      <c r="K148" s="1" t="e">
        <f ca="1"/>
        <v>#N/A</v>
      </c>
      <c r="L148" s="1" t="e">
        <f ca="1"/>
        <v>#N/A</v>
      </c>
      <c r="M148" s="1" t="e">
        <f ca="1"/>
        <v>#N/A</v>
      </c>
      <c r="N148" s="1" t="e">
        <f ca="1"/>
        <v>#N/A</v>
      </c>
      <c r="O148" s="1" t="e">
        <f ca="1"/>
        <v>#N/A</v>
      </c>
      <c r="P148" s="1" t="e">
        <f ca="1"/>
        <v>#N/A</v>
      </c>
      <c r="Q148" s="1" t="e">
        <f ca="1"/>
        <v>#N/A</v>
      </c>
      <c r="AJ148" s="1" t="e">
        <f ca="1"/>
        <v>#N/A</v>
      </c>
    </row>
    <row r="149" spans="1:36" x14ac:dyDescent="0.35">
      <c r="A149" s="3">
        <v>0.18170365200527239</v>
      </c>
      <c r="B149" s="1" t="e">
        <f ca="1"/>
        <v>#N/A</v>
      </c>
      <c r="C149" s="1" t="e">
        <f ca="1"/>
        <v>#N/A</v>
      </c>
      <c r="D149" s="1" t="e">
        <f ca="1"/>
        <v>#N/A</v>
      </c>
      <c r="E149" s="1" t="e">
        <f ca="1"/>
        <v>#N/A</v>
      </c>
      <c r="G149" s="1">
        <v>1</v>
      </c>
      <c r="H149" s="1" t="e">
        <f ca="1"/>
        <v>#N/A</v>
      </c>
      <c r="I149" s="1" t="e">
        <f ca="1"/>
        <v>#N/A</v>
      </c>
      <c r="J149" s="1" t="e">
        <f ca="1"/>
        <v>#N/A</v>
      </c>
      <c r="K149" s="1" t="e">
        <f ca="1"/>
        <v>#N/A</v>
      </c>
      <c r="L149" s="1" t="e">
        <f ca="1"/>
        <v>#N/A</v>
      </c>
      <c r="M149" s="1" t="e">
        <f ca="1"/>
        <v>#N/A</v>
      </c>
      <c r="N149" s="1" t="e">
        <f ca="1"/>
        <v>#N/A</v>
      </c>
      <c r="O149" s="1" t="e">
        <f ca="1"/>
        <v>#N/A</v>
      </c>
      <c r="P149" s="1" t="e">
        <f ca="1"/>
        <v>#N/A</v>
      </c>
      <c r="Q149" s="1" t="e">
        <f ca="1"/>
        <v>#N/A</v>
      </c>
      <c r="AJ149" s="1" t="e">
        <f ca="1"/>
        <v>#N/A</v>
      </c>
    </row>
    <row r="150" spans="1:36" x14ac:dyDescent="0.35">
      <c r="A150" s="3">
        <v>0.63078664923569872</v>
      </c>
      <c r="B150" s="1" t="e">
        <f ca="1"/>
        <v>#N/A</v>
      </c>
      <c r="C150" s="1" t="e">
        <f ca="1"/>
        <v>#N/A</v>
      </c>
      <c r="D150" s="1" t="e">
        <f ca="1"/>
        <v>#N/A</v>
      </c>
      <c r="E150" s="1" t="e">
        <f ca="1"/>
        <v>#N/A</v>
      </c>
      <c r="G150" s="1">
        <v>1</v>
      </c>
      <c r="H150" s="1" t="e">
        <f ca="1"/>
        <v>#N/A</v>
      </c>
      <c r="I150" s="1" t="e">
        <f ca="1"/>
        <v>#N/A</v>
      </c>
      <c r="J150" s="1" t="e">
        <f ca="1"/>
        <v>#N/A</v>
      </c>
      <c r="K150" s="1" t="e">
        <f ca="1"/>
        <v>#N/A</v>
      </c>
      <c r="L150" s="1" t="e">
        <f ca="1"/>
        <v>#N/A</v>
      </c>
      <c r="M150" s="1" t="e">
        <f ca="1"/>
        <v>#N/A</v>
      </c>
      <c r="N150" s="1" t="e">
        <f ca="1"/>
        <v>#N/A</v>
      </c>
      <c r="O150" s="1" t="e">
        <f ca="1"/>
        <v>#N/A</v>
      </c>
      <c r="P150" s="1" t="e">
        <f ca="1"/>
        <v>#N/A</v>
      </c>
      <c r="Q150" s="1" t="e">
        <f ca="1"/>
        <v>#N/A</v>
      </c>
      <c r="AJ150" s="1" t="e">
        <f ca="1"/>
        <v>#N/A</v>
      </c>
    </row>
    <row r="151" spans="1:36" x14ac:dyDescent="0.35">
      <c r="A151" s="3">
        <v>0.96869437767184907</v>
      </c>
      <c r="B151" s="1" t="e">
        <f ca="1"/>
        <v>#N/A</v>
      </c>
      <c r="C151" s="1" t="e">
        <f ca="1"/>
        <v>#N/A</v>
      </c>
      <c r="D151" s="1" t="e">
        <f ca="1"/>
        <v>#N/A</v>
      </c>
      <c r="E151" s="1" t="e">
        <f ca="1"/>
        <v>#N/A</v>
      </c>
      <c r="G151" s="1">
        <v>1</v>
      </c>
      <c r="H151" s="1" t="e">
        <f ca="1"/>
        <v>#N/A</v>
      </c>
      <c r="I151" s="1" t="e">
        <f ca="1"/>
        <v>#N/A</v>
      </c>
      <c r="J151" s="1" t="e">
        <f ca="1"/>
        <v>#N/A</v>
      </c>
      <c r="K151" s="1" t="e">
        <f ca="1"/>
        <v>#N/A</v>
      </c>
      <c r="L151" s="1" t="e">
        <f ca="1"/>
        <v>#N/A</v>
      </c>
      <c r="M151" s="1" t="e">
        <f ca="1"/>
        <v>#N/A</v>
      </c>
      <c r="N151" s="1" t="e">
        <f ca="1"/>
        <v>#N/A</v>
      </c>
      <c r="O151" s="1" t="e">
        <f ca="1"/>
        <v>#N/A</v>
      </c>
      <c r="P151" s="1" t="e">
        <f ca="1"/>
        <v>#N/A</v>
      </c>
      <c r="Q151" s="1" t="e">
        <f ca="1"/>
        <v>#N/A</v>
      </c>
      <c r="AJ151" s="1" t="e">
        <f ca="1"/>
        <v>#N/A</v>
      </c>
    </row>
    <row r="152" spans="1:36" x14ac:dyDescent="0.35">
      <c r="A152" s="3">
        <v>0.70847141236479949</v>
      </c>
      <c r="B152" s="1" t="e">
        <f ca="1"/>
        <v>#N/A</v>
      </c>
      <c r="C152" s="1" t="e">
        <f ca="1"/>
        <v>#N/A</v>
      </c>
      <c r="D152" s="1" t="e">
        <f ca="1"/>
        <v>#N/A</v>
      </c>
      <c r="E152" s="1" t="e">
        <f ca="1"/>
        <v>#N/A</v>
      </c>
      <c r="G152" s="1">
        <v>1</v>
      </c>
      <c r="H152" s="1" t="e">
        <f ca="1"/>
        <v>#N/A</v>
      </c>
      <c r="I152" s="1" t="e">
        <f ca="1"/>
        <v>#N/A</v>
      </c>
      <c r="J152" s="1" t="e">
        <f ca="1"/>
        <v>#N/A</v>
      </c>
      <c r="K152" s="1" t="e">
        <f ca="1"/>
        <v>#N/A</v>
      </c>
      <c r="L152" s="1" t="e">
        <f ca="1"/>
        <v>#N/A</v>
      </c>
      <c r="M152" s="1" t="e">
        <f ca="1"/>
        <v>#N/A</v>
      </c>
      <c r="N152" s="1" t="e">
        <f ca="1"/>
        <v>#N/A</v>
      </c>
      <c r="O152" s="1" t="e">
        <f ca="1"/>
        <v>#N/A</v>
      </c>
      <c r="P152" s="1" t="e">
        <f ca="1"/>
        <v>#N/A</v>
      </c>
      <c r="Q152" s="1" t="e">
        <f ca="1"/>
        <v>#N/A</v>
      </c>
      <c r="AJ152" s="1" t="e">
        <f ca="1"/>
        <v>#N/A</v>
      </c>
    </row>
    <row r="153" spans="1:36" x14ac:dyDescent="0.35">
      <c r="A153" s="3">
        <v>0.80920488209593222</v>
      </c>
      <c r="B153" s="1" t="e">
        <f ca="1"/>
        <v>#N/A</v>
      </c>
      <c r="C153" s="1" t="e">
        <f ca="1"/>
        <v>#N/A</v>
      </c>
      <c r="D153" s="1" t="e">
        <f ca="1"/>
        <v>#N/A</v>
      </c>
      <c r="E153" s="1" t="e">
        <f ca="1"/>
        <v>#N/A</v>
      </c>
      <c r="G153" s="1">
        <v>1</v>
      </c>
      <c r="H153" s="1" t="e">
        <f ca="1"/>
        <v>#N/A</v>
      </c>
      <c r="I153" s="1" t="e">
        <f ca="1"/>
        <v>#N/A</v>
      </c>
      <c r="J153" s="1" t="e">
        <f ca="1"/>
        <v>#N/A</v>
      </c>
      <c r="K153" s="1" t="e">
        <f ca="1"/>
        <v>#N/A</v>
      </c>
      <c r="L153" s="1" t="e">
        <f ca="1"/>
        <v>#N/A</v>
      </c>
      <c r="M153" s="1" t="e">
        <f ca="1"/>
        <v>#N/A</v>
      </c>
      <c r="N153" s="1" t="e">
        <f ca="1"/>
        <v>#N/A</v>
      </c>
      <c r="O153" s="1" t="e">
        <f ca="1"/>
        <v>#N/A</v>
      </c>
      <c r="P153" s="1" t="e">
        <f ca="1"/>
        <v>#N/A</v>
      </c>
      <c r="Q153" s="1" t="e">
        <f ca="1"/>
        <v>#N/A</v>
      </c>
      <c r="AJ153" s="1" t="e">
        <f ca="1"/>
        <v>#N/A</v>
      </c>
    </row>
    <row r="154" spans="1:36" x14ac:dyDescent="0.35">
      <c r="A154" s="3">
        <v>0.80086913719883246</v>
      </c>
      <c r="B154" s="1" t="e">
        <f ca="1"/>
        <v>#N/A</v>
      </c>
      <c r="C154" s="1" t="e">
        <f ca="1"/>
        <v>#N/A</v>
      </c>
      <c r="D154" s="1" t="e">
        <f ca="1"/>
        <v>#N/A</v>
      </c>
      <c r="E154" s="1" t="e">
        <f ca="1"/>
        <v>#N/A</v>
      </c>
      <c r="G154" s="1">
        <v>1</v>
      </c>
      <c r="H154" s="1" t="e">
        <f ca="1"/>
        <v>#N/A</v>
      </c>
      <c r="I154" s="1" t="e">
        <f ca="1"/>
        <v>#N/A</v>
      </c>
      <c r="J154" s="1" t="e">
        <f ca="1"/>
        <v>#N/A</v>
      </c>
      <c r="K154" s="1" t="e">
        <f ca="1"/>
        <v>#N/A</v>
      </c>
      <c r="L154" s="1" t="e">
        <f ca="1"/>
        <v>#N/A</v>
      </c>
      <c r="M154" s="1" t="e">
        <f ca="1"/>
        <v>#N/A</v>
      </c>
      <c r="N154" s="1" t="e">
        <f ca="1"/>
        <v>#N/A</v>
      </c>
      <c r="O154" s="1" t="e">
        <f ca="1"/>
        <v>#N/A</v>
      </c>
      <c r="P154" s="1" t="e">
        <f ca="1"/>
        <v>#N/A</v>
      </c>
      <c r="Q154" s="1" t="e">
        <f ca="1"/>
        <v>#N/A</v>
      </c>
      <c r="AJ154" s="1" t="e">
        <f ca="1"/>
        <v>#N/A</v>
      </c>
    </row>
    <row r="155" spans="1:36" x14ac:dyDescent="0.35">
      <c r="A155" s="3">
        <v>0.80272718638270057</v>
      </c>
      <c r="B155" s="1" t="e">
        <f ca="1"/>
        <v>#N/A</v>
      </c>
      <c r="C155" s="1" t="e">
        <f ca="1"/>
        <v>#N/A</v>
      </c>
      <c r="D155" s="1" t="e">
        <f ca="1"/>
        <v>#N/A</v>
      </c>
      <c r="E155" s="1" t="e">
        <f ca="1"/>
        <v>#N/A</v>
      </c>
      <c r="G155" s="1">
        <v>1</v>
      </c>
      <c r="H155" s="1" t="e">
        <f ca="1"/>
        <v>#N/A</v>
      </c>
      <c r="I155" s="1" t="e">
        <f ca="1"/>
        <v>#N/A</v>
      </c>
      <c r="J155" s="1" t="e">
        <f ca="1"/>
        <v>#N/A</v>
      </c>
      <c r="K155" s="1" t="e">
        <f ca="1"/>
        <v>#N/A</v>
      </c>
      <c r="L155" s="1" t="e">
        <f ca="1"/>
        <v>#N/A</v>
      </c>
      <c r="M155" s="1" t="e">
        <f ca="1"/>
        <v>#N/A</v>
      </c>
      <c r="N155" s="1" t="e">
        <f ca="1"/>
        <v>#N/A</v>
      </c>
      <c r="O155" s="1" t="e">
        <f ca="1"/>
        <v>#N/A</v>
      </c>
      <c r="P155" s="1" t="e">
        <f ca="1"/>
        <v>#N/A</v>
      </c>
      <c r="Q155" s="1" t="e">
        <f ca="1"/>
        <v>#N/A</v>
      </c>
      <c r="AJ155" s="1" t="e">
        <f ca="1"/>
        <v>#N/A</v>
      </c>
    </row>
    <row r="156" spans="1:36" x14ac:dyDescent="0.35">
      <c r="A156" s="3">
        <v>0.35877238656274768</v>
      </c>
      <c r="B156" s="1" t="e">
        <f ca="1"/>
        <v>#N/A</v>
      </c>
      <c r="C156" s="1" t="e">
        <f ca="1"/>
        <v>#N/A</v>
      </c>
      <c r="D156" s="1" t="e">
        <f ca="1"/>
        <v>#N/A</v>
      </c>
      <c r="E156" s="1" t="e">
        <f ca="1"/>
        <v>#N/A</v>
      </c>
      <c r="G156" s="1">
        <v>1</v>
      </c>
      <c r="H156" s="1" t="e">
        <f ca="1"/>
        <v>#N/A</v>
      </c>
      <c r="I156" s="1" t="e">
        <f ca="1"/>
        <v>#N/A</v>
      </c>
      <c r="J156" s="1" t="e">
        <f ca="1"/>
        <v>#N/A</v>
      </c>
      <c r="K156" s="1" t="e">
        <f ca="1"/>
        <v>#N/A</v>
      </c>
      <c r="L156" s="1" t="e">
        <f ca="1"/>
        <v>#N/A</v>
      </c>
      <c r="M156" s="1" t="e">
        <f ca="1"/>
        <v>#N/A</v>
      </c>
      <c r="N156" s="1" t="e">
        <f ca="1"/>
        <v>#N/A</v>
      </c>
      <c r="O156" s="1" t="e">
        <f ca="1"/>
        <v>#N/A</v>
      </c>
      <c r="P156" s="1" t="e">
        <f ca="1"/>
        <v>#N/A</v>
      </c>
      <c r="Q156" s="1" t="e">
        <f ca="1"/>
        <v>#N/A</v>
      </c>
      <c r="AJ156" s="1" t="e">
        <f ca="1"/>
        <v>#N/A</v>
      </c>
    </row>
    <row r="157" spans="1:36" x14ac:dyDescent="0.35">
      <c r="A157" s="3">
        <v>0.77778917347851217</v>
      </c>
      <c r="B157" s="1" t="e">
        <f ca="1"/>
        <v>#N/A</v>
      </c>
      <c r="C157" s="1" t="e">
        <f ca="1"/>
        <v>#N/A</v>
      </c>
      <c r="D157" s="1" t="e">
        <f ca="1"/>
        <v>#N/A</v>
      </c>
      <c r="E157" s="1" t="e">
        <f ca="1"/>
        <v>#N/A</v>
      </c>
      <c r="G157" s="1">
        <v>1</v>
      </c>
      <c r="H157" s="1" t="e">
        <f ca="1"/>
        <v>#N/A</v>
      </c>
      <c r="I157" s="1" t="e">
        <f ca="1"/>
        <v>#N/A</v>
      </c>
      <c r="J157" s="1" t="e">
        <f ca="1"/>
        <v>#N/A</v>
      </c>
      <c r="K157" s="1" t="e">
        <f ca="1"/>
        <v>#N/A</v>
      </c>
      <c r="L157" s="1" t="e">
        <f ca="1"/>
        <v>#N/A</v>
      </c>
      <c r="M157" s="1" t="e">
        <f ca="1"/>
        <v>#N/A</v>
      </c>
      <c r="N157" s="1" t="e">
        <f ca="1"/>
        <v>#N/A</v>
      </c>
      <c r="O157" s="1" t="e">
        <f ca="1"/>
        <v>#N/A</v>
      </c>
      <c r="P157" s="1" t="e">
        <f ca="1"/>
        <v>#N/A</v>
      </c>
      <c r="Q157" s="1" t="e">
        <f ca="1"/>
        <v>#N/A</v>
      </c>
      <c r="AJ157" s="1" t="e">
        <f ca="1"/>
        <v>#N/A</v>
      </c>
    </row>
    <row r="158" spans="1:36" x14ac:dyDescent="0.35">
      <c r="A158" s="3">
        <v>0.39200225090015484</v>
      </c>
      <c r="B158" s="1" t="e">
        <f ca="1"/>
        <v>#N/A</v>
      </c>
      <c r="C158" s="1" t="e">
        <f ca="1"/>
        <v>#N/A</v>
      </c>
      <c r="D158" s="1" t="e">
        <f ca="1"/>
        <v>#N/A</v>
      </c>
      <c r="E158" s="1" t="e">
        <f ca="1"/>
        <v>#N/A</v>
      </c>
      <c r="G158" s="1">
        <v>1</v>
      </c>
      <c r="H158" s="1" t="e">
        <f ca="1"/>
        <v>#N/A</v>
      </c>
      <c r="I158" s="1" t="e">
        <f ca="1"/>
        <v>#N/A</v>
      </c>
      <c r="J158" s="1" t="e">
        <f ca="1"/>
        <v>#N/A</v>
      </c>
      <c r="K158" s="1" t="e">
        <f ca="1"/>
        <v>#N/A</v>
      </c>
      <c r="L158" s="1" t="e">
        <f ca="1"/>
        <v>#N/A</v>
      </c>
      <c r="M158" s="1" t="e">
        <f ca="1"/>
        <v>#N/A</v>
      </c>
      <c r="N158" s="1" t="e">
        <f ca="1"/>
        <v>#N/A</v>
      </c>
      <c r="O158" s="1" t="e">
        <f ca="1"/>
        <v>#N/A</v>
      </c>
      <c r="P158" s="1" t="e">
        <f ca="1"/>
        <v>#N/A</v>
      </c>
      <c r="Q158" s="1" t="e">
        <f ca="1"/>
        <v>#N/A</v>
      </c>
      <c r="AJ158" s="1" t="e">
        <f ca="1"/>
        <v>#N/A</v>
      </c>
    </row>
    <row r="159" spans="1:36" x14ac:dyDescent="0.35">
      <c r="A159" s="3">
        <v>0.30438257487338916</v>
      </c>
      <c r="B159" s="1" t="e">
        <f ca="1"/>
        <v>#N/A</v>
      </c>
      <c r="C159" s="1" t="e">
        <f ca="1"/>
        <v>#N/A</v>
      </c>
      <c r="D159" s="1" t="e">
        <f ca="1"/>
        <v>#N/A</v>
      </c>
      <c r="E159" s="1" t="e">
        <f ca="1"/>
        <v>#N/A</v>
      </c>
      <c r="G159" s="1">
        <v>1</v>
      </c>
      <c r="H159" s="1" t="e">
        <f ca="1"/>
        <v>#N/A</v>
      </c>
      <c r="I159" s="1" t="e">
        <f ca="1"/>
        <v>#N/A</v>
      </c>
      <c r="J159" s="1" t="e">
        <f ca="1"/>
        <v>#N/A</v>
      </c>
      <c r="K159" s="1" t="e">
        <f ca="1"/>
        <v>#N/A</v>
      </c>
      <c r="L159" s="1" t="e">
        <f ca="1"/>
        <v>#N/A</v>
      </c>
      <c r="M159" s="1" t="e">
        <f ca="1"/>
        <v>#N/A</v>
      </c>
      <c r="N159" s="1" t="e">
        <f ca="1"/>
        <v>#N/A</v>
      </c>
      <c r="O159" s="1" t="e">
        <f ca="1"/>
        <v>#N/A</v>
      </c>
      <c r="P159" s="1" t="e">
        <f ca="1"/>
        <v>#N/A</v>
      </c>
      <c r="Q159" s="1" t="e">
        <f ca="1"/>
        <v>#N/A</v>
      </c>
      <c r="AJ159" s="1" t="e">
        <f ca="1"/>
        <v>#N/A</v>
      </c>
    </row>
    <row r="160" spans="1:36" x14ac:dyDescent="0.35">
      <c r="A160" s="3">
        <v>0.90100932078967644</v>
      </c>
      <c r="B160" s="1" t="e">
        <f ca="1"/>
        <v>#N/A</v>
      </c>
      <c r="C160" s="1" t="e">
        <f ca="1"/>
        <v>#N/A</v>
      </c>
      <c r="D160" s="1" t="e">
        <f ca="1"/>
        <v>#N/A</v>
      </c>
      <c r="E160" s="1" t="e">
        <f ca="1"/>
        <v>#N/A</v>
      </c>
      <c r="G160" s="1">
        <v>1</v>
      </c>
      <c r="H160" s="1" t="e">
        <f ca="1"/>
        <v>#N/A</v>
      </c>
      <c r="I160" s="1" t="e">
        <f ca="1"/>
        <v>#N/A</v>
      </c>
      <c r="J160" s="1" t="e">
        <f ca="1"/>
        <v>#N/A</v>
      </c>
      <c r="K160" s="1" t="e">
        <f ca="1"/>
        <v>#N/A</v>
      </c>
      <c r="L160" s="1" t="e">
        <f ca="1"/>
        <v>#N/A</v>
      </c>
      <c r="M160" s="1" t="e">
        <f ca="1"/>
        <v>#N/A</v>
      </c>
      <c r="N160" s="1" t="e">
        <f ca="1"/>
        <v>#N/A</v>
      </c>
      <c r="O160" s="1" t="e">
        <f ca="1"/>
        <v>#N/A</v>
      </c>
      <c r="P160" s="1" t="e">
        <f ca="1"/>
        <v>#N/A</v>
      </c>
      <c r="Q160" s="1" t="e">
        <f ca="1"/>
        <v>#N/A</v>
      </c>
      <c r="AJ160" s="1" t="e">
        <f ca="1"/>
        <v>#N/A</v>
      </c>
    </row>
    <row r="161" spans="1:36" x14ac:dyDescent="0.35">
      <c r="A161" s="3">
        <v>0.16333053139633225</v>
      </c>
      <c r="B161" s="1" t="e">
        <f ca="1"/>
        <v>#N/A</v>
      </c>
      <c r="C161" s="1" t="e">
        <f ca="1"/>
        <v>#N/A</v>
      </c>
      <c r="D161" s="1" t="e">
        <f ca="1"/>
        <v>#N/A</v>
      </c>
      <c r="E161" s="1" t="e">
        <f ca="1"/>
        <v>#N/A</v>
      </c>
      <c r="G161" s="1">
        <v>1</v>
      </c>
      <c r="H161" s="1" t="e">
        <f ca="1"/>
        <v>#N/A</v>
      </c>
      <c r="I161" s="1" t="e">
        <f ca="1"/>
        <v>#N/A</v>
      </c>
      <c r="J161" s="1" t="e">
        <f ca="1"/>
        <v>#N/A</v>
      </c>
      <c r="K161" s="1" t="e">
        <f ca="1"/>
        <v>#N/A</v>
      </c>
      <c r="L161" s="1" t="e">
        <f ca="1"/>
        <v>#N/A</v>
      </c>
      <c r="M161" s="1" t="e">
        <f ca="1"/>
        <v>#N/A</v>
      </c>
      <c r="N161" s="1" t="e">
        <f ca="1"/>
        <v>#N/A</v>
      </c>
      <c r="O161" s="1" t="e">
        <f ca="1"/>
        <v>#N/A</v>
      </c>
      <c r="P161" s="1" t="e">
        <f ca="1"/>
        <v>#N/A</v>
      </c>
      <c r="Q161" s="1" t="e">
        <f ca="1"/>
        <v>#N/A</v>
      </c>
      <c r="AJ161" s="1" t="e">
        <f ca="1"/>
        <v>#N/A</v>
      </c>
    </row>
    <row r="162" spans="1:36" x14ac:dyDescent="0.35">
      <c r="A162" s="3">
        <v>0.34828753129749779</v>
      </c>
      <c r="B162" s="1" t="e">
        <f ca="1"/>
        <v>#N/A</v>
      </c>
      <c r="C162" s="1" t="e">
        <f ca="1"/>
        <v>#N/A</v>
      </c>
      <c r="D162" s="1" t="e">
        <f ca="1"/>
        <v>#N/A</v>
      </c>
      <c r="E162" s="1" t="e">
        <f ca="1"/>
        <v>#N/A</v>
      </c>
      <c r="G162" s="1">
        <v>1</v>
      </c>
      <c r="H162" s="1" t="e">
        <f ca="1"/>
        <v>#N/A</v>
      </c>
      <c r="I162" s="1" t="e">
        <f ca="1"/>
        <v>#N/A</v>
      </c>
      <c r="J162" s="1" t="e">
        <f ca="1"/>
        <v>#N/A</v>
      </c>
      <c r="K162" s="1" t="e">
        <f ca="1"/>
        <v>#N/A</v>
      </c>
      <c r="L162" s="1" t="e">
        <f ca="1"/>
        <v>#N/A</v>
      </c>
      <c r="M162" s="1" t="e">
        <f ca="1"/>
        <v>#N/A</v>
      </c>
      <c r="N162" s="1" t="e">
        <f ca="1"/>
        <v>#N/A</v>
      </c>
      <c r="O162" s="1" t="e">
        <f ca="1"/>
        <v>#N/A</v>
      </c>
      <c r="P162" s="1" t="e">
        <f ca="1"/>
        <v>#N/A</v>
      </c>
      <c r="Q162" s="1" t="e">
        <f ca="1"/>
        <v>#N/A</v>
      </c>
      <c r="AJ162" s="1" t="e">
        <f ca="1"/>
        <v>#N/A</v>
      </c>
    </row>
    <row r="163" spans="1:36" x14ac:dyDescent="0.35">
      <c r="A163" s="3">
        <v>5.77606721785483E-2</v>
      </c>
      <c r="B163" s="1" t="e">
        <f ca="1"/>
        <v>#N/A</v>
      </c>
      <c r="C163" s="1" t="e">
        <f ca="1"/>
        <v>#N/A</v>
      </c>
      <c r="D163" s="1" t="e">
        <f ca="1"/>
        <v>#N/A</v>
      </c>
      <c r="E163" s="1" t="e">
        <f ca="1"/>
        <v>#N/A</v>
      </c>
      <c r="G163" s="1">
        <v>1</v>
      </c>
      <c r="H163" s="1" t="e">
        <f ca="1"/>
        <v>#N/A</v>
      </c>
      <c r="I163" s="1" t="e">
        <f ca="1"/>
        <v>#N/A</v>
      </c>
      <c r="J163" s="1" t="e">
        <f ca="1"/>
        <v>#N/A</v>
      </c>
      <c r="K163" s="1" t="e">
        <f ca="1"/>
        <v>#N/A</v>
      </c>
      <c r="L163" s="1" t="e">
        <f ca="1"/>
        <v>#N/A</v>
      </c>
      <c r="M163" s="1" t="e">
        <f ca="1"/>
        <v>#N/A</v>
      </c>
      <c r="N163" s="1" t="e">
        <f ca="1"/>
        <v>#N/A</v>
      </c>
      <c r="O163" s="1" t="e">
        <f ca="1"/>
        <v>#N/A</v>
      </c>
      <c r="P163" s="1" t="e">
        <f ca="1"/>
        <v>#N/A</v>
      </c>
      <c r="Q163" s="1" t="e">
        <f ca="1"/>
        <v>#N/A</v>
      </c>
      <c r="AJ163" s="1" t="e">
        <f ca="1"/>
        <v>#N/A</v>
      </c>
    </row>
    <row r="164" spans="1:36" x14ac:dyDescent="0.35">
      <c r="A164" s="3">
        <v>0.37968634938770174</v>
      </c>
      <c r="B164" s="1" t="e">
        <f ca="1"/>
        <v>#N/A</v>
      </c>
      <c r="C164" s="1" t="e">
        <f ca="1"/>
        <v>#N/A</v>
      </c>
      <c r="D164" s="1" t="e">
        <f ca="1"/>
        <v>#N/A</v>
      </c>
      <c r="E164" s="1" t="e">
        <f ca="1"/>
        <v>#N/A</v>
      </c>
      <c r="G164" s="1">
        <v>1</v>
      </c>
      <c r="H164" s="1" t="e">
        <f ca="1"/>
        <v>#N/A</v>
      </c>
      <c r="I164" s="1" t="e">
        <f ca="1"/>
        <v>#N/A</v>
      </c>
      <c r="J164" s="1" t="e">
        <f ca="1"/>
        <v>#N/A</v>
      </c>
      <c r="K164" s="1" t="e">
        <f ca="1"/>
        <v>#N/A</v>
      </c>
      <c r="L164" s="1" t="e">
        <f ca="1"/>
        <v>#N/A</v>
      </c>
      <c r="M164" s="1" t="e">
        <f ca="1"/>
        <v>#N/A</v>
      </c>
      <c r="N164" s="1" t="e">
        <f ca="1"/>
        <v>#N/A</v>
      </c>
      <c r="O164" s="1" t="e">
        <f ca="1"/>
        <v>#N/A</v>
      </c>
      <c r="P164" s="1" t="e">
        <f ca="1"/>
        <v>#N/A</v>
      </c>
      <c r="Q164" s="1" t="e">
        <f ca="1"/>
        <v>#N/A</v>
      </c>
      <c r="AJ164" s="1" t="e">
        <f ca="1"/>
        <v>#N/A</v>
      </c>
    </row>
    <row r="165" spans="1:36" x14ac:dyDescent="0.35">
      <c r="A165" s="3">
        <v>0.59306739089418459</v>
      </c>
      <c r="B165" s="1" t="e">
        <f ca="1"/>
        <v>#N/A</v>
      </c>
      <c r="C165" s="1" t="e">
        <f ca="1"/>
        <v>#N/A</v>
      </c>
      <c r="D165" s="1" t="e">
        <f ca="1"/>
        <v>#N/A</v>
      </c>
      <c r="E165" s="1" t="e">
        <f ca="1"/>
        <v>#N/A</v>
      </c>
      <c r="G165" s="1">
        <v>1</v>
      </c>
      <c r="H165" s="1" t="e">
        <f ca="1"/>
        <v>#N/A</v>
      </c>
      <c r="I165" s="1" t="e">
        <f ca="1"/>
        <v>#N/A</v>
      </c>
      <c r="J165" s="1" t="e">
        <f ca="1"/>
        <v>#N/A</v>
      </c>
      <c r="K165" s="1" t="e">
        <f ca="1"/>
        <v>#N/A</v>
      </c>
      <c r="L165" s="1" t="e">
        <f ca="1"/>
        <v>#N/A</v>
      </c>
      <c r="M165" s="1" t="e">
        <f ca="1"/>
        <v>#N/A</v>
      </c>
      <c r="N165" s="1" t="e">
        <f ca="1"/>
        <v>#N/A</v>
      </c>
      <c r="O165" s="1" t="e">
        <f ca="1"/>
        <v>#N/A</v>
      </c>
      <c r="P165" s="1" t="e">
        <f ca="1"/>
        <v>#N/A</v>
      </c>
      <c r="Q165" s="1" t="e">
        <f ca="1"/>
        <v>#N/A</v>
      </c>
      <c r="AJ165" s="1" t="e">
        <f ca="1"/>
        <v>#N/A</v>
      </c>
    </row>
    <row r="166" spans="1:36" x14ac:dyDescent="0.35">
      <c r="A166" s="3">
        <v>0.88739871251028002</v>
      </c>
      <c r="B166" s="1" t="e">
        <f ca="1"/>
        <v>#N/A</v>
      </c>
      <c r="C166" s="1" t="e">
        <f ca="1"/>
        <v>#N/A</v>
      </c>
      <c r="D166" s="1" t="e">
        <f ca="1"/>
        <v>#N/A</v>
      </c>
      <c r="E166" s="1" t="e">
        <f ca="1"/>
        <v>#N/A</v>
      </c>
      <c r="G166" s="1">
        <v>1</v>
      </c>
      <c r="H166" s="1" t="e">
        <f ca="1"/>
        <v>#N/A</v>
      </c>
      <c r="I166" s="1" t="e">
        <f ca="1"/>
        <v>#N/A</v>
      </c>
      <c r="J166" s="1" t="e">
        <f ca="1"/>
        <v>#N/A</v>
      </c>
      <c r="K166" s="1" t="e">
        <f ca="1"/>
        <v>#N/A</v>
      </c>
      <c r="L166" s="1" t="e">
        <f ca="1"/>
        <v>#N/A</v>
      </c>
      <c r="M166" s="1" t="e">
        <f ca="1"/>
        <v>#N/A</v>
      </c>
      <c r="N166" s="1" t="e">
        <f ca="1"/>
        <v>#N/A</v>
      </c>
      <c r="O166" s="1" t="e">
        <f ca="1"/>
        <v>#N/A</v>
      </c>
      <c r="P166" s="1" t="e">
        <f ca="1"/>
        <v>#N/A</v>
      </c>
      <c r="Q166" s="1" t="e">
        <f ca="1"/>
        <v>#N/A</v>
      </c>
      <c r="AJ166" s="1" t="e">
        <f ca="1"/>
        <v>#N/A</v>
      </c>
    </row>
    <row r="167" spans="1:36" x14ac:dyDescent="0.35">
      <c r="A167" s="3">
        <v>8.2835132200167916E-2</v>
      </c>
      <c r="B167" s="1" t="e">
        <f ca="1"/>
        <v>#N/A</v>
      </c>
      <c r="C167" s="1" t="e">
        <f ca="1"/>
        <v>#N/A</v>
      </c>
      <c r="D167" s="1" t="e">
        <f ca="1"/>
        <v>#N/A</v>
      </c>
      <c r="E167" s="1" t="e">
        <f ca="1"/>
        <v>#N/A</v>
      </c>
      <c r="G167" s="1">
        <v>1</v>
      </c>
      <c r="H167" s="1" t="e">
        <f ca="1"/>
        <v>#N/A</v>
      </c>
      <c r="I167" s="1" t="e">
        <f ca="1"/>
        <v>#N/A</v>
      </c>
      <c r="J167" s="1" t="e">
        <f ca="1"/>
        <v>#N/A</v>
      </c>
      <c r="K167" s="1" t="e">
        <f ca="1"/>
        <v>#N/A</v>
      </c>
      <c r="L167" s="1" t="e">
        <f ca="1"/>
        <v>#N/A</v>
      </c>
      <c r="M167" s="1" t="e">
        <f ca="1"/>
        <v>#N/A</v>
      </c>
      <c r="N167" s="1" t="e">
        <f ca="1"/>
        <v>#N/A</v>
      </c>
      <c r="O167" s="1" t="e">
        <f ca="1"/>
        <v>#N/A</v>
      </c>
      <c r="P167" s="1" t="e">
        <f ca="1"/>
        <v>#N/A</v>
      </c>
      <c r="Q167" s="1" t="e">
        <f ca="1"/>
        <v>#N/A</v>
      </c>
      <c r="AJ167" s="1" t="e">
        <f ca="1"/>
        <v>#N/A</v>
      </c>
    </row>
    <row r="168" spans="1:36" x14ac:dyDescent="0.35">
      <c r="A168" s="3">
        <v>0.18454128863032015</v>
      </c>
      <c r="B168" s="1" t="e">
        <f ca="1"/>
        <v>#N/A</v>
      </c>
      <c r="C168" s="1" t="e">
        <f ca="1"/>
        <v>#N/A</v>
      </c>
      <c r="D168" s="1" t="e">
        <f ca="1"/>
        <v>#N/A</v>
      </c>
      <c r="E168" s="1" t="e">
        <f ca="1"/>
        <v>#N/A</v>
      </c>
      <c r="G168" s="1">
        <v>1</v>
      </c>
      <c r="H168" s="1" t="e">
        <f ca="1"/>
        <v>#N/A</v>
      </c>
      <c r="I168" s="1" t="e">
        <f ca="1"/>
        <v>#N/A</v>
      </c>
      <c r="J168" s="1" t="e">
        <f ca="1"/>
        <v>#N/A</v>
      </c>
      <c r="K168" s="1" t="e">
        <f ca="1"/>
        <v>#N/A</v>
      </c>
      <c r="L168" s="1" t="e">
        <f ca="1"/>
        <v>#N/A</v>
      </c>
      <c r="M168" s="1" t="e">
        <f ca="1"/>
        <v>#N/A</v>
      </c>
      <c r="N168" s="1" t="e">
        <f ca="1"/>
        <v>#N/A</v>
      </c>
      <c r="O168" s="1" t="e">
        <f ca="1"/>
        <v>#N/A</v>
      </c>
      <c r="P168" s="1" t="e">
        <f ca="1"/>
        <v>#N/A</v>
      </c>
      <c r="Q168" s="1" t="e">
        <f ca="1"/>
        <v>#N/A</v>
      </c>
      <c r="AJ168" s="1" t="e">
        <f ca="1"/>
        <v>#N/A</v>
      </c>
    </row>
    <row r="169" spans="1:36" x14ac:dyDescent="0.35">
      <c r="A169" s="3">
        <v>0.21350070048268355</v>
      </c>
      <c r="B169" s="1" t="e">
        <f ca="1"/>
        <v>#N/A</v>
      </c>
      <c r="C169" s="1" t="e">
        <f ca="1"/>
        <v>#N/A</v>
      </c>
      <c r="D169" s="1" t="e">
        <f ca="1"/>
        <v>#N/A</v>
      </c>
      <c r="E169" s="1" t="e">
        <f ca="1"/>
        <v>#N/A</v>
      </c>
      <c r="G169" s="1">
        <v>1</v>
      </c>
      <c r="H169" s="1" t="e">
        <f ca="1"/>
        <v>#N/A</v>
      </c>
      <c r="I169" s="1" t="e">
        <f ca="1"/>
        <v>#N/A</v>
      </c>
      <c r="J169" s="1" t="e">
        <f ca="1"/>
        <v>#N/A</v>
      </c>
      <c r="K169" s="1" t="e">
        <f ca="1"/>
        <v>#N/A</v>
      </c>
      <c r="L169" s="1" t="e">
        <f ca="1"/>
        <v>#N/A</v>
      </c>
      <c r="M169" s="1" t="e">
        <f ca="1"/>
        <v>#N/A</v>
      </c>
      <c r="N169" s="1" t="e">
        <f ca="1"/>
        <v>#N/A</v>
      </c>
      <c r="O169" s="1" t="e">
        <f ca="1"/>
        <v>#N/A</v>
      </c>
      <c r="P169" s="1" t="e">
        <f ca="1"/>
        <v>#N/A</v>
      </c>
      <c r="Q169" s="1" t="e">
        <f ca="1"/>
        <v>#N/A</v>
      </c>
      <c r="AJ169" s="1" t="e">
        <f ca="1"/>
        <v>#N/A</v>
      </c>
    </row>
    <row r="170" spans="1:36" x14ac:dyDescent="0.35">
      <c r="A170" s="3">
        <v>0.23301869338376979</v>
      </c>
      <c r="B170" s="1" t="e">
        <f ca="1"/>
        <v>#N/A</v>
      </c>
      <c r="C170" s="1" t="e">
        <f ca="1"/>
        <v>#N/A</v>
      </c>
      <c r="D170" s="1" t="e">
        <f ca="1"/>
        <v>#N/A</v>
      </c>
      <c r="E170" s="1" t="e">
        <f ca="1"/>
        <v>#N/A</v>
      </c>
      <c r="G170" s="1">
        <v>1</v>
      </c>
      <c r="H170" s="1" t="e">
        <f ca="1"/>
        <v>#N/A</v>
      </c>
      <c r="I170" s="1" t="e">
        <f ca="1"/>
        <v>#N/A</v>
      </c>
      <c r="J170" s="1" t="e">
        <f ca="1"/>
        <v>#N/A</v>
      </c>
      <c r="K170" s="1" t="e">
        <f ca="1"/>
        <v>#N/A</v>
      </c>
      <c r="L170" s="1" t="e">
        <f ca="1"/>
        <v>#N/A</v>
      </c>
      <c r="M170" s="1" t="e">
        <f ca="1"/>
        <v>#N/A</v>
      </c>
      <c r="N170" s="1" t="e">
        <f ca="1"/>
        <v>#N/A</v>
      </c>
      <c r="O170" s="1" t="e">
        <f ca="1"/>
        <v>#N/A</v>
      </c>
      <c r="P170" s="1" t="e">
        <f ca="1"/>
        <v>#N/A</v>
      </c>
      <c r="Q170" s="1" t="e">
        <f ca="1"/>
        <v>#N/A</v>
      </c>
      <c r="AJ170" s="1" t="e">
        <f ca="1"/>
        <v>#N/A</v>
      </c>
    </row>
    <row r="171" spans="1:36" x14ac:dyDescent="0.35">
      <c r="A171" s="3">
        <v>0.42519553505654539</v>
      </c>
      <c r="B171" s="1" t="e">
        <f ca="1"/>
        <v>#N/A</v>
      </c>
      <c r="C171" s="1" t="e">
        <f ca="1"/>
        <v>#N/A</v>
      </c>
      <c r="D171" s="1" t="e">
        <f ca="1"/>
        <v>#N/A</v>
      </c>
      <c r="E171" s="1" t="e">
        <f ca="1"/>
        <v>#N/A</v>
      </c>
      <c r="G171" s="1">
        <v>1</v>
      </c>
      <c r="H171" s="1" t="e">
        <f ca="1"/>
        <v>#N/A</v>
      </c>
      <c r="I171" s="1" t="e">
        <f ca="1"/>
        <v>#N/A</v>
      </c>
      <c r="J171" s="1" t="e">
        <f ca="1"/>
        <v>#N/A</v>
      </c>
      <c r="K171" s="1" t="e">
        <f ca="1"/>
        <v>#N/A</v>
      </c>
      <c r="L171" s="1" t="e">
        <f ca="1"/>
        <v>#N/A</v>
      </c>
      <c r="M171" s="1" t="e">
        <f ca="1"/>
        <v>#N/A</v>
      </c>
      <c r="N171" s="1" t="e">
        <f ca="1"/>
        <v>#N/A</v>
      </c>
      <c r="O171" s="1" t="e">
        <f ca="1"/>
        <v>#N/A</v>
      </c>
      <c r="P171" s="1" t="e">
        <f ca="1"/>
        <v>#N/A</v>
      </c>
      <c r="Q171" s="1" t="e">
        <f ca="1"/>
        <v>#N/A</v>
      </c>
      <c r="AJ171" s="1" t="e">
        <f ca="1"/>
        <v>#N/A</v>
      </c>
    </row>
    <row r="172" spans="1:36" x14ac:dyDescent="0.35">
      <c r="A172" s="3">
        <v>0.76248499340431053</v>
      </c>
      <c r="B172" s="1" t="e">
        <f ca="1"/>
        <v>#N/A</v>
      </c>
      <c r="C172" s="1" t="e">
        <f ca="1"/>
        <v>#N/A</v>
      </c>
      <c r="D172" s="1" t="e">
        <f ca="1"/>
        <v>#N/A</v>
      </c>
      <c r="E172" s="1" t="e">
        <f ca="1"/>
        <v>#N/A</v>
      </c>
      <c r="G172" s="1">
        <v>1</v>
      </c>
      <c r="H172" s="1" t="e">
        <f ca="1"/>
        <v>#N/A</v>
      </c>
      <c r="I172" s="1" t="e">
        <f ca="1"/>
        <v>#N/A</v>
      </c>
      <c r="J172" s="1" t="e">
        <f ca="1"/>
        <v>#N/A</v>
      </c>
      <c r="K172" s="1" t="e">
        <f ca="1"/>
        <v>#N/A</v>
      </c>
      <c r="L172" s="1" t="e">
        <f ca="1"/>
        <v>#N/A</v>
      </c>
      <c r="M172" s="1" t="e">
        <f ca="1"/>
        <v>#N/A</v>
      </c>
      <c r="N172" s="1" t="e">
        <f ca="1"/>
        <v>#N/A</v>
      </c>
      <c r="O172" s="1" t="e">
        <f ca="1"/>
        <v>#N/A</v>
      </c>
      <c r="P172" s="1" t="e">
        <f ca="1"/>
        <v>#N/A</v>
      </c>
      <c r="Q172" s="1" t="e">
        <f ca="1"/>
        <v>#N/A</v>
      </c>
      <c r="AJ172" s="1" t="e">
        <f ca="1"/>
        <v>#N/A</v>
      </c>
    </row>
    <row r="173" spans="1:36" x14ac:dyDescent="0.35">
      <c r="A173" s="3">
        <v>0.22450237027185793</v>
      </c>
      <c r="B173" s="1" t="e">
        <f ca="1"/>
        <v>#N/A</v>
      </c>
      <c r="C173" s="1" t="e">
        <f ca="1"/>
        <v>#N/A</v>
      </c>
      <c r="D173" s="1" t="e">
        <f ca="1"/>
        <v>#N/A</v>
      </c>
      <c r="E173" s="1" t="e">
        <f ca="1"/>
        <v>#N/A</v>
      </c>
      <c r="G173" s="1">
        <v>1</v>
      </c>
      <c r="H173" s="1" t="e">
        <f ca="1"/>
        <v>#N/A</v>
      </c>
      <c r="I173" s="1" t="e">
        <f ca="1"/>
        <v>#N/A</v>
      </c>
      <c r="J173" s="1" t="e">
        <f ca="1"/>
        <v>#N/A</v>
      </c>
      <c r="K173" s="1" t="e">
        <f ca="1"/>
        <v>#N/A</v>
      </c>
      <c r="L173" s="1" t="e">
        <f ca="1"/>
        <v>#N/A</v>
      </c>
      <c r="M173" s="1" t="e">
        <f ca="1"/>
        <v>#N/A</v>
      </c>
      <c r="N173" s="1" t="e">
        <f ca="1"/>
        <v>#N/A</v>
      </c>
      <c r="O173" s="1" t="e">
        <f ca="1"/>
        <v>#N/A</v>
      </c>
      <c r="P173" s="1" t="e">
        <f ca="1"/>
        <v>#N/A</v>
      </c>
      <c r="Q173" s="1" t="e">
        <f ca="1"/>
        <v>#N/A</v>
      </c>
      <c r="AJ173" s="1" t="e">
        <f ca="1"/>
        <v>#N/A</v>
      </c>
    </row>
    <row r="174" spans="1:36" x14ac:dyDescent="0.35">
      <c r="A174" s="3">
        <v>0.87477287136277959</v>
      </c>
      <c r="B174" s="1" t="e">
        <f ca="1"/>
        <v>#N/A</v>
      </c>
      <c r="C174" s="1" t="e">
        <f ca="1"/>
        <v>#N/A</v>
      </c>
      <c r="D174" s="1" t="e">
        <f ca="1"/>
        <v>#N/A</v>
      </c>
      <c r="E174" s="1" t="e">
        <f ca="1"/>
        <v>#N/A</v>
      </c>
      <c r="G174" s="1">
        <v>1</v>
      </c>
      <c r="H174" s="1" t="e">
        <f ca="1"/>
        <v>#N/A</v>
      </c>
      <c r="I174" s="1" t="e">
        <f ca="1"/>
        <v>#N/A</v>
      </c>
      <c r="J174" s="1" t="e">
        <f ca="1"/>
        <v>#N/A</v>
      </c>
      <c r="K174" s="1" t="e">
        <f ca="1"/>
        <v>#N/A</v>
      </c>
      <c r="L174" s="1" t="e">
        <f ca="1"/>
        <v>#N/A</v>
      </c>
      <c r="M174" s="1" t="e">
        <f ca="1"/>
        <v>#N/A</v>
      </c>
      <c r="N174" s="1" t="e">
        <f ca="1"/>
        <v>#N/A</v>
      </c>
      <c r="O174" s="1" t="e">
        <f ca="1"/>
        <v>#N/A</v>
      </c>
      <c r="P174" s="1" t="e">
        <f ca="1"/>
        <v>#N/A</v>
      </c>
      <c r="Q174" s="1" t="e">
        <f ca="1"/>
        <v>#N/A</v>
      </c>
      <c r="AJ174" s="1" t="e">
        <f ca="1"/>
        <v>#N/A</v>
      </c>
    </row>
    <row r="175" spans="1:36" x14ac:dyDescent="0.35">
      <c r="A175" s="3">
        <v>0.23903557493524574</v>
      </c>
      <c r="B175" s="1" t="e">
        <f ca="1"/>
        <v>#N/A</v>
      </c>
      <c r="C175" s="1" t="e">
        <f ca="1"/>
        <v>#N/A</v>
      </c>
      <c r="D175" s="1" t="e">
        <f ca="1"/>
        <v>#N/A</v>
      </c>
      <c r="E175" s="1" t="e">
        <f ca="1"/>
        <v>#N/A</v>
      </c>
      <c r="G175" s="1">
        <v>1</v>
      </c>
      <c r="H175" s="1" t="e">
        <f ca="1"/>
        <v>#N/A</v>
      </c>
      <c r="I175" s="1" t="e">
        <f ca="1"/>
        <v>#N/A</v>
      </c>
      <c r="J175" s="1" t="e">
        <f ca="1"/>
        <v>#N/A</v>
      </c>
      <c r="K175" s="1" t="e">
        <f ca="1"/>
        <v>#N/A</v>
      </c>
      <c r="L175" s="1" t="e">
        <f ca="1"/>
        <v>#N/A</v>
      </c>
      <c r="M175" s="1" t="e">
        <f ca="1"/>
        <v>#N/A</v>
      </c>
      <c r="N175" s="1" t="e">
        <f ca="1"/>
        <v>#N/A</v>
      </c>
      <c r="O175" s="1" t="e">
        <f ca="1"/>
        <v>#N/A</v>
      </c>
      <c r="P175" s="1" t="e">
        <f ca="1"/>
        <v>#N/A</v>
      </c>
      <c r="Q175" s="1" t="e">
        <f ca="1"/>
        <v>#N/A</v>
      </c>
      <c r="AJ175" s="1" t="e">
        <f ca="1"/>
        <v>#N/A</v>
      </c>
    </row>
    <row r="176" spans="1:36" x14ac:dyDescent="0.35">
      <c r="A176" s="3">
        <v>0.54051277970905109</v>
      </c>
      <c r="B176" s="1" t="e">
        <f ca="1"/>
        <v>#N/A</v>
      </c>
      <c r="C176" s="1" t="e">
        <f ca="1"/>
        <v>#N/A</v>
      </c>
      <c r="D176" s="1" t="e">
        <f ca="1"/>
        <v>#N/A</v>
      </c>
      <c r="E176" s="1" t="e">
        <f ca="1"/>
        <v>#N/A</v>
      </c>
      <c r="G176" s="1">
        <v>1</v>
      </c>
      <c r="H176" s="1" t="e">
        <f ca="1"/>
        <v>#N/A</v>
      </c>
      <c r="I176" s="1" t="e">
        <f ca="1"/>
        <v>#N/A</v>
      </c>
      <c r="J176" s="1" t="e">
        <f ca="1"/>
        <v>#N/A</v>
      </c>
      <c r="K176" s="1" t="e">
        <f ca="1"/>
        <v>#N/A</v>
      </c>
      <c r="L176" s="1" t="e">
        <f ca="1"/>
        <v>#N/A</v>
      </c>
      <c r="M176" s="1" t="e">
        <f ca="1"/>
        <v>#N/A</v>
      </c>
      <c r="N176" s="1" t="e">
        <f ca="1"/>
        <v>#N/A</v>
      </c>
      <c r="O176" s="1" t="e">
        <f ca="1"/>
        <v>#N/A</v>
      </c>
      <c r="P176" s="1" t="e">
        <f ca="1"/>
        <v>#N/A</v>
      </c>
      <c r="Q176" s="1" t="e">
        <f ca="1"/>
        <v>#N/A</v>
      </c>
      <c r="AJ176" s="1" t="e">
        <f ca="1"/>
        <v>#N/A</v>
      </c>
    </row>
    <row r="177" spans="1:36" x14ac:dyDescent="0.35">
      <c r="A177" s="3">
        <v>0.4963891214959596</v>
      </c>
      <c r="B177" s="1" t="e">
        <f ca="1"/>
        <v>#N/A</v>
      </c>
      <c r="C177" s="1" t="e">
        <f ca="1"/>
        <v>#N/A</v>
      </c>
      <c r="D177" s="1" t="e">
        <f ca="1"/>
        <v>#N/A</v>
      </c>
      <c r="E177" s="1" t="e">
        <f ca="1"/>
        <v>#N/A</v>
      </c>
      <c r="G177" s="1">
        <v>1</v>
      </c>
      <c r="H177" s="1" t="e">
        <f ca="1"/>
        <v>#N/A</v>
      </c>
      <c r="I177" s="1" t="e">
        <f ca="1"/>
        <v>#N/A</v>
      </c>
      <c r="J177" s="1" t="e">
        <f ca="1"/>
        <v>#N/A</v>
      </c>
      <c r="K177" s="1" t="e">
        <f ca="1"/>
        <v>#N/A</v>
      </c>
      <c r="L177" s="1" t="e">
        <f ca="1"/>
        <v>#N/A</v>
      </c>
      <c r="M177" s="1" t="e">
        <f ca="1"/>
        <v>#N/A</v>
      </c>
      <c r="N177" s="1" t="e">
        <f ca="1"/>
        <v>#N/A</v>
      </c>
      <c r="O177" s="1" t="e">
        <f ca="1"/>
        <v>#N/A</v>
      </c>
      <c r="P177" s="1" t="e">
        <f ca="1"/>
        <v>#N/A</v>
      </c>
      <c r="Q177" s="1" t="e">
        <f ca="1"/>
        <v>#N/A</v>
      </c>
      <c r="AJ177" s="1" t="e">
        <f ca="1"/>
        <v>#N/A</v>
      </c>
    </row>
    <row r="178" spans="1:36" x14ac:dyDescent="0.35">
      <c r="A178" s="3">
        <v>0.6965488207825925</v>
      </c>
      <c r="B178" s="1" t="e">
        <f ca="1"/>
        <v>#N/A</v>
      </c>
      <c r="C178" s="1" t="e">
        <f ca="1"/>
        <v>#N/A</v>
      </c>
      <c r="D178" s="1" t="e">
        <f ca="1"/>
        <v>#N/A</v>
      </c>
      <c r="E178" s="1" t="e">
        <f ca="1"/>
        <v>#N/A</v>
      </c>
      <c r="G178" s="1">
        <v>1</v>
      </c>
      <c r="H178" s="1" t="e">
        <f ca="1"/>
        <v>#N/A</v>
      </c>
      <c r="I178" s="1" t="e">
        <f ca="1"/>
        <v>#N/A</v>
      </c>
      <c r="J178" s="1" t="e">
        <f ca="1"/>
        <v>#N/A</v>
      </c>
      <c r="K178" s="1" t="e">
        <f ca="1"/>
        <v>#N/A</v>
      </c>
      <c r="L178" s="1" t="e">
        <f ca="1"/>
        <v>#N/A</v>
      </c>
      <c r="M178" s="1" t="e">
        <f ca="1"/>
        <v>#N/A</v>
      </c>
      <c r="N178" s="1" t="e">
        <f ca="1"/>
        <v>#N/A</v>
      </c>
      <c r="O178" s="1" t="e">
        <f ca="1"/>
        <v>#N/A</v>
      </c>
      <c r="P178" s="1" t="e">
        <f ca="1"/>
        <v>#N/A</v>
      </c>
      <c r="Q178" s="1" t="e">
        <f ca="1"/>
        <v>#N/A</v>
      </c>
      <c r="AJ178" s="1" t="e">
        <f ca="1"/>
        <v>#N/A</v>
      </c>
    </row>
    <row r="179" spans="1:36" x14ac:dyDescent="0.35">
      <c r="A179" s="3">
        <v>0.59494887585595524</v>
      </c>
      <c r="B179" s="1" t="e">
        <f ca="1"/>
        <v>#N/A</v>
      </c>
      <c r="C179" s="1" t="e">
        <f ca="1"/>
        <v>#N/A</v>
      </c>
      <c r="D179" s="1" t="e">
        <f ca="1"/>
        <v>#N/A</v>
      </c>
      <c r="E179" s="1" t="e">
        <f ca="1"/>
        <v>#N/A</v>
      </c>
      <c r="G179" s="1">
        <v>1</v>
      </c>
      <c r="H179" s="1" t="e">
        <f ca="1"/>
        <v>#N/A</v>
      </c>
      <c r="I179" s="1" t="e">
        <f ca="1"/>
        <v>#N/A</v>
      </c>
      <c r="J179" s="1" t="e">
        <f ca="1"/>
        <v>#N/A</v>
      </c>
      <c r="K179" s="1" t="e">
        <f ca="1"/>
        <v>#N/A</v>
      </c>
      <c r="L179" s="1" t="e">
        <f ca="1"/>
        <v>#N/A</v>
      </c>
      <c r="M179" s="1" t="e">
        <f ca="1"/>
        <v>#N/A</v>
      </c>
      <c r="N179" s="1" t="e">
        <f ca="1"/>
        <v>#N/A</v>
      </c>
      <c r="O179" s="1" t="e">
        <f ca="1"/>
        <v>#N/A</v>
      </c>
      <c r="P179" s="1" t="e">
        <f ca="1"/>
        <v>#N/A</v>
      </c>
      <c r="Q179" s="1" t="e">
        <f ca="1"/>
        <v>#N/A</v>
      </c>
      <c r="AJ179" s="1" t="e">
        <f ca="1"/>
        <v>#N/A</v>
      </c>
    </row>
    <row r="180" spans="1:36" x14ac:dyDescent="0.35">
      <c r="A180" s="3">
        <v>0.16924672721592982</v>
      </c>
      <c r="B180" s="1" t="e">
        <f ca="1"/>
        <v>#N/A</v>
      </c>
      <c r="C180" s="1" t="e">
        <f ca="1"/>
        <v>#N/A</v>
      </c>
      <c r="D180" s="1" t="e">
        <f ca="1"/>
        <v>#N/A</v>
      </c>
      <c r="E180" s="1" t="e">
        <f ca="1"/>
        <v>#N/A</v>
      </c>
      <c r="G180" s="1">
        <v>1</v>
      </c>
      <c r="H180" s="1" t="e">
        <f ca="1"/>
        <v>#N/A</v>
      </c>
      <c r="I180" s="1" t="e">
        <f ca="1"/>
        <v>#N/A</v>
      </c>
      <c r="J180" s="1" t="e">
        <f ca="1"/>
        <v>#N/A</v>
      </c>
      <c r="K180" s="1" t="e">
        <f ca="1"/>
        <v>#N/A</v>
      </c>
      <c r="L180" s="1" t="e">
        <f ca="1"/>
        <v>#N/A</v>
      </c>
      <c r="M180" s="1" t="e">
        <f ca="1"/>
        <v>#N/A</v>
      </c>
      <c r="N180" s="1" t="e">
        <f ca="1"/>
        <v>#N/A</v>
      </c>
      <c r="O180" s="1" t="e">
        <f ca="1"/>
        <v>#N/A</v>
      </c>
      <c r="P180" s="1" t="e">
        <f ca="1"/>
        <v>#N/A</v>
      </c>
      <c r="Q180" s="1" t="e">
        <f ca="1"/>
        <v>#N/A</v>
      </c>
      <c r="AJ180" s="1" t="e">
        <f ca="1"/>
        <v>#N/A</v>
      </c>
    </row>
    <row r="181" spans="1:36" x14ac:dyDescent="0.35">
      <c r="A181" s="3">
        <v>0.4438446129901249</v>
      </c>
      <c r="B181" s="1" t="e">
        <f ca="1"/>
        <v>#N/A</v>
      </c>
      <c r="C181" s="1" t="e">
        <f ca="1"/>
        <v>#N/A</v>
      </c>
      <c r="D181" s="1" t="e">
        <f ca="1"/>
        <v>#N/A</v>
      </c>
      <c r="E181" s="1" t="e">
        <f ca="1"/>
        <v>#N/A</v>
      </c>
      <c r="G181" s="1">
        <v>1</v>
      </c>
      <c r="H181" s="1" t="e">
        <f ca="1"/>
        <v>#N/A</v>
      </c>
      <c r="I181" s="1" t="e">
        <f ca="1"/>
        <v>#N/A</v>
      </c>
      <c r="J181" s="1" t="e">
        <f ca="1"/>
        <v>#N/A</v>
      </c>
      <c r="K181" s="1" t="e">
        <f ca="1"/>
        <v>#N/A</v>
      </c>
      <c r="L181" s="1" t="e">
        <f ca="1"/>
        <v>#N/A</v>
      </c>
      <c r="M181" s="1" t="e">
        <f ca="1"/>
        <v>#N/A</v>
      </c>
      <c r="N181" s="1" t="e">
        <f ca="1"/>
        <v>#N/A</v>
      </c>
      <c r="O181" s="1" t="e">
        <f ca="1"/>
        <v>#N/A</v>
      </c>
      <c r="P181" s="1" t="e">
        <f ca="1"/>
        <v>#N/A</v>
      </c>
      <c r="Q181" s="1" t="e">
        <f ca="1"/>
        <v>#N/A</v>
      </c>
      <c r="AJ181" s="1" t="e">
        <f ca="1"/>
        <v>#N/A</v>
      </c>
    </row>
    <row r="182" spans="1:36" x14ac:dyDescent="0.35">
      <c r="A182" s="3">
        <v>0.28789044327963276</v>
      </c>
      <c r="B182" s="1" t="e">
        <f ca="1"/>
        <v>#N/A</v>
      </c>
      <c r="C182" s="1" t="e">
        <f ca="1"/>
        <v>#N/A</v>
      </c>
      <c r="D182" s="1" t="e">
        <f ca="1"/>
        <v>#N/A</v>
      </c>
      <c r="E182" s="1" t="e">
        <f ca="1"/>
        <v>#N/A</v>
      </c>
      <c r="G182" s="1">
        <v>1</v>
      </c>
      <c r="H182" s="1" t="e">
        <f ca="1"/>
        <v>#N/A</v>
      </c>
      <c r="I182" s="1" t="e">
        <f ca="1"/>
        <v>#N/A</v>
      </c>
      <c r="J182" s="1" t="e">
        <f ca="1"/>
        <v>#N/A</v>
      </c>
      <c r="K182" s="1" t="e">
        <f ca="1"/>
        <v>#N/A</v>
      </c>
      <c r="L182" s="1" t="e">
        <f ca="1"/>
        <v>#N/A</v>
      </c>
      <c r="M182" s="1" t="e">
        <f ca="1"/>
        <v>#N/A</v>
      </c>
      <c r="N182" s="1" t="e">
        <f ca="1"/>
        <v>#N/A</v>
      </c>
      <c r="O182" s="1" t="e">
        <f ca="1"/>
        <v>#N/A</v>
      </c>
      <c r="P182" s="1" t="e">
        <f ca="1"/>
        <v>#N/A</v>
      </c>
      <c r="Q182" s="1" t="e">
        <f ca="1"/>
        <v>#N/A</v>
      </c>
      <c r="AJ182" s="1" t="e">
        <f ca="1"/>
        <v>#N/A</v>
      </c>
    </row>
    <row r="183" spans="1:36" x14ac:dyDescent="0.35">
      <c r="A183" s="3">
        <v>0.90746240551569013</v>
      </c>
      <c r="B183" s="1" t="e">
        <f ca="1"/>
        <v>#N/A</v>
      </c>
      <c r="C183" s="1" t="e">
        <f ca="1"/>
        <v>#N/A</v>
      </c>
      <c r="D183" s="1" t="e">
        <f ca="1"/>
        <v>#N/A</v>
      </c>
      <c r="E183" s="1" t="e">
        <f ca="1"/>
        <v>#N/A</v>
      </c>
      <c r="G183" s="1">
        <v>1</v>
      </c>
      <c r="H183" s="1" t="e">
        <f ca="1"/>
        <v>#N/A</v>
      </c>
      <c r="I183" s="1" t="e">
        <f ca="1"/>
        <v>#N/A</v>
      </c>
      <c r="J183" s="1" t="e">
        <f ca="1"/>
        <v>#N/A</v>
      </c>
      <c r="K183" s="1" t="e">
        <f ca="1"/>
        <v>#N/A</v>
      </c>
      <c r="L183" s="1" t="e">
        <f ca="1"/>
        <v>#N/A</v>
      </c>
      <c r="M183" s="1" t="e">
        <f ca="1"/>
        <v>#N/A</v>
      </c>
      <c r="N183" s="1" t="e">
        <f ca="1"/>
        <v>#N/A</v>
      </c>
      <c r="O183" s="1" t="e">
        <f ca="1"/>
        <v>#N/A</v>
      </c>
      <c r="P183" s="1" t="e">
        <f ca="1"/>
        <v>#N/A</v>
      </c>
      <c r="Q183" s="1" t="e">
        <f ca="1"/>
        <v>#N/A</v>
      </c>
      <c r="AJ183" s="1" t="e">
        <f ca="1"/>
        <v>#N/A</v>
      </c>
    </row>
    <row r="184" spans="1:36" x14ac:dyDescent="0.35">
      <c r="A184" s="3">
        <v>0.26102977386229032</v>
      </c>
      <c r="B184" s="1" t="e">
        <f ca="1"/>
        <v>#N/A</v>
      </c>
      <c r="C184" s="1" t="e">
        <f ca="1"/>
        <v>#N/A</v>
      </c>
      <c r="D184" s="1" t="e">
        <f ca="1"/>
        <v>#N/A</v>
      </c>
      <c r="E184" s="1" t="e">
        <f ca="1"/>
        <v>#N/A</v>
      </c>
      <c r="G184" s="1">
        <v>1</v>
      </c>
      <c r="H184" s="1" t="e">
        <f ca="1"/>
        <v>#N/A</v>
      </c>
      <c r="I184" s="1" t="e">
        <f ca="1"/>
        <v>#N/A</v>
      </c>
      <c r="J184" s="1" t="e">
        <f ca="1"/>
        <v>#N/A</v>
      </c>
      <c r="K184" s="1" t="e">
        <f ca="1"/>
        <v>#N/A</v>
      </c>
      <c r="L184" s="1" t="e">
        <f ca="1"/>
        <v>#N/A</v>
      </c>
      <c r="M184" s="1" t="e">
        <f ca="1"/>
        <v>#N/A</v>
      </c>
      <c r="N184" s="1" t="e">
        <f ca="1"/>
        <v>#N/A</v>
      </c>
      <c r="O184" s="1" t="e">
        <f ca="1"/>
        <v>#N/A</v>
      </c>
      <c r="P184" s="1" t="e">
        <f ca="1"/>
        <v>#N/A</v>
      </c>
      <c r="Q184" s="1" t="e">
        <f ca="1"/>
        <v>#N/A</v>
      </c>
      <c r="AJ184" s="1" t="e">
        <f ca="1"/>
        <v>#N/A</v>
      </c>
    </row>
    <row r="185" spans="1:36" x14ac:dyDescent="0.35">
      <c r="A185" s="3">
        <v>0.58060724775066153</v>
      </c>
      <c r="B185" s="1" t="e">
        <f ca="1"/>
        <v>#N/A</v>
      </c>
      <c r="C185" s="1" t="e">
        <f ca="1"/>
        <v>#N/A</v>
      </c>
      <c r="D185" s="1" t="e">
        <f ca="1"/>
        <v>#N/A</v>
      </c>
      <c r="E185" s="1" t="e">
        <f ca="1"/>
        <v>#N/A</v>
      </c>
      <c r="G185" s="1">
        <v>1</v>
      </c>
      <c r="H185" s="1" t="e">
        <f ca="1"/>
        <v>#N/A</v>
      </c>
      <c r="I185" s="1" t="e">
        <f ca="1"/>
        <v>#N/A</v>
      </c>
      <c r="J185" s="1" t="e">
        <f ca="1"/>
        <v>#N/A</v>
      </c>
      <c r="K185" s="1" t="e">
        <f ca="1"/>
        <v>#N/A</v>
      </c>
      <c r="L185" s="1" t="e">
        <f ca="1"/>
        <v>#N/A</v>
      </c>
      <c r="M185" s="1" t="e">
        <f ca="1"/>
        <v>#N/A</v>
      </c>
      <c r="N185" s="1" t="e">
        <f ca="1"/>
        <v>#N/A</v>
      </c>
      <c r="O185" s="1" t="e">
        <f ca="1"/>
        <v>#N/A</v>
      </c>
      <c r="P185" s="1" t="e">
        <f ca="1"/>
        <v>#N/A</v>
      </c>
      <c r="Q185" s="1" t="e">
        <f ca="1"/>
        <v>#N/A</v>
      </c>
      <c r="AJ185" s="1" t="e">
        <f ca="1"/>
        <v>#N/A</v>
      </c>
    </row>
    <row r="186" spans="1:36" x14ac:dyDescent="0.35">
      <c r="A186" s="3">
        <v>0.36951322994706737</v>
      </c>
      <c r="B186" s="1" t="e">
        <f ca="1"/>
        <v>#N/A</v>
      </c>
      <c r="C186" s="1" t="e">
        <f ca="1"/>
        <v>#N/A</v>
      </c>
      <c r="D186" s="1" t="e">
        <f ca="1"/>
        <v>#N/A</v>
      </c>
      <c r="E186" s="1" t="e">
        <f ca="1"/>
        <v>#N/A</v>
      </c>
      <c r="G186" s="1">
        <v>1</v>
      </c>
      <c r="H186" s="1" t="e">
        <f ca="1"/>
        <v>#N/A</v>
      </c>
      <c r="I186" s="1" t="e">
        <f ca="1"/>
        <v>#N/A</v>
      </c>
      <c r="J186" s="1" t="e">
        <f ca="1"/>
        <v>#N/A</v>
      </c>
      <c r="K186" s="1" t="e">
        <f ca="1"/>
        <v>#N/A</v>
      </c>
      <c r="L186" s="1" t="e">
        <f ca="1"/>
        <v>#N/A</v>
      </c>
      <c r="M186" s="1" t="e">
        <f ca="1"/>
        <v>#N/A</v>
      </c>
      <c r="N186" s="1" t="e">
        <f ca="1"/>
        <v>#N/A</v>
      </c>
      <c r="O186" s="1" t="e">
        <f ca="1"/>
        <v>#N/A</v>
      </c>
      <c r="P186" s="1" t="e">
        <f ca="1"/>
        <v>#N/A</v>
      </c>
      <c r="Q186" s="1" t="e">
        <f ca="1"/>
        <v>#N/A</v>
      </c>
      <c r="AJ186" s="1" t="e">
        <f ca="1"/>
        <v>#N/A</v>
      </c>
    </row>
    <row r="187" spans="1:36" x14ac:dyDescent="0.35">
      <c r="A187" s="3">
        <v>0.27725747830377279</v>
      </c>
      <c r="B187" s="1" t="e">
        <f ca="1"/>
        <v>#N/A</v>
      </c>
      <c r="C187" s="1" t="e">
        <f ca="1"/>
        <v>#N/A</v>
      </c>
      <c r="D187" s="1" t="e">
        <f ca="1"/>
        <v>#N/A</v>
      </c>
      <c r="E187" s="1" t="e">
        <f ca="1"/>
        <v>#N/A</v>
      </c>
      <c r="G187" s="1">
        <v>1</v>
      </c>
      <c r="H187" s="1" t="e">
        <f ca="1"/>
        <v>#N/A</v>
      </c>
      <c r="I187" s="1" t="e">
        <f ca="1"/>
        <v>#N/A</v>
      </c>
      <c r="J187" s="1" t="e">
        <f ca="1"/>
        <v>#N/A</v>
      </c>
      <c r="K187" s="1" t="e">
        <f ca="1"/>
        <v>#N/A</v>
      </c>
      <c r="L187" s="1" t="e">
        <f ca="1"/>
        <v>#N/A</v>
      </c>
      <c r="M187" s="1" t="e">
        <f ca="1"/>
        <v>#N/A</v>
      </c>
      <c r="N187" s="1" t="e">
        <f ca="1"/>
        <v>#N/A</v>
      </c>
      <c r="O187" s="1" t="e">
        <f ca="1"/>
        <v>#N/A</v>
      </c>
      <c r="P187" s="1" t="e">
        <f ca="1"/>
        <v>#N/A</v>
      </c>
      <c r="Q187" s="1" t="e">
        <f ca="1"/>
        <v>#N/A</v>
      </c>
      <c r="AJ187" s="1" t="e">
        <f ca="1"/>
        <v>#N/A</v>
      </c>
    </row>
    <row r="188" spans="1:36" x14ac:dyDescent="0.35">
      <c r="A188" s="3">
        <v>0.25556982253053162</v>
      </c>
      <c r="B188" s="1" t="e">
        <f ca="1"/>
        <v>#N/A</v>
      </c>
      <c r="C188" s="1" t="e">
        <f ca="1"/>
        <v>#N/A</v>
      </c>
      <c r="D188" s="1" t="e">
        <f ca="1"/>
        <v>#N/A</v>
      </c>
      <c r="E188" s="1" t="e">
        <f ca="1"/>
        <v>#N/A</v>
      </c>
      <c r="G188" s="1">
        <v>1</v>
      </c>
      <c r="H188" s="1" t="e">
        <f ca="1"/>
        <v>#N/A</v>
      </c>
      <c r="I188" s="1" t="e">
        <f ca="1"/>
        <v>#N/A</v>
      </c>
      <c r="J188" s="1" t="e">
        <f ca="1"/>
        <v>#N/A</v>
      </c>
      <c r="K188" s="1" t="e">
        <f ca="1"/>
        <v>#N/A</v>
      </c>
      <c r="L188" s="1" t="e">
        <f ca="1"/>
        <v>#N/A</v>
      </c>
      <c r="M188" s="1" t="e">
        <f ca="1"/>
        <v>#N/A</v>
      </c>
      <c r="N188" s="1" t="e">
        <f ca="1"/>
        <v>#N/A</v>
      </c>
      <c r="O188" s="1" t="e">
        <f ca="1"/>
        <v>#N/A</v>
      </c>
      <c r="P188" s="1" t="e">
        <f ca="1"/>
        <v>#N/A</v>
      </c>
      <c r="Q188" s="1" t="e">
        <f ca="1"/>
        <v>#N/A</v>
      </c>
      <c r="AJ188" s="1" t="e">
        <f ca="1"/>
        <v>#N/A</v>
      </c>
    </row>
    <row r="189" spans="1:36" x14ac:dyDescent="0.35">
      <c r="A189" s="3">
        <v>0.37582704121951305</v>
      </c>
      <c r="B189" s="1" t="e">
        <f ca="1"/>
        <v>#N/A</v>
      </c>
      <c r="C189" s="1" t="e">
        <f ca="1"/>
        <v>#N/A</v>
      </c>
      <c r="D189" s="1" t="e">
        <f ca="1"/>
        <v>#N/A</v>
      </c>
      <c r="E189" s="1" t="e">
        <f ca="1"/>
        <v>#N/A</v>
      </c>
      <c r="G189" s="1">
        <v>1</v>
      </c>
      <c r="H189" s="1" t="e">
        <f ca="1"/>
        <v>#N/A</v>
      </c>
      <c r="I189" s="1" t="e">
        <f ca="1"/>
        <v>#N/A</v>
      </c>
      <c r="J189" s="1" t="e">
        <f ca="1"/>
        <v>#N/A</v>
      </c>
      <c r="K189" s="1" t="e">
        <f ca="1"/>
        <v>#N/A</v>
      </c>
      <c r="L189" s="1" t="e">
        <f ca="1"/>
        <v>#N/A</v>
      </c>
      <c r="M189" s="1" t="e">
        <f ca="1"/>
        <v>#N/A</v>
      </c>
      <c r="N189" s="1" t="e">
        <f ca="1"/>
        <v>#N/A</v>
      </c>
      <c r="O189" s="1" t="e">
        <f ca="1"/>
        <v>#N/A</v>
      </c>
      <c r="P189" s="1" t="e">
        <f ca="1"/>
        <v>#N/A</v>
      </c>
      <c r="Q189" s="1" t="e">
        <f ca="1"/>
        <v>#N/A</v>
      </c>
      <c r="AJ189" s="1" t="e">
        <f ca="1"/>
        <v>#N/A</v>
      </c>
    </row>
    <row r="190" spans="1:36" x14ac:dyDescent="0.35">
      <c r="A190" s="3">
        <v>0.77501896513017821</v>
      </c>
      <c r="B190" s="1" t="e">
        <f ca="1"/>
        <v>#N/A</v>
      </c>
      <c r="C190" s="1" t="e">
        <f ca="1"/>
        <v>#N/A</v>
      </c>
      <c r="D190" s="1" t="e">
        <f ca="1"/>
        <v>#N/A</v>
      </c>
      <c r="E190" s="1" t="e">
        <f ca="1"/>
        <v>#N/A</v>
      </c>
      <c r="G190" s="1">
        <v>1</v>
      </c>
      <c r="H190" s="1" t="e">
        <f ca="1"/>
        <v>#N/A</v>
      </c>
      <c r="I190" s="1" t="e">
        <f ca="1"/>
        <v>#N/A</v>
      </c>
      <c r="J190" s="1" t="e">
        <f ca="1"/>
        <v>#N/A</v>
      </c>
      <c r="K190" s="1" t="e">
        <f ca="1"/>
        <v>#N/A</v>
      </c>
      <c r="L190" s="1" t="e">
        <f ca="1"/>
        <v>#N/A</v>
      </c>
      <c r="M190" s="1" t="e">
        <f ca="1"/>
        <v>#N/A</v>
      </c>
      <c r="N190" s="1" t="e">
        <f ca="1"/>
        <v>#N/A</v>
      </c>
      <c r="O190" s="1" t="e">
        <f ca="1"/>
        <v>#N/A</v>
      </c>
      <c r="P190" s="1" t="e">
        <f ca="1"/>
        <v>#N/A</v>
      </c>
      <c r="Q190" s="1" t="e">
        <f ca="1"/>
        <v>#N/A</v>
      </c>
      <c r="AJ190" s="1" t="e">
        <f ca="1"/>
        <v>#N/A</v>
      </c>
    </row>
    <row r="191" spans="1:36" x14ac:dyDescent="0.35">
      <c r="A191" s="3">
        <v>7.7383988619086241E-2</v>
      </c>
      <c r="B191" s="1" t="e">
        <f ca="1"/>
        <v>#N/A</v>
      </c>
      <c r="C191" s="1" t="e">
        <f ca="1"/>
        <v>#N/A</v>
      </c>
      <c r="D191" s="1" t="e">
        <f ca="1"/>
        <v>#N/A</v>
      </c>
      <c r="E191" s="1" t="e">
        <f ca="1"/>
        <v>#N/A</v>
      </c>
      <c r="G191" s="1">
        <v>1</v>
      </c>
      <c r="H191" s="1" t="e">
        <f ca="1"/>
        <v>#N/A</v>
      </c>
      <c r="I191" s="1" t="e">
        <f ca="1"/>
        <v>#N/A</v>
      </c>
      <c r="J191" s="1" t="e">
        <f ca="1"/>
        <v>#N/A</v>
      </c>
      <c r="K191" s="1" t="e">
        <f ca="1"/>
        <v>#N/A</v>
      </c>
      <c r="L191" s="1" t="e">
        <f ca="1"/>
        <v>#N/A</v>
      </c>
      <c r="M191" s="1" t="e">
        <f ca="1"/>
        <v>#N/A</v>
      </c>
      <c r="N191" s="1" t="e">
        <f ca="1"/>
        <v>#N/A</v>
      </c>
      <c r="O191" s="1" t="e">
        <f ca="1"/>
        <v>#N/A</v>
      </c>
      <c r="P191" s="1" t="e">
        <f ca="1"/>
        <v>#N/A</v>
      </c>
      <c r="Q191" s="1" t="e">
        <f ca="1"/>
        <v>#N/A</v>
      </c>
      <c r="AJ191" s="1" t="e">
        <f ca="1"/>
        <v>#N/A</v>
      </c>
    </row>
    <row r="192" spans="1:36" x14ac:dyDescent="0.35">
      <c r="A192" s="3">
        <v>0.68757835258678024</v>
      </c>
      <c r="B192" s="1" t="e">
        <f ca="1"/>
        <v>#N/A</v>
      </c>
      <c r="C192" s="1" t="e">
        <f ca="1"/>
        <v>#N/A</v>
      </c>
      <c r="D192" s="1" t="e">
        <f ca="1"/>
        <v>#N/A</v>
      </c>
      <c r="E192" s="1" t="e">
        <f ca="1"/>
        <v>#N/A</v>
      </c>
      <c r="G192" s="1">
        <v>1</v>
      </c>
      <c r="H192" s="1" t="e">
        <f ca="1"/>
        <v>#N/A</v>
      </c>
      <c r="I192" s="1" t="e">
        <f ca="1"/>
        <v>#N/A</v>
      </c>
      <c r="J192" s="1" t="e">
        <f ca="1"/>
        <v>#N/A</v>
      </c>
      <c r="K192" s="1" t="e">
        <f ca="1"/>
        <v>#N/A</v>
      </c>
      <c r="L192" s="1" t="e">
        <f ca="1"/>
        <v>#N/A</v>
      </c>
      <c r="M192" s="1" t="e">
        <f ca="1"/>
        <v>#N/A</v>
      </c>
      <c r="N192" s="1" t="e">
        <f ca="1"/>
        <v>#N/A</v>
      </c>
      <c r="O192" s="1" t="e">
        <f ca="1"/>
        <v>#N/A</v>
      </c>
      <c r="P192" s="1" t="e">
        <f ca="1"/>
        <v>#N/A</v>
      </c>
      <c r="Q192" s="1" t="e">
        <f ca="1"/>
        <v>#N/A</v>
      </c>
      <c r="AJ192" s="1" t="e">
        <f ca="1"/>
        <v>#N/A</v>
      </c>
    </row>
    <row r="193" spans="1:36" x14ac:dyDescent="0.35">
      <c r="A193" s="3">
        <v>0.37695642179435418</v>
      </c>
      <c r="B193" s="1" t="e">
        <f ca="1"/>
        <v>#N/A</v>
      </c>
      <c r="C193" s="1" t="e">
        <f ca="1"/>
        <v>#N/A</v>
      </c>
      <c r="D193" s="1" t="e">
        <f ca="1"/>
        <v>#N/A</v>
      </c>
      <c r="E193" s="1" t="e">
        <f ca="1"/>
        <v>#N/A</v>
      </c>
      <c r="G193" s="1">
        <v>1</v>
      </c>
      <c r="H193" s="1" t="e">
        <f ca="1"/>
        <v>#N/A</v>
      </c>
      <c r="I193" s="1" t="e">
        <f ca="1"/>
        <v>#N/A</v>
      </c>
      <c r="J193" s="1" t="e">
        <f ca="1"/>
        <v>#N/A</v>
      </c>
      <c r="K193" s="1" t="e">
        <f ca="1"/>
        <v>#N/A</v>
      </c>
      <c r="L193" s="1" t="e">
        <f ca="1"/>
        <v>#N/A</v>
      </c>
      <c r="M193" s="1" t="e">
        <f ca="1"/>
        <v>#N/A</v>
      </c>
      <c r="N193" s="1" t="e">
        <f ca="1"/>
        <v>#N/A</v>
      </c>
      <c r="O193" s="1" t="e">
        <f ca="1"/>
        <v>#N/A</v>
      </c>
      <c r="P193" s="1" t="e">
        <f ca="1"/>
        <v>#N/A</v>
      </c>
      <c r="Q193" s="1" t="e">
        <f ca="1"/>
        <v>#N/A</v>
      </c>
      <c r="AJ193" s="1" t="e">
        <f ca="1"/>
        <v>#N/A</v>
      </c>
    </row>
    <row r="194" spans="1:36" x14ac:dyDescent="0.35">
      <c r="A194" s="3">
        <v>0.98645362686043947</v>
      </c>
      <c r="B194" s="1" t="e">
        <f ca="1"/>
        <v>#N/A</v>
      </c>
      <c r="C194" s="1" t="e">
        <f ca="1"/>
        <v>#N/A</v>
      </c>
      <c r="D194" s="1" t="e">
        <f ca="1"/>
        <v>#N/A</v>
      </c>
      <c r="E194" s="1" t="e">
        <f ca="1"/>
        <v>#N/A</v>
      </c>
      <c r="G194" s="1">
        <v>1</v>
      </c>
      <c r="H194" s="1" t="e">
        <f ca="1"/>
        <v>#N/A</v>
      </c>
      <c r="I194" s="1" t="e">
        <f ca="1"/>
        <v>#N/A</v>
      </c>
      <c r="J194" s="1" t="e">
        <f ca="1"/>
        <v>#N/A</v>
      </c>
      <c r="K194" s="1" t="e">
        <f ca="1"/>
        <v>#N/A</v>
      </c>
      <c r="L194" s="1" t="e">
        <f ca="1"/>
        <v>#N/A</v>
      </c>
      <c r="M194" s="1" t="e">
        <f ca="1"/>
        <v>#N/A</v>
      </c>
      <c r="N194" s="1" t="e">
        <f ca="1"/>
        <v>#N/A</v>
      </c>
      <c r="O194" s="1" t="e">
        <f ca="1"/>
        <v>#N/A</v>
      </c>
      <c r="P194" s="1" t="e">
        <f ca="1"/>
        <v>#N/A</v>
      </c>
      <c r="Q194" s="1" t="e">
        <f ca="1"/>
        <v>#N/A</v>
      </c>
      <c r="AJ194" s="1" t="e">
        <f ca="1"/>
        <v>#N/A</v>
      </c>
    </row>
    <row r="195" spans="1:36" x14ac:dyDescent="0.35">
      <c r="A195" s="3">
        <v>0.83024461217264489</v>
      </c>
      <c r="B195" s="1" t="e">
        <f ca="1"/>
        <v>#N/A</v>
      </c>
      <c r="C195" s="1" t="e">
        <f ca="1"/>
        <v>#N/A</v>
      </c>
      <c r="D195" s="1" t="e">
        <f ca="1"/>
        <v>#N/A</v>
      </c>
      <c r="E195" s="1" t="e">
        <f ca="1"/>
        <v>#N/A</v>
      </c>
      <c r="G195" s="1">
        <v>1</v>
      </c>
      <c r="H195" s="1" t="e">
        <f ca="1"/>
        <v>#N/A</v>
      </c>
      <c r="I195" s="1" t="e">
        <f ca="1"/>
        <v>#N/A</v>
      </c>
      <c r="J195" s="1" t="e">
        <f ca="1"/>
        <v>#N/A</v>
      </c>
      <c r="K195" s="1" t="e">
        <f ca="1"/>
        <v>#N/A</v>
      </c>
      <c r="L195" s="1" t="e">
        <f ca="1"/>
        <v>#N/A</v>
      </c>
      <c r="M195" s="1" t="e">
        <f ca="1"/>
        <v>#N/A</v>
      </c>
      <c r="N195" s="1" t="e">
        <f ca="1"/>
        <v>#N/A</v>
      </c>
      <c r="O195" s="1" t="e">
        <f ca="1"/>
        <v>#N/A</v>
      </c>
      <c r="P195" s="1" t="e">
        <f ca="1"/>
        <v>#N/A</v>
      </c>
      <c r="Q195" s="1" t="e">
        <f ca="1"/>
        <v>#N/A</v>
      </c>
      <c r="AJ195" s="1" t="e">
        <f ca="1"/>
        <v>#N/A</v>
      </c>
    </row>
    <row r="196" spans="1:36" x14ac:dyDescent="0.35">
      <c r="A196" s="3">
        <v>3.7592332019481756E-2</v>
      </c>
      <c r="B196" s="1" t="e">
        <f ca="1"/>
        <v>#N/A</v>
      </c>
      <c r="C196" s="1" t="e">
        <f ca="1"/>
        <v>#N/A</v>
      </c>
      <c r="D196" s="1" t="e">
        <f ca="1"/>
        <v>#N/A</v>
      </c>
      <c r="E196" s="1" t="e">
        <f ca="1"/>
        <v>#N/A</v>
      </c>
      <c r="G196" s="1">
        <v>1</v>
      </c>
      <c r="H196" s="1" t="e">
        <f ca="1"/>
        <v>#N/A</v>
      </c>
      <c r="I196" s="1" t="e">
        <f ca="1"/>
        <v>#N/A</v>
      </c>
      <c r="J196" s="1" t="e">
        <f ca="1"/>
        <v>#N/A</v>
      </c>
      <c r="K196" s="1" t="e">
        <f ca="1"/>
        <v>#N/A</v>
      </c>
      <c r="L196" s="1" t="e">
        <f ca="1"/>
        <v>#N/A</v>
      </c>
      <c r="M196" s="1" t="e">
        <f ca="1"/>
        <v>#N/A</v>
      </c>
      <c r="N196" s="1" t="e">
        <f ca="1"/>
        <v>#N/A</v>
      </c>
      <c r="O196" s="1" t="e">
        <f ca="1"/>
        <v>#N/A</v>
      </c>
      <c r="P196" s="1" t="e">
        <f ca="1"/>
        <v>#N/A</v>
      </c>
      <c r="Q196" s="1" t="e">
        <f ca="1"/>
        <v>#N/A</v>
      </c>
      <c r="AJ196" s="1" t="e">
        <f ca="1"/>
        <v>#N/A</v>
      </c>
    </row>
    <row r="197" spans="1:36" x14ac:dyDescent="0.35">
      <c r="A197" s="3">
        <v>0.39650722966657725</v>
      </c>
      <c r="B197" s="1" t="e">
        <f ca="1"/>
        <v>#N/A</v>
      </c>
      <c r="C197" s="1" t="e">
        <f ca="1"/>
        <v>#N/A</v>
      </c>
      <c r="D197" s="1" t="e">
        <f ca="1"/>
        <v>#N/A</v>
      </c>
      <c r="E197" s="1" t="e">
        <f ca="1"/>
        <v>#N/A</v>
      </c>
      <c r="G197" s="1">
        <v>1</v>
      </c>
      <c r="H197" s="1" t="e">
        <f ca="1"/>
        <v>#N/A</v>
      </c>
      <c r="I197" s="1" t="e">
        <f ca="1"/>
        <v>#N/A</v>
      </c>
      <c r="J197" s="1" t="e">
        <f ca="1"/>
        <v>#N/A</v>
      </c>
      <c r="K197" s="1" t="e">
        <f ca="1"/>
        <v>#N/A</v>
      </c>
      <c r="L197" s="1" t="e">
        <f ca="1"/>
        <v>#N/A</v>
      </c>
      <c r="M197" s="1" t="e">
        <f ca="1"/>
        <v>#N/A</v>
      </c>
      <c r="N197" s="1" t="e">
        <f ca="1"/>
        <v>#N/A</v>
      </c>
      <c r="O197" s="1" t="e">
        <f ca="1"/>
        <v>#N/A</v>
      </c>
      <c r="P197" s="1" t="e">
        <f ca="1"/>
        <v>#N/A</v>
      </c>
      <c r="Q197" s="1" t="e">
        <f ca="1"/>
        <v>#N/A</v>
      </c>
      <c r="AJ197" s="1" t="e">
        <f ca="1"/>
        <v>#N/A</v>
      </c>
    </row>
    <row r="198" spans="1:36" x14ac:dyDescent="0.35">
      <c r="A198" s="3">
        <v>0.98189198953494228</v>
      </c>
      <c r="B198" s="1" t="e">
        <f ca="1"/>
        <v>#N/A</v>
      </c>
      <c r="C198" s="1" t="e">
        <f ca="1"/>
        <v>#N/A</v>
      </c>
      <c r="D198" s="1" t="e">
        <f ca="1"/>
        <v>#N/A</v>
      </c>
      <c r="E198" s="1" t="e">
        <f ca="1"/>
        <v>#N/A</v>
      </c>
      <c r="G198" s="1">
        <v>1</v>
      </c>
      <c r="H198" s="1" t="e">
        <f ca="1"/>
        <v>#N/A</v>
      </c>
      <c r="I198" s="1" t="e">
        <f ca="1"/>
        <v>#N/A</v>
      </c>
      <c r="J198" s="1" t="e">
        <f ca="1"/>
        <v>#N/A</v>
      </c>
      <c r="K198" s="1" t="e">
        <f ca="1"/>
        <v>#N/A</v>
      </c>
      <c r="L198" s="1" t="e">
        <f ca="1"/>
        <v>#N/A</v>
      </c>
      <c r="M198" s="1" t="e">
        <f ca="1"/>
        <v>#N/A</v>
      </c>
      <c r="N198" s="1" t="e">
        <f ca="1"/>
        <v>#N/A</v>
      </c>
      <c r="O198" s="1" t="e">
        <f ca="1"/>
        <v>#N/A</v>
      </c>
      <c r="P198" s="1" t="e">
        <f ca="1"/>
        <v>#N/A</v>
      </c>
      <c r="Q198" s="1" t="e">
        <f ca="1"/>
        <v>#N/A</v>
      </c>
      <c r="AJ198" s="1" t="e">
        <f ca="1"/>
        <v>#N/A</v>
      </c>
    </row>
    <row r="199" spans="1:36" x14ac:dyDescent="0.35">
      <c r="A199" s="3">
        <v>0.92149487012402476</v>
      </c>
      <c r="B199" s="1" t="e">
        <f ca="1"/>
        <v>#N/A</v>
      </c>
      <c r="C199" s="1" t="e">
        <f ca="1"/>
        <v>#N/A</v>
      </c>
      <c r="D199" s="1" t="e">
        <f ca="1"/>
        <v>#N/A</v>
      </c>
      <c r="E199" s="1" t="e">
        <f ca="1"/>
        <v>#N/A</v>
      </c>
      <c r="G199" s="1">
        <v>1</v>
      </c>
      <c r="H199" s="1" t="e">
        <f ca="1"/>
        <v>#N/A</v>
      </c>
      <c r="I199" s="1" t="e">
        <f ca="1"/>
        <v>#N/A</v>
      </c>
      <c r="J199" s="1" t="e">
        <f ca="1"/>
        <v>#N/A</v>
      </c>
      <c r="K199" s="1" t="e">
        <f ca="1"/>
        <v>#N/A</v>
      </c>
      <c r="L199" s="1" t="e">
        <f ca="1"/>
        <v>#N/A</v>
      </c>
      <c r="M199" s="1" t="e">
        <f ca="1"/>
        <v>#N/A</v>
      </c>
      <c r="N199" s="1" t="e">
        <f ca="1"/>
        <v>#N/A</v>
      </c>
      <c r="O199" s="1" t="e">
        <f ca="1"/>
        <v>#N/A</v>
      </c>
      <c r="P199" s="1" t="e">
        <f ca="1"/>
        <v>#N/A</v>
      </c>
      <c r="Q199" s="1" t="e">
        <f ca="1"/>
        <v>#N/A</v>
      </c>
      <c r="AJ199" s="1" t="e">
        <f ca="1"/>
        <v>#N/A</v>
      </c>
    </row>
    <row r="200" spans="1:36" x14ac:dyDescent="0.35">
      <c r="A200" s="3">
        <v>0.94894739883243795</v>
      </c>
      <c r="B200" s="1" t="e">
        <f ca="1"/>
        <v>#N/A</v>
      </c>
      <c r="C200" s="1" t="e">
        <f ca="1"/>
        <v>#N/A</v>
      </c>
      <c r="D200" s="1" t="e">
        <f ca="1"/>
        <v>#N/A</v>
      </c>
      <c r="E200" s="1" t="e">
        <f ca="1"/>
        <v>#N/A</v>
      </c>
      <c r="G200" s="1">
        <v>1</v>
      </c>
      <c r="H200" s="1" t="e">
        <f ca="1"/>
        <v>#N/A</v>
      </c>
      <c r="I200" s="1" t="e">
        <f ca="1"/>
        <v>#N/A</v>
      </c>
      <c r="J200" s="1" t="e">
        <f ca="1"/>
        <v>#N/A</v>
      </c>
      <c r="K200" s="1" t="e">
        <f ca="1"/>
        <v>#N/A</v>
      </c>
      <c r="L200" s="1" t="e">
        <f ca="1"/>
        <v>#N/A</v>
      </c>
      <c r="M200" s="1" t="e">
        <f ca="1"/>
        <v>#N/A</v>
      </c>
      <c r="N200" s="1" t="e">
        <f ca="1"/>
        <v>#N/A</v>
      </c>
      <c r="O200" s="1" t="e">
        <f ca="1"/>
        <v>#N/A</v>
      </c>
      <c r="P200" s="1" t="e">
        <f ca="1"/>
        <v>#N/A</v>
      </c>
      <c r="Q200" s="1" t="e">
        <f ca="1"/>
        <v>#N/A</v>
      </c>
      <c r="AJ200" s="1" t="e">
        <f ca="1"/>
        <v>#N/A</v>
      </c>
    </row>
    <row r="201" spans="1:36" x14ac:dyDescent="0.35">
      <c r="A201" s="3">
        <v>0.32312603556528474</v>
      </c>
      <c r="B201" s="1" t="e">
        <f ca="1"/>
        <v>#N/A</v>
      </c>
      <c r="C201" s="1" t="e">
        <f ca="1"/>
        <v>#N/A</v>
      </c>
      <c r="D201" s="1" t="e">
        <f ca="1"/>
        <v>#N/A</v>
      </c>
      <c r="E201" s="1" t="e">
        <f ca="1"/>
        <v>#N/A</v>
      </c>
      <c r="G201" s="1">
        <v>1</v>
      </c>
      <c r="H201" s="1" t="e">
        <f ca="1"/>
        <v>#N/A</v>
      </c>
      <c r="I201" s="1" t="e">
        <f ca="1"/>
        <v>#N/A</v>
      </c>
      <c r="J201" s="1" t="e">
        <f ca="1"/>
        <v>#N/A</v>
      </c>
      <c r="K201" s="1" t="e">
        <f ca="1"/>
        <v>#N/A</v>
      </c>
      <c r="L201" s="1" t="e">
        <f ca="1"/>
        <v>#N/A</v>
      </c>
      <c r="M201" s="1" t="e">
        <f ca="1"/>
        <v>#N/A</v>
      </c>
      <c r="N201" s="1" t="e">
        <f ca="1"/>
        <v>#N/A</v>
      </c>
      <c r="O201" s="1" t="e">
        <f ca="1"/>
        <v>#N/A</v>
      </c>
      <c r="P201" s="1" t="e">
        <f ca="1"/>
        <v>#N/A</v>
      </c>
      <c r="Q201" s="1" t="e">
        <f ca="1"/>
        <v>#N/A</v>
      </c>
      <c r="AJ201" s="1" t="e">
        <f ca="1"/>
        <v>#N/A</v>
      </c>
    </row>
    <row r="202" spans="1:36" x14ac:dyDescent="0.35">
      <c r="A202" s="3">
        <v>7.2014415359240025E-2</v>
      </c>
      <c r="B202" s="1" t="e">
        <f ca="1"/>
        <v>#N/A</v>
      </c>
      <c r="C202" s="1" t="e">
        <f ca="1"/>
        <v>#N/A</v>
      </c>
      <c r="D202" s="1" t="e">
        <f ca="1"/>
        <v>#N/A</v>
      </c>
      <c r="E202" s="1" t="e">
        <f ca="1"/>
        <v>#N/A</v>
      </c>
      <c r="G202" s="1">
        <v>1</v>
      </c>
      <c r="H202" s="1" t="e">
        <f ca="1"/>
        <v>#N/A</v>
      </c>
      <c r="I202" s="1" t="e">
        <f ca="1"/>
        <v>#N/A</v>
      </c>
      <c r="J202" s="1" t="e">
        <f ca="1"/>
        <v>#N/A</v>
      </c>
      <c r="K202" s="1" t="e">
        <f ca="1"/>
        <v>#N/A</v>
      </c>
      <c r="L202" s="1" t="e">
        <f ca="1"/>
        <v>#N/A</v>
      </c>
      <c r="M202" s="1" t="e">
        <f ca="1"/>
        <v>#N/A</v>
      </c>
      <c r="N202" s="1" t="e">
        <f ca="1"/>
        <v>#N/A</v>
      </c>
      <c r="O202" s="1" t="e">
        <f ca="1"/>
        <v>#N/A</v>
      </c>
      <c r="P202" s="1" t="e">
        <f ca="1"/>
        <v>#N/A</v>
      </c>
      <c r="Q202" s="1" t="e">
        <f ca="1"/>
        <v>#N/A</v>
      </c>
      <c r="AJ202" s="1" t="e">
        <f ca="1"/>
        <v>#N/A</v>
      </c>
    </row>
    <row r="203" spans="1:36" x14ac:dyDescent="0.35">
      <c r="A203" s="3">
        <v>8.3368039379225323E-2</v>
      </c>
      <c r="B203" s="1" t="e">
        <f ca="1"/>
        <v>#N/A</v>
      </c>
      <c r="C203" s="1" t="e">
        <f ca="1"/>
        <v>#N/A</v>
      </c>
      <c r="D203" s="1" t="e">
        <f ca="1"/>
        <v>#N/A</v>
      </c>
      <c r="E203" s="1" t="e">
        <f ca="1"/>
        <v>#N/A</v>
      </c>
      <c r="G203" s="1">
        <v>1</v>
      </c>
      <c r="H203" s="1" t="e">
        <f ca="1"/>
        <v>#N/A</v>
      </c>
      <c r="I203" s="1" t="e">
        <f ca="1"/>
        <v>#N/A</v>
      </c>
      <c r="J203" s="1" t="e">
        <f ca="1"/>
        <v>#N/A</v>
      </c>
      <c r="K203" s="1" t="e">
        <f ca="1"/>
        <v>#N/A</v>
      </c>
      <c r="L203" s="1" t="e">
        <f ca="1"/>
        <v>#N/A</v>
      </c>
      <c r="M203" s="1" t="e">
        <f ca="1"/>
        <v>#N/A</v>
      </c>
      <c r="N203" s="1" t="e">
        <f ca="1"/>
        <v>#N/A</v>
      </c>
      <c r="O203" s="1" t="e">
        <f ca="1"/>
        <v>#N/A</v>
      </c>
      <c r="P203" s="1" t="e">
        <f ca="1"/>
        <v>#N/A</v>
      </c>
      <c r="Q203" s="1" t="e">
        <f ca="1"/>
        <v>#N/A</v>
      </c>
      <c r="AJ203" s="1" t="e">
        <f ca="1"/>
        <v>#N/A</v>
      </c>
    </row>
    <row r="204" spans="1:36" x14ac:dyDescent="0.35">
      <c r="A204" s="3">
        <v>0.13298596421992626</v>
      </c>
      <c r="B204" s="1" t="e">
        <f ca="1"/>
        <v>#N/A</v>
      </c>
      <c r="C204" s="1" t="e">
        <f ca="1"/>
        <v>#N/A</v>
      </c>
      <c r="D204" s="1" t="e">
        <f ca="1"/>
        <v>#N/A</v>
      </c>
      <c r="E204" s="1" t="e">
        <f ca="1"/>
        <v>#N/A</v>
      </c>
      <c r="G204" s="1">
        <v>1</v>
      </c>
      <c r="H204" s="1" t="e">
        <f ca="1"/>
        <v>#N/A</v>
      </c>
      <c r="I204" s="1" t="e">
        <f ca="1"/>
        <v>#N/A</v>
      </c>
      <c r="J204" s="1" t="e">
        <f ca="1"/>
        <v>#N/A</v>
      </c>
      <c r="K204" s="1" t="e">
        <f ca="1"/>
        <v>#N/A</v>
      </c>
      <c r="L204" s="1" t="e">
        <f ca="1"/>
        <v>#N/A</v>
      </c>
      <c r="M204" s="1" t="e">
        <f ca="1"/>
        <v>#N/A</v>
      </c>
      <c r="N204" s="1" t="e">
        <f ca="1"/>
        <v>#N/A</v>
      </c>
      <c r="O204" s="1" t="e">
        <f ca="1"/>
        <v>#N/A</v>
      </c>
      <c r="P204" s="1" t="e">
        <f ca="1"/>
        <v>#N/A</v>
      </c>
      <c r="Q204" s="1" t="e">
        <f ca="1"/>
        <v>#N/A</v>
      </c>
      <c r="AJ204" s="1" t="e">
        <f ca="1"/>
        <v>#N/A</v>
      </c>
    </row>
    <row r="205" spans="1:36" x14ac:dyDescent="0.35">
      <c r="A205" s="3">
        <v>0.82918740868233687</v>
      </c>
      <c r="B205" s="1" t="e">
        <f ca="1"/>
        <v>#N/A</v>
      </c>
      <c r="C205" s="1" t="e">
        <f ca="1"/>
        <v>#N/A</v>
      </c>
      <c r="D205" s="1" t="e">
        <f ca="1"/>
        <v>#N/A</v>
      </c>
      <c r="E205" s="1" t="e">
        <f ca="1"/>
        <v>#N/A</v>
      </c>
      <c r="G205" s="1">
        <v>1</v>
      </c>
      <c r="H205" s="1" t="e">
        <f ca="1"/>
        <v>#N/A</v>
      </c>
      <c r="I205" s="1" t="e">
        <f ca="1"/>
        <v>#N/A</v>
      </c>
      <c r="J205" s="1" t="e">
        <f ca="1"/>
        <v>#N/A</v>
      </c>
      <c r="K205" s="1" t="e">
        <f ca="1"/>
        <v>#N/A</v>
      </c>
      <c r="L205" s="1" t="e">
        <f ca="1"/>
        <v>#N/A</v>
      </c>
      <c r="M205" s="1" t="e">
        <f ca="1"/>
        <v>#N/A</v>
      </c>
      <c r="N205" s="1" t="e">
        <f ca="1"/>
        <v>#N/A</v>
      </c>
      <c r="O205" s="1" t="e">
        <f ca="1"/>
        <v>#N/A</v>
      </c>
      <c r="P205" s="1" t="e">
        <f ca="1"/>
        <v>#N/A</v>
      </c>
      <c r="Q205" s="1" t="e">
        <f ca="1"/>
        <v>#N/A</v>
      </c>
      <c r="AJ205" s="1" t="e">
        <f ca="1"/>
        <v>#N/A</v>
      </c>
    </row>
    <row r="206" spans="1:36" x14ac:dyDescent="0.35">
      <c r="A206" s="3">
        <v>0.1267065182211411</v>
      </c>
      <c r="B206" s="1" t="e">
        <f ca="1"/>
        <v>#N/A</v>
      </c>
      <c r="C206" s="1" t="e">
        <f ca="1"/>
        <v>#N/A</v>
      </c>
      <c r="D206" s="1" t="e">
        <f ca="1"/>
        <v>#N/A</v>
      </c>
      <c r="E206" s="1" t="e">
        <f ca="1"/>
        <v>#N/A</v>
      </c>
      <c r="G206" s="1">
        <v>1</v>
      </c>
      <c r="H206" s="1" t="e">
        <f ca="1"/>
        <v>#N/A</v>
      </c>
      <c r="I206" s="1" t="e">
        <f ca="1"/>
        <v>#N/A</v>
      </c>
      <c r="J206" s="1" t="e">
        <f ca="1"/>
        <v>#N/A</v>
      </c>
      <c r="K206" s="1" t="e">
        <f ca="1"/>
        <v>#N/A</v>
      </c>
      <c r="L206" s="1" t="e">
        <f ca="1"/>
        <v>#N/A</v>
      </c>
      <c r="M206" s="1" t="e">
        <f ca="1"/>
        <v>#N/A</v>
      </c>
      <c r="N206" s="1" t="e">
        <f ca="1"/>
        <v>#N/A</v>
      </c>
      <c r="O206" s="1" t="e">
        <f ca="1"/>
        <v>#N/A</v>
      </c>
      <c r="P206" s="1" t="e">
        <f ca="1"/>
        <v>#N/A</v>
      </c>
      <c r="Q206" s="1" t="e">
        <f ca="1"/>
        <v>#N/A</v>
      </c>
      <c r="AJ206" s="1" t="e">
        <f ca="1"/>
        <v>#N/A</v>
      </c>
    </row>
    <row r="207" spans="1:36" x14ac:dyDescent="0.35">
      <c r="A207" s="3">
        <v>0.2217995841795386</v>
      </c>
      <c r="B207" s="1" t="e">
        <f ca="1"/>
        <v>#N/A</v>
      </c>
      <c r="C207" s="1" t="e">
        <f ca="1"/>
        <v>#N/A</v>
      </c>
      <c r="D207" s="1" t="e">
        <f ca="1"/>
        <v>#N/A</v>
      </c>
      <c r="E207" s="1" t="e">
        <f ca="1"/>
        <v>#N/A</v>
      </c>
      <c r="G207" s="1">
        <v>1</v>
      </c>
      <c r="H207" s="1" t="e">
        <f ca="1"/>
        <v>#N/A</v>
      </c>
      <c r="I207" s="1" t="e">
        <f ca="1"/>
        <v>#N/A</v>
      </c>
      <c r="J207" s="1" t="e">
        <f ca="1"/>
        <v>#N/A</v>
      </c>
      <c r="K207" s="1" t="e">
        <f ca="1"/>
        <v>#N/A</v>
      </c>
      <c r="L207" s="1" t="e">
        <f ca="1"/>
        <v>#N/A</v>
      </c>
      <c r="M207" s="1" t="e">
        <f ca="1"/>
        <v>#N/A</v>
      </c>
      <c r="N207" s="1" t="e">
        <f ca="1"/>
        <v>#N/A</v>
      </c>
      <c r="O207" s="1" t="e">
        <f ca="1"/>
        <v>#N/A</v>
      </c>
      <c r="P207" s="1" t="e">
        <f ca="1"/>
        <v>#N/A</v>
      </c>
      <c r="Q207" s="1" t="e">
        <f ca="1"/>
        <v>#N/A</v>
      </c>
      <c r="AJ207" s="1" t="e">
        <f ca="1"/>
        <v>#N/A</v>
      </c>
    </row>
    <row r="208" spans="1:36" x14ac:dyDescent="0.35">
      <c r="A208" s="3">
        <v>0.32103668270664787</v>
      </c>
      <c r="B208" s="1" t="e">
        <f ca="1"/>
        <v>#N/A</v>
      </c>
      <c r="C208" s="1" t="e">
        <f ca="1"/>
        <v>#N/A</v>
      </c>
      <c r="D208" s="1" t="e">
        <f ca="1"/>
        <v>#N/A</v>
      </c>
      <c r="E208" s="1" t="e">
        <f ca="1"/>
        <v>#N/A</v>
      </c>
      <c r="G208" s="1">
        <v>1</v>
      </c>
      <c r="H208" s="1" t="e">
        <f ca="1"/>
        <v>#N/A</v>
      </c>
      <c r="I208" s="1" t="e">
        <f ca="1"/>
        <v>#N/A</v>
      </c>
      <c r="J208" s="1" t="e">
        <f ca="1"/>
        <v>#N/A</v>
      </c>
      <c r="K208" s="1" t="e">
        <f ca="1"/>
        <v>#N/A</v>
      </c>
      <c r="L208" s="1" t="e">
        <f ca="1"/>
        <v>#N/A</v>
      </c>
      <c r="M208" s="1" t="e">
        <f ca="1"/>
        <v>#N/A</v>
      </c>
      <c r="N208" s="1" t="e">
        <f ca="1"/>
        <v>#N/A</v>
      </c>
      <c r="O208" s="1" t="e">
        <f ca="1"/>
        <v>#N/A</v>
      </c>
      <c r="P208" s="1" t="e">
        <f ca="1"/>
        <v>#N/A</v>
      </c>
      <c r="Q208" s="1" t="e">
        <f ca="1"/>
        <v>#N/A</v>
      </c>
      <c r="AJ208" s="1" t="e">
        <f ca="1"/>
        <v>#N/A</v>
      </c>
    </row>
    <row r="209" spans="1:36" x14ac:dyDescent="0.35">
      <c r="A209" s="3">
        <v>0.13270367614747292</v>
      </c>
      <c r="B209" s="1" t="e">
        <f ca="1"/>
        <v>#N/A</v>
      </c>
      <c r="C209" s="1" t="e">
        <f ca="1"/>
        <v>#N/A</v>
      </c>
      <c r="D209" s="1" t="e">
        <f ca="1"/>
        <v>#N/A</v>
      </c>
      <c r="E209" s="1" t="e">
        <f ca="1"/>
        <v>#N/A</v>
      </c>
      <c r="G209" s="1">
        <v>1</v>
      </c>
      <c r="H209" s="1" t="e">
        <f ca="1"/>
        <v>#N/A</v>
      </c>
      <c r="I209" s="1" t="e">
        <f ca="1"/>
        <v>#N/A</v>
      </c>
      <c r="J209" s="1" t="e">
        <f ca="1"/>
        <v>#N/A</v>
      </c>
      <c r="K209" s="1" t="e">
        <f ca="1"/>
        <v>#N/A</v>
      </c>
      <c r="L209" s="1" t="e">
        <f ca="1"/>
        <v>#N/A</v>
      </c>
      <c r="M209" s="1" t="e">
        <f ca="1"/>
        <v>#N/A</v>
      </c>
      <c r="N209" s="1" t="e">
        <f ca="1"/>
        <v>#N/A</v>
      </c>
      <c r="O209" s="1" t="e">
        <f ca="1"/>
        <v>#N/A</v>
      </c>
      <c r="P209" s="1" t="e">
        <f ca="1"/>
        <v>#N/A</v>
      </c>
      <c r="Q209" s="1" t="e">
        <f ca="1"/>
        <v>#N/A</v>
      </c>
      <c r="AJ209" s="1" t="e">
        <f ca="1"/>
        <v>#N/A</v>
      </c>
    </row>
    <row r="210" spans="1:36" x14ac:dyDescent="0.35">
      <c r="A210" s="3">
        <v>0.526720171322548</v>
      </c>
      <c r="B210" s="1" t="e">
        <f ca="1"/>
        <v>#N/A</v>
      </c>
      <c r="C210" s="1" t="e">
        <f ca="1"/>
        <v>#N/A</v>
      </c>
      <c r="D210" s="1" t="e">
        <f ca="1"/>
        <v>#N/A</v>
      </c>
      <c r="E210" s="1" t="e">
        <f ca="1"/>
        <v>#N/A</v>
      </c>
      <c r="G210" s="1">
        <v>1</v>
      </c>
      <c r="H210" s="1" t="e">
        <f ca="1"/>
        <v>#N/A</v>
      </c>
      <c r="I210" s="1" t="e">
        <f ca="1"/>
        <v>#N/A</v>
      </c>
      <c r="J210" s="1" t="e">
        <f ca="1"/>
        <v>#N/A</v>
      </c>
      <c r="K210" s="1" t="e">
        <f ca="1"/>
        <v>#N/A</v>
      </c>
      <c r="L210" s="1" t="e">
        <f ca="1"/>
        <v>#N/A</v>
      </c>
      <c r="M210" s="1" t="e">
        <f ca="1"/>
        <v>#N/A</v>
      </c>
      <c r="N210" s="1" t="e">
        <f ca="1"/>
        <v>#N/A</v>
      </c>
      <c r="O210" s="1" t="e">
        <f ca="1"/>
        <v>#N/A</v>
      </c>
      <c r="P210" s="1" t="e">
        <f ca="1"/>
        <v>#N/A</v>
      </c>
      <c r="Q210" s="1" t="e">
        <f ca="1"/>
        <v>#N/A</v>
      </c>
      <c r="AJ210" s="1" t="e">
        <f ca="1"/>
        <v>#N/A</v>
      </c>
    </row>
    <row r="211" spans="1:36" x14ac:dyDescent="0.35">
      <c r="A211" s="3">
        <v>0.74741278477538264</v>
      </c>
      <c r="B211" s="1" t="e">
        <f ca="1"/>
        <v>#N/A</v>
      </c>
      <c r="C211" s="1" t="e">
        <f ca="1"/>
        <v>#N/A</v>
      </c>
      <c r="D211" s="1" t="e">
        <f ca="1"/>
        <v>#N/A</v>
      </c>
      <c r="E211" s="1" t="e">
        <f ca="1"/>
        <v>#N/A</v>
      </c>
      <c r="G211" s="1">
        <v>1</v>
      </c>
      <c r="H211" s="1" t="e">
        <f ca="1"/>
        <v>#N/A</v>
      </c>
      <c r="I211" s="1" t="e">
        <f ca="1"/>
        <v>#N/A</v>
      </c>
      <c r="J211" s="1" t="e">
        <f ca="1"/>
        <v>#N/A</v>
      </c>
      <c r="K211" s="1" t="e">
        <f ca="1"/>
        <v>#N/A</v>
      </c>
      <c r="L211" s="1" t="e">
        <f ca="1"/>
        <v>#N/A</v>
      </c>
      <c r="M211" s="1" t="e">
        <f ca="1"/>
        <v>#N/A</v>
      </c>
      <c r="N211" s="1" t="e">
        <f ca="1"/>
        <v>#N/A</v>
      </c>
      <c r="O211" s="1" t="e">
        <f ca="1"/>
        <v>#N/A</v>
      </c>
      <c r="P211" s="1" t="e">
        <f ca="1"/>
        <v>#N/A</v>
      </c>
      <c r="Q211" s="1" t="e">
        <f ca="1"/>
        <v>#N/A</v>
      </c>
      <c r="AJ211" s="1" t="e">
        <f ca="1"/>
        <v>#N/A</v>
      </c>
    </row>
    <row r="212" spans="1:36" x14ac:dyDescent="0.35">
      <c r="A212" s="3">
        <v>0.52935973560384142</v>
      </c>
      <c r="B212" s="1" t="e">
        <f ca="1"/>
        <v>#N/A</v>
      </c>
      <c r="C212" s="1" t="e">
        <f ca="1"/>
        <v>#N/A</v>
      </c>
      <c r="D212" s="1" t="e">
        <f ca="1"/>
        <v>#N/A</v>
      </c>
      <c r="E212" s="1" t="e">
        <f ca="1"/>
        <v>#N/A</v>
      </c>
      <c r="G212" s="1">
        <v>1</v>
      </c>
      <c r="H212" s="1" t="e">
        <f ca="1"/>
        <v>#N/A</v>
      </c>
      <c r="I212" s="1" t="e">
        <f ca="1"/>
        <v>#N/A</v>
      </c>
      <c r="J212" s="1" t="e">
        <f ca="1"/>
        <v>#N/A</v>
      </c>
      <c r="K212" s="1" t="e">
        <f ca="1"/>
        <v>#N/A</v>
      </c>
      <c r="L212" s="1" t="e">
        <f ca="1"/>
        <v>#N/A</v>
      </c>
      <c r="M212" s="1" t="e">
        <f ca="1"/>
        <v>#N/A</v>
      </c>
      <c r="N212" s="1" t="e">
        <f ca="1"/>
        <v>#N/A</v>
      </c>
      <c r="O212" s="1" t="e">
        <f ca="1"/>
        <v>#N/A</v>
      </c>
      <c r="P212" s="1" t="e">
        <f ca="1"/>
        <v>#N/A</v>
      </c>
      <c r="Q212" s="1" t="e">
        <f ca="1"/>
        <v>#N/A</v>
      </c>
      <c r="AJ212" s="1" t="e">
        <f ca="1"/>
        <v>#N/A</v>
      </c>
    </row>
    <row r="213" spans="1:36" x14ac:dyDescent="0.35">
      <c r="A213" s="3">
        <v>0.33308162067526248</v>
      </c>
      <c r="B213" s="1" t="e">
        <f ca="1"/>
        <v>#N/A</v>
      </c>
      <c r="C213" s="1" t="e">
        <f ca="1"/>
        <v>#N/A</v>
      </c>
      <c r="D213" s="1" t="e">
        <f ca="1"/>
        <v>#N/A</v>
      </c>
      <c r="E213" s="1" t="e">
        <f ca="1"/>
        <v>#N/A</v>
      </c>
      <c r="G213" s="1">
        <v>1</v>
      </c>
      <c r="H213" s="1" t="e">
        <f ca="1"/>
        <v>#N/A</v>
      </c>
      <c r="I213" s="1" t="e">
        <f ca="1"/>
        <v>#N/A</v>
      </c>
      <c r="J213" s="1" t="e">
        <f ca="1"/>
        <v>#N/A</v>
      </c>
      <c r="K213" s="1" t="e">
        <f ca="1"/>
        <v>#N/A</v>
      </c>
      <c r="L213" s="1" t="e">
        <f ca="1"/>
        <v>#N/A</v>
      </c>
      <c r="M213" s="1" t="e">
        <f ca="1"/>
        <v>#N/A</v>
      </c>
      <c r="N213" s="1" t="e">
        <f ca="1"/>
        <v>#N/A</v>
      </c>
      <c r="O213" s="1" t="e">
        <f ca="1"/>
        <v>#N/A</v>
      </c>
      <c r="P213" s="1" t="e">
        <f ca="1"/>
        <v>#N/A</v>
      </c>
      <c r="Q213" s="1" t="e">
        <f ca="1"/>
        <v>#N/A</v>
      </c>
      <c r="AJ213" s="1" t="e">
        <f ca="1"/>
        <v>#N/A</v>
      </c>
    </row>
    <row r="214" spans="1:36" x14ac:dyDescent="0.35">
      <c r="A214" s="3">
        <v>0.62539459294186517</v>
      </c>
      <c r="B214" s="1" t="e">
        <f ca="1"/>
        <v>#N/A</v>
      </c>
      <c r="C214" s="1" t="e">
        <f ca="1"/>
        <v>#N/A</v>
      </c>
      <c r="D214" s="1" t="e">
        <f ca="1"/>
        <v>#N/A</v>
      </c>
      <c r="E214" s="1" t="e">
        <f ca="1"/>
        <v>#N/A</v>
      </c>
      <c r="G214" s="1">
        <v>1</v>
      </c>
      <c r="H214" s="1" t="e">
        <f ca="1"/>
        <v>#N/A</v>
      </c>
      <c r="I214" s="1" t="e">
        <f ca="1"/>
        <v>#N/A</v>
      </c>
      <c r="J214" s="1" t="e">
        <f ca="1"/>
        <v>#N/A</v>
      </c>
      <c r="K214" s="1" t="e">
        <f ca="1"/>
        <v>#N/A</v>
      </c>
      <c r="L214" s="1" t="e">
        <f ca="1"/>
        <v>#N/A</v>
      </c>
      <c r="M214" s="1" t="e">
        <f ca="1"/>
        <v>#N/A</v>
      </c>
      <c r="N214" s="1" t="e">
        <f ca="1"/>
        <v>#N/A</v>
      </c>
      <c r="O214" s="1" t="e">
        <f ca="1"/>
        <v>#N/A</v>
      </c>
      <c r="P214" s="1" t="e">
        <f ca="1"/>
        <v>#N/A</v>
      </c>
      <c r="Q214" s="1" t="e">
        <f ca="1"/>
        <v>#N/A</v>
      </c>
      <c r="AJ214" s="1" t="e">
        <f ca="1"/>
        <v>#N/A</v>
      </c>
    </row>
    <row r="215" spans="1:36" x14ac:dyDescent="0.35">
      <c r="A215" s="3">
        <v>0.39788008034075917</v>
      </c>
      <c r="B215" s="1" t="e">
        <f ca="1"/>
        <v>#N/A</v>
      </c>
      <c r="C215" s="1" t="e">
        <f ca="1"/>
        <v>#N/A</v>
      </c>
      <c r="D215" s="1" t="e">
        <f ca="1"/>
        <v>#N/A</v>
      </c>
      <c r="E215" s="1" t="e">
        <f ca="1"/>
        <v>#N/A</v>
      </c>
      <c r="G215" s="1">
        <v>1</v>
      </c>
      <c r="H215" s="1" t="e">
        <f ca="1"/>
        <v>#N/A</v>
      </c>
      <c r="I215" s="1" t="e">
        <f ca="1"/>
        <v>#N/A</v>
      </c>
      <c r="J215" s="1" t="e">
        <f ca="1"/>
        <v>#N/A</v>
      </c>
      <c r="K215" s="1" t="e">
        <f ca="1"/>
        <v>#N/A</v>
      </c>
      <c r="L215" s="1" t="e">
        <f ca="1"/>
        <v>#N/A</v>
      </c>
      <c r="M215" s="1" t="e">
        <f ca="1"/>
        <v>#N/A</v>
      </c>
      <c r="N215" s="1" t="e">
        <f ca="1"/>
        <v>#N/A</v>
      </c>
      <c r="O215" s="1" t="e">
        <f ca="1"/>
        <v>#N/A</v>
      </c>
      <c r="P215" s="1" t="e">
        <f ca="1"/>
        <v>#N/A</v>
      </c>
      <c r="Q215" s="1" t="e">
        <f ca="1"/>
        <v>#N/A</v>
      </c>
      <c r="AJ215" s="1" t="e">
        <f ca="1"/>
        <v>#N/A</v>
      </c>
    </row>
    <row r="216" spans="1:36" x14ac:dyDescent="0.35">
      <c r="A216" s="3">
        <v>0.99802192772301779</v>
      </c>
      <c r="B216" s="1" t="e">
        <f ca="1"/>
        <v>#N/A</v>
      </c>
      <c r="C216" s="1" t="e">
        <f ca="1"/>
        <v>#N/A</v>
      </c>
      <c r="D216" s="1" t="e">
        <f ca="1"/>
        <v>#N/A</v>
      </c>
      <c r="E216" s="1" t="e">
        <f ca="1"/>
        <v>#N/A</v>
      </c>
      <c r="G216" s="1">
        <v>1</v>
      </c>
      <c r="H216" s="1" t="e">
        <f ca="1"/>
        <v>#N/A</v>
      </c>
      <c r="I216" s="1" t="e">
        <f ca="1"/>
        <v>#N/A</v>
      </c>
      <c r="J216" s="1" t="e">
        <f ca="1"/>
        <v>#N/A</v>
      </c>
      <c r="K216" s="1" t="e">
        <f ca="1"/>
        <v>#N/A</v>
      </c>
      <c r="L216" s="1" t="e">
        <f ca="1"/>
        <v>#N/A</v>
      </c>
      <c r="M216" s="1" t="e">
        <f ca="1"/>
        <v>#N/A</v>
      </c>
      <c r="N216" s="1" t="e">
        <f ca="1"/>
        <v>#N/A</v>
      </c>
      <c r="O216" s="1" t="e">
        <f ca="1"/>
        <v>#N/A</v>
      </c>
      <c r="P216" s="1" t="e">
        <f ca="1"/>
        <v>#N/A</v>
      </c>
      <c r="Q216" s="1" t="e">
        <f ca="1"/>
        <v>#N/A</v>
      </c>
      <c r="AJ216" s="1" t="e">
        <f ca="1"/>
        <v>#N/A</v>
      </c>
    </row>
    <row r="217" spans="1:36" x14ac:dyDescent="0.35">
      <c r="A217" s="3">
        <v>0.62226409877693734</v>
      </c>
      <c r="B217" s="1" t="e">
        <f ca="1"/>
        <v>#N/A</v>
      </c>
      <c r="C217" s="1" t="e">
        <f ca="1"/>
        <v>#N/A</v>
      </c>
      <c r="D217" s="1" t="e">
        <f ca="1"/>
        <v>#N/A</v>
      </c>
      <c r="E217" s="1" t="e">
        <f ca="1"/>
        <v>#N/A</v>
      </c>
      <c r="G217" s="1">
        <v>1</v>
      </c>
      <c r="H217" s="1" t="e">
        <f ca="1"/>
        <v>#N/A</v>
      </c>
      <c r="I217" s="1" t="e">
        <f ca="1"/>
        <v>#N/A</v>
      </c>
      <c r="J217" s="1" t="e">
        <f ca="1"/>
        <v>#N/A</v>
      </c>
      <c r="K217" s="1" t="e">
        <f ca="1"/>
        <v>#N/A</v>
      </c>
      <c r="L217" s="1" t="e">
        <f ca="1"/>
        <v>#N/A</v>
      </c>
      <c r="M217" s="1" t="e">
        <f ca="1"/>
        <v>#N/A</v>
      </c>
      <c r="N217" s="1" t="e">
        <f ca="1"/>
        <v>#N/A</v>
      </c>
      <c r="O217" s="1" t="e">
        <f ca="1"/>
        <v>#N/A</v>
      </c>
      <c r="P217" s="1" t="e">
        <f ca="1"/>
        <v>#N/A</v>
      </c>
      <c r="Q217" s="1" t="e">
        <f ca="1"/>
        <v>#N/A</v>
      </c>
      <c r="AJ217" s="1" t="e">
        <f ca="1"/>
        <v>#N/A</v>
      </c>
    </row>
    <row r="218" spans="1:36" x14ac:dyDescent="0.35">
      <c r="A218" s="3">
        <v>0.59047424142940608</v>
      </c>
      <c r="B218" s="1" t="e">
        <f ca="1"/>
        <v>#N/A</v>
      </c>
      <c r="C218" s="1" t="e">
        <f ca="1"/>
        <v>#N/A</v>
      </c>
      <c r="D218" s="1" t="e">
        <f ca="1"/>
        <v>#N/A</v>
      </c>
      <c r="E218" s="1" t="e">
        <f ca="1"/>
        <v>#N/A</v>
      </c>
      <c r="G218" s="1">
        <v>1</v>
      </c>
      <c r="H218" s="1" t="e">
        <f ca="1"/>
        <v>#N/A</v>
      </c>
      <c r="I218" s="1" t="e">
        <f ca="1"/>
        <v>#N/A</v>
      </c>
      <c r="J218" s="1" t="e">
        <f ca="1"/>
        <v>#N/A</v>
      </c>
      <c r="K218" s="1" t="e">
        <f ca="1"/>
        <v>#N/A</v>
      </c>
      <c r="L218" s="1" t="e">
        <f ca="1"/>
        <v>#N/A</v>
      </c>
      <c r="M218" s="1" t="e">
        <f ca="1"/>
        <v>#N/A</v>
      </c>
      <c r="N218" s="1" t="e">
        <f ca="1"/>
        <v>#N/A</v>
      </c>
      <c r="O218" s="1" t="e">
        <f ca="1"/>
        <v>#N/A</v>
      </c>
      <c r="P218" s="1" t="e">
        <f ca="1"/>
        <v>#N/A</v>
      </c>
      <c r="Q218" s="1" t="e">
        <f ca="1"/>
        <v>#N/A</v>
      </c>
      <c r="AJ218" s="1" t="e">
        <f ca="1"/>
        <v>#N/A</v>
      </c>
    </row>
    <row r="219" spans="1:36" x14ac:dyDescent="0.35">
      <c r="A219" s="3">
        <v>0.36448271217993733</v>
      </c>
      <c r="B219" s="1" t="e">
        <f ca="1"/>
        <v>#N/A</v>
      </c>
      <c r="C219" s="1" t="e">
        <f ca="1"/>
        <v>#N/A</v>
      </c>
      <c r="D219" s="1" t="e">
        <f ca="1"/>
        <v>#N/A</v>
      </c>
      <c r="E219" s="1" t="e">
        <f ca="1"/>
        <v>#N/A</v>
      </c>
      <c r="G219" s="1">
        <v>1</v>
      </c>
      <c r="H219" s="1" t="e">
        <f ca="1"/>
        <v>#N/A</v>
      </c>
      <c r="I219" s="1" t="e">
        <f ca="1"/>
        <v>#N/A</v>
      </c>
      <c r="J219" s="1" t="e">
        <f ca="1"/>
        <v>#N/A</v>
      </c>
      <c r="K219" s="1" t="e">
        <f ca="1"/>
        <v>#N/A</v>
      </c>
      <c r="L219" s="1" t="e">
        <f ca="1"/>
        <v>#N/A</v>
      </c>
      <c r="M219" s="1" t="e">
        <f ca="1"/>
        <v>#N/A</v>
      </c>
      <c r="N219" s="1" t="e">
        <f ca="1"/>
        <v>#N/A</v>
      </c>
      <c r="O219" s="1" t="e">
        <f ca="1"/>
        <v>#N/A</v>
      </c>
      <c r="P219" s="1" t="e">
        <f ca="1"/>
        <v>#N/A</v>
      </c>
      <c r="Q219" s="1" t="e">
        <f ca="1"/>
        <v>#N/A</v>
      </c>
      <c r="AJ219" s="1" t="e">
        <f ca="1"/>
        <v>#N/A</v>
      </c>
    </row>
    <row r="220" spans="1:36" x14ac:dyDescent="0.35">
      <c r="A220" s="3">
        <v>0.12398426809614504</v>
      </c>
      <c r="B220" s="1" t="e">
        <f ca="1"/>
        <v>#N/A</v>
      </c>
      <c r="C220" s="1" t="e">
        <f ca="1"/>
        <v>#N/A</v>
      </c>
      <c r="D220" s="1" t="e">
        <f ca="1"/>
        <v>#N/A</v>
      </c>
      <c r="E220" s="1" t="e">
        <f ca="1"/>
        <v>#N/A</v>
      </c>
      <c r="G220" s="1">
        <v>1</v>
      </c>
      <c r="H220" s="1" t="e">
        <f ca="1"/>
        <v>#N/A</v>
      </c>
      <c r="I220" s="1" t="e">
        <f ca="1"/>
        <v>#N/A</v>
      </c>
      <c r="J220" s="1" t="e">
        <f ca="1"/>
        <v>#N/A</v>
      </c>
      <c r="K220" s="1" t="e">
        <f ca="1"/>
        <v>#N/A</v>
      </c>
      <c r="L220" s="1" t="e">
        <f ca="1"/>
        <v>#N/A</v>
      </c>
      <c r="M220" s="1" t="e">
        <f ca="1"/>
        <v>#N/A</v>
      </c>
      <c r="N220" s="1" t="e">
        <f ca="1"/>
        <v>#N/A</v>
      </c>
      <c r="O220" s="1" t="e">
        <f ca="1"/>
        <v>#N/A</v>
      </c>
      <c r="P220" s="1" t="e">
        <f ca="1"/>
        <v>#N/A</v>
      </c>
      <c r="Q220" s="1" t="e">
        <f ca="1"/>
        <v>#N/A</v>
      </c>
      <c r="AJ220" s="1" t="e">
        <f ca="1"/>
        <v>#N/A</v>
      </c>
    </row>
    <row r="221" spans="1:36" x14ac:dyDescent="0.35">
      <c r="A221" s="3">
        <v>0.11492268141409401</v>
      </c>
      <c r="B221" s="1" t="e">
        <f ca="1"/>
        <v>#N/A</v>
      </c>
      <c r="C221" s="1" t="e">
        <f ca="1"/>
        <v>#N/A</v>
      </c>
      <c r="D221" s="1" t="e">
        <f ca="1"/>
        <v>#N/A</v>
      </c>
      <c r="E221" s="1" t="e">
        <f ca="1"/>
        <v>#N/A</v>
      </c>
      <c r="G221" s="1">
        <v>1</v>
      </c>
      <c r="H221" s="1" t="e">
        <f ca="1"/>
        <v>#N/A</v>
      </c>
      <c r="I221" s="1" t="e">
        <f ca="1"/>
        <v>#N/A</v>
      </c>
      <c r="J221" s="1" t="e">
        <f ca="1"/>
        <v>#N/A</v>
      </c>
      <c r="K221" s="1" t="e">
        <f ca="1"/>
        <v>#N/A</v>
      </c>
      <c r="L221" s="1" t="e">
        <f ca="1"/>
        <v>#N/A</v>
      </c>
      <c r="M221" s="1" t="e">
        <f ca="1"/>
        <v>#N/A</v>
      </c>
      <c r="N221" s="1" t="e">
        <f ca="1"/>
        <v>#N/A</v>
      </c>
      <c r="O221" s="1" t="e">
        <f ca="1"/>
        <v>#N/A</v>
      </c>
      <c r="P221" s="1" t="e">
        <f ca="1"/>
        <v>#N/A</v>
      </c>
      <c r="Q221" s="1" t="e">
        <f ca="1"/>
        <v>#N/A</v>
      </c>
      <c r="AJ221" s="1" t="e">
        <f ca="1"/>
        <v>#N/A</v>
      </c>
    </row>
    <row r="222" spans="1:36" x14ac:dyDescent="0.35">
      <c r="A222" s="3">
        <v>0.82807175977457537</v>
      </c>
      <c r="B222" s="1" t="e">
        <f ca="1"/>
        <v>#N/A</v>
      </c>
      <c r="C222" s="1" t="e">
        <f ca="1"/>
        <v>#N/A</v>
      </c>
      <c r="D222" s="1" t="e">
        <f ca="1"/>
        <v>#N/A</v>
      </c>
      <c r="E222" s="1" t="e">
        <f ca="1"/>
        <v>#N/A</v>
      </c>
      <c r="G222" s="1">
        <v>1</v>
      </c>
      <c r="H222" s="1" t="e">
        <f ca="1"/>
        <v>#N/A</v>
      </c>
      <c r="I222" s="1" t="e">
        <f ca="1"/>
        <v>#N/A</v>
      </c>
      <c r="J222" s="1" t="e">
        <f ca="1"/>
        <v>#N/A</v>
      </c>
      <c r="K222" s="1" t="e">
        <f ca="1"/>
        <v>#N/A</v>
      </c>
      <c r="L222" s="1" t="e">
        <f ca="1"/>
        <v>#N/A</v>
      </c>
      <c r="M222" s="1" t="e">
        <f ca="1"/>
        <v>#N/A</v>
      </c>
      <c r="N222" s="1" t="e">
        <f ca="1"/>
        <v>#N/A</v>
      </c>
      <c r="O222" s="1" t="e">
        <f ca="1"/>
        <v>#N/A</v>
      </c>
      <c r="P222" s="1" t="e">
        <f ca="1"/>
        <v>#N/A</v>
      </c>
      <c r="Q222" s="1" t="e">
        <f ca="1"/>
        <v>#N/A</v>
      </c>
      <c r="AJ222" s="1" t="e">
        <f ca="1"/>
        <v>#N/A</v>
      </c>
    </row>
    <row r="223" spans="1:36" x14ac:dyDescent="0.35">
      <c r="A223" s="3">
        <v>0.60278780888639771</v>
      </c>
      <c r="B223" s="1" t="e">
        <f ca="1"/>
        <v>#N/A</v>
      </c>
      <c r="C223" s="1" t="e">
        <f ca="1"/>
        <v>#N/A</v>
      </c>
      <c r="D223" s="1" t="e">
        <f ca="1"/>
        <v>#N/A</v>
      </c>
      <c r="E223" s="1" t="e">
        <f ca="1"/>
        <v>#N/A</v>
      </c>
      <c r="G223" s="1">
        <v>1</v>
      </c>
      <c r="H223" s="1" t="e">
        <f ca="1"/>
        <v>#N/A</v>
      </c>
      <c r="I223" s="1" t="e">
        <f ca="1"/>
        <v>#N/A</v>
      </c>
      <c r="J223" s="1" t="e">
        <f ca="1"/>
        <v>#N/A</v>
      </c>
      <c r="K223" s="1" t="e">
        <f ca="1"/>
        <v>#N/A</v>
      </c>
      <c r="L223" s="1" t="e">
        <f ca="1"/>
        <v>#N/A</v>
      </c>
      <c r="M223" s="1" t="e">
        <f ca="1"/>
        <v>#N/A</v>
      </c>
      <c r="N223" s="1" t="e">
        <f ca="1"/>
        <v>#N/A</v>
      </c>
      <c r="O223" s="1" t="e">
        <f ca="1"/>
        <v>#N/A</v>
      </c>
      <c r="P223" s="1" t="e">
        <f ca="1"/>
        <v>#N/A</v>
      </c>
      <c r="Q223" s="1" t="e">
        <f ca="1"/>
        <v>#N/A</v>
      </c>
      <c r="AJ223" s="1" t="e">
        <f ca="1"/>
        <v>#N/A</v>
      </c>
    </row>
    <row r="224" spans="1:36" x14ac:dyDescent="0.35">
      <c r="A224" s="3">
        <v>0.59475006704408639</v>
      </c>
      <c r="B224" s="1" t="e">
        <f ca="1"/>
        <v>#N/A</v>
      </c>
      <c r="C224" s="1" t="e">
        <f ca="1"/>
        <v>#N/A</v>
      </c>
      <c r="D224" s="1" t="e">
        <f ca="1"/>
        <v>#N/A</v>
      </c>
      <c r="E224" s="1" t="e">
        <f ca="1"/>
        <v>#N/A</v>
      </c>
      <c r="G224" s="1">
        <v>1</v>
      </c>
      <c r="H224" s="1" t="e">
        <f ca="1"/>
        <v>#N/A</v>
      </c>
      <c r="I224" s="1" t="e">
        <f ca="1"/>
        <v>#N/A</v>
      </c>
      <c r="J224" s="1" t="e">
        <f ca="1"/>
        <v>#N/A</v>
      </c>
      <c r="K224" s="1" t="e">
        <f ca="1"/>
        <v>#N/A</v>
      </c>
      <c r="L224" s="1" t="e">
        <f ca="1"/>
        <v>#N/A</v>
      </c>
      <c r="M224" s="1" t="e">
        <f ca="1"/>
        <v>#N/A</v>
      </c>
      <c r="N224" s="1" t="e">
        <f ca="1"/>
        <v>#N/A</v>
      </c>
      <c r="O224" s="1" t="e">
        <f ca="1"/>
        <v>#N/A</v>
      </c>
      <c r="P224" s="1" t="e">
        <f ca="1"/>
        <v>#N/A</v>
      </c>
      <c r="Q224" s="1" t="e">
        <f ca="1"/>
        <v>#N/A</v>
      </c>
      <c r="AJ224" s="1" t="e">
        <f ca="1"/>
        <v>#N/A</v>
      </c>
    </row>
    <row r="225" spans="1:36" x14ac:dyDescent="0.35">
      <c r="A225" s="3">
        <v>0.94087144879120754</v>
      </c>
      <c r="B225" s="1" t="e">
        <f ca="1"/>
        <v>#N/A</v>
      </c>
      <c r="C225" s="1" t="e">
        <f ca="1"/>
        <v>#N/A</v>
      </c>
      <c r="D225" s="1" t="e">
        <f ca="1"/>
        <v>#N/A</v>
      </c>
      <c r="E225" s="1" t="e">
        <f ca="1"/>
        <v>#N/A</v>
      </c>
      <c r="G225" s="1">
        <v>1</v>
      </c>
      <c r="H225" s="1" t="e">
        <f ca="1"/>
        <v>#N/A</v>
      </c>
      <c r="I225" s="1" t="e">
        <f ca="1"/>
        <v>#N/A</v>
      </c>
      <c r="J225" s="1" t="e">
        <f ca="1"/>
        <v>#N/A</v>
      </c>
      <c r="K225" s="1" t="e">
        <f ca="1"/>
        <v>#N/A</v>
      </c>
      <c r="L225" s="1" t="e">
        <f ca="1"/>
        <v>#N/A</v>
      </c>
      <c r="M225" s="1" t="e">
        <f ca="1"/>
        <v>#N/A</v>
      </c>
      <c r="N225" s="1" t="e">
        <f ca="1"/>
        <v>#N/A</v>
      </c>
      <c r="O225" s="1" t="e">
        <f ca="1"/>
        <v>#N/A</v>
      </c>
      <c r="P225" s="1" t="e">
        <f ca="1"/>
        <v>#N/A</v>
      </c>
      <c r="Q225" s="1" t="e">
        <f ca="1"/>
        <v>#N/A</v>
      </c>
      <c r="AJ225" s="1" t="e">
        <f ca="1"/>
        <v>#N/A</v>
      </c>
    </row>
    <row r="226" spans="1:36" x14ac:dyDescent="0.35">
      <c r="A226" s="3">
        <v>0.65709517944259843</v>
      </c>
      <c r="B226" s="1" t="e">
        <f ca="1"/>
        <v>#N/A</v>
      </c>
      <c r="C226" s="1" t="e">
        <f ca="1"/>
        <v>#N/A</v>
      </c>
      <c r="D226" s="1" t="e">
        <f ca="1"/>
        <v>#N/A</v>
      </c>
      <c r="E226" s="1" t="e">
        <f ca="1"/>
        <v>#N/A</v>
      </c>
      <c r="G226" s="1">
        <v>1</v>
      </c>
      <c r="H226" s="1" t="e">
        <f ca="1"/>
        <v>#N/A</v>
      </c>
      <c r="I226" s="1" t="e">
        <f ca="1"/>
        <v>#N/A</v>
      </c>
      <c r="J226" s="1" t="e">
        <f ca="1"/>
        <v>#N/A</v>
      </c>
      <c r="K226" s="1" t="e">
        <f ca="1"/>
        <v>#N/A</v>
      </c>
      <c r="L226" s="1" t="e">
        <f ca="1"/>
        <v>#N/A</v>
      </c>
      <c r="M226" s="1" t="e">
        <f ca="1"/>
        <v>#N/A</v>
      </c>
      <c r="N226" s="1" t="e">
        <f ca="1"/>
        <v>#N/A</v>
      </c>
      <c r="O226" s="1" t="e">
        <f ca="1"/>
        <v>#N/A</v>
      </c>
      <c r="P226" s="1" t="e">
        <f ca="1"/>
        <v>#N/A</v>
      </c>
      <c r="Q226" s="1" t="e">
        <f ca="1"/>
        <v>#N/A</v>
      </c>
      <c r="AJ226" s="1" t="e">
        <f ca="1"/>
        <v>#N/A</v>
      </c>
    </row>
    <row r="227" spans="1:36" x14ac:dyDescent="0.35">
      <c r="A227" s="3">
        <v>0.83909262169419974</v>
      </c>
      <c r="B227" s="1" t="e">
        <f ca="1"/>
        <v>#N/A</v>
      </c>
      <c r="C227" s="1" t="e">
        <f ca="1"/>
        <v>#N/A</v>
      </c>
      <c r="D227" s="1" t="e">
        <f ca="1"/>
        <v>#N/A</v>
      </c>
      <c r="E227" s="1" t="e">
        <f ca="1"/>
        <v>#N/A</v>
      </c>
      <c r="G227" s="1">
        <v>1</v>
      </c>
      <c r="H227" s="1" t="e">
        <f ca="1"/>
        <v>#N/A</v>
      </c>
      <c r="I227" s="1" t="e">
        <f ca="1"/>
        <v>#N/A</v>
      </c>
      <c r="J227" s="1" t="e">
        <f ca="1"/>
        <v>#N/A</v>
      </c>
      <c r="K227" s="1" t="e">
        <f ca="1"/>
        <v>#N/A</v>
      </c>
      <c r="L227" s="1" t="e">
        <f ca="1"/>
        <v>#N/A</v>
      </c>
      <c r="M227" s="1" t="e">
        <f ca="1"/>
        <v>#N/A</v>
      </c>
      <c r="N227" s="1" t="e">
        <f ca="1"/>
        <v>#N/A</v>
      </c>
      <c r="O227" s="1" t="e">
        <f ca="1"/>
        <v>#N/A</v>
      </c>
      <c r="P227" s="1" t="e">
        <f ca="1"/>
        <v>#N/A</v>
      </c>
      <c r="Q227" s="1" t="e">
        <f ca="1"/>
        <v>#N/A</v>
      </c>
      <c r="AJ227" s="1" t="e">
        <f ca="1"/>
        <v>#N/A</v>
      </c>
    </row>
    <row r="228" spans="1:36" x14ac:dyDescent="0.35">
      <c r="A228" s="3">
        <v>2.0794773703536662E-2</v>
      </c>
      <c r="B228" s="1" t="e">
        <f ca="1"/>
        <v>#N/A</v>
      </c>
      <c r="C228" s="1" t="e">
        <f ca="1"/>
        <v>#N/A</v>
      </c>
      <c r="D228" s="1" t="e">
        <f ca="1"/>
        <v>#N/A</v>
      </c>
      <c r="E228" s="1" t="e">
        <f ca="1"/>
        <v>#N/A</v>
      </c>
      <c r="G228" s="1">
        <v>1</v>
      </c>
      <c r="H228" s="1" t="e">
        <f ca="1"/>
        <v>#N/A</v>
      </c>
      <c r="I228" s="1" t="e">
        <f ca="1"/>
        <v>#N/A</v>
      </c>
      <c r="J228" s="1" t="e">
        <f ca="1"/>
        <v>#N/A</v>
      </c>
      <c r="K228" s="1" t="e">
        <f ca="1"/>
        <v>#N/A</v>
      </c>
      <c r="L228" s="1" t="e">
        <f ca="1"/>
        <v>#N/A</v>
      </c>
      <c r="M228" s="1" t="e">
        <f ca="1"/>
        <v>#N/A</v>
      </c>
      <c r="N228" s="1" t="e">
        <f ca="1"/>
        <v>#N/A</v>
      </c>
      <c r="O228" s="1" t="e">
        <f ca="1"/>
        <v>#N/A</v>
      </c>
      <c r="P228" s="1" t="e">
        <f ca="1"/>
        <v>#N/A</v>
      </c>
      <c r="Q228" s="1" t="e">
        <f ca="1"/>
        <v>#N/A</v>
      </c>
      <c r="AJ228" s="1" t="e">
        <f ca="1"/>
        <v>#N/A</v>
      </c>
    </row>
    <row r="229" spans="1:36" x14ac:dyDescent="0.35">
      <c r="A229" s="3">
        <v>0.22152878927812125</v>
      </c>
      <c r="B229" s="1" t="e">
        <f ca="1"/>
        <v>#N/A</v>
      </c>
      <c r="C229" s="1" t="e">
        <f ca="1"/>
        <v>#N/A</v>
      </c>
      <c r="D229" s="1" t="e">
        <f ca="1"/>
        <v>#N/A</v>
      </c>
      <c r="E229" s="1" t="e">
        <f ca="1"/>
        <v>#N/A</v>
      </c>
      <c r="G229" s="1">
        <v>1</v>
      </c>
      <c r="H229" s="1" t="e">
        <f ca="1"/>
        <v>#N/A</v>
      </c>
      <c r="I229" s="1" t="e">
        <f ca="1"/>
        <v>#N/A</v>
      </c>
      <c r="J229" s="1" t="e">
        <f ca="1"/>
        <v>#N/A</v>
      </c>
      <c r="K229" s="1" t="e">
        <f ca="1"/>
        <v>#N/A</v>
      </c>
      <c r="L229" s="1" t="e">
        <f ca="1"/>
        <v>#N/A</v>
      </c>
      <c r="M229" s="1" t="e">
        <f ca="1"/>
        <v>#N/A</v>
      </c>
      <c r="N229" s="1" t="e">
        <f ca="1"/>
        <v>#N/A</v>
      </c>
      <c r="O229" s="1" t="e">
        <f ca="1"/>
        <v>#N/A</v>
      </c>
      <c r="P229" s="1" t="e">
        <f ca="1"/>
        <v>#N/A</v>
      </c>
      <c r="Q229" s="1" t="e">
        <f ca="1"/>
        <v>#N/A</v>
      </c>
      <c r="AJ229" s="1" t="e">
        <f ca="1"/>
        <v>#N/A</v>
      </c>
    </row>
    <row r="230" spans="1:36" x14ac:dyDescent="0.35">
      <c r="A230" s="3">
        <v>0.81921453694935342</v>
      </c>
      <c r="B230" s="1" t="e">
        <f ca="1"/>
        <v>#N/A</v>
      </c>
      <c r="C230" s="1" t="e">
        <f ca="1"/>
        <v>#N/A</v>
      </c>
      <c r="D230" s="1" t="e">
        <f ca="1"/>
        <v>#N/A</v>
      </c>
      <c r="E230" s="1" t="e">
        <f ca="1"/>
        <v>#N/A</v>
      </c>
      <c r="G230" s="1">
        <v>1</v>
      </c>
      <c r="H230" s="1" t="e">
        <f ca="1"/>
        <v>#N/A</v>
      </c>
      <c r="I230" s="1" t="e">
        <f ca="1"/>
        <v>#N/A</v>
      </c>
      <c r="J230" s="1" t="e">
        <f ca="1"/>
        <v>#N/A</v>
      </c>
      <c r="K230" s="1" t="e">
        <f ca="1"/>
        <v>#N/A</v>
      </c>
      <c r="L230" s="1" t="e">
        <f ca="1"/>
        <v>#N/A</v>
      </c>
      <c r="M230" s="1" t="e">
        <f ca="1"/>
        <v>#N/A</v>
      </c>
      <c r="N230" s="1" t="e">
        <f ca="1"/>
        <v>#N/A</v>
      </c>
      <c r="O230" s="1" t="e">
        <f ca="1"/>
        <v>#N/A</v>
      </c>
      <c r="P230" s="1" t="e">
        <f ca="1"/>
        <v>#N/A</v>
      </c>
      <c r="Q230" s="1" t="e">
        <f ca="1"/>
        <v>#N/A</v>
      </c>
      <c r="AJ230" s="1" t="e">
        <f ca="1"/>
        <v>#N/A</v>
      </c>
    </row>
    <row r="231" spans="1:36" x14ac:dyDescent="0.35">
      <c r="A231" s="3">
        <v>0.9201342240376934</v>
      </c>
      <c r="B231" s="1" t="e">
        <f ca="1"/>
        <v>#N/A</v>
      </c>
      <c r="C231" s="1" t="e">
        <f ca="1"/>
        <v>#N/A</v>
      </c>
      <c r="D231" s="1" t="e">
        <f ca="1"/>
        <v>#N/A</v>
      </c>
      <c r="E231" s="1" t="e">
        <f ca="1"/>
        <v>#N/A</v>
      </c>
      <c r="G231" s="1">
        <v>1</v>
      </c>
      <c r="H231" s="1" t="e">
        <f ca="1"/>
        <v>#N/A</v>
      </c>
      <c r="I231" s="1" t="e">
        <f ca="1"/>
        <v>#N/A</v>
      </c>
      <c r="J231" s="1" t="e">
        <f ca="1"/>
        <v>#N/A</v>
      </c>
      <c r="K231" s="1" t="e">
        <f ca="1"/>
        <v>#N/A</v>
      </c>
      <c r="L231" s="1" t="e">
        <f ca="1"/>
        <v>#N/A</v>
      </c>
      <c r="M231" s="1" t="e">
        <f ca="1"/>
        <v>#N/A</v>
      </c>
      <c r="N231" s="1" t="e">
        <f ca="1"/>
        <v>#N/A</v>
      </c>
      <c r="O231" s="1" t="e">
        <f ca="1"/>
        <v>#N/A</v>
      </c>
      <c r="P231" s="1" t="e">
        <f ca="1"/>
        <v>#N/A</v>
      </c>
      <c r="Q231" s="1" t="e">
        <f ca="1"/>
        <v>#N/A</v>
      </c>
      <c r="AJ231" s="1" t="e">
        <f ca="1"/>
        <v>#N/A</v>
      </c>
    </row>
    <row r="232" spans="1:36" x14ac:dyDescent="0.35">
      <c r="A232" s="3">
        <v>0.76116812863282002</v>
      </c>
      <c r="B232" s="1" t="e">
        <f ca="1"/>
        <v>#N/A</v>
      </c>
      <c r="C232" s="1" t="e">
        <f ca="1"/>
        <v>#N/A</v>
      </c>
      <c r="D232" s="1" t="e">
        <f ca="1"/>
        <v>#N/A</v>
      </c>
      <c r="E232" s="1" t="e">
        <f ca="1"/>
        <v>#N/A</v>
      </c>
      <c r="G232" s="1">
        <v>1</v>
      </c>
      <c r="H232" s="1" t="e">
        <f ca="1"/>
        <v>#N/A</v>
      </c>
      <c r="I232" s="1" t="e">
        <f ca="1"/>
        <v>#N/A</v>
      </c>
      <c r="J232" s="1" t="e">
        <f ca="1"/>
        <v>#N/A</v>
      </c>
      <c r="K232" s="1" t="e">
        <f ca="1"/>
        <v>#N/A</v>
      </c>
      <c r="L232" s="1" t="e">
        <f ca="1"/>
        <v>#N/A</v>
      </c>
      <c r="M232" s="1" t="e">
        <f ca="1"/>
        <v>#N/A</v>
      </c>
      <c r="N232" s="1" t="e">
        <f ca="1"/>
        <v>#N/A</v>
      </c>
      <c r="O232" s="1" t="e">
        <f ca="1"/>
        <v>#N/A</v>
      </c>
      <c r="P232" s="1" t="e">
        <f ca="1"/>
        <v>#N/A</v>
      </c>
      <c r="Q232" s="1" t="e">
        <f ca="1"/>
        <v>#N/A</v>
      </c>
      <c r="AJ232" s="1" t="e">
        <f ca="1"/>
        <v>#N/A</v>
      </c>
    </row>
    <row r="233" spans="1:36" x14ac:dyDescent="0.35">
      <c r="A233" s="3">
        <v>0.81207885946486802</v>
      </c>
      <c r="B233" s="1" t="e">
        <f ca="1"/>
        <v>#N/A</v>
      </c>
      <c r="C233" s="1" t="e">
        <f ca="1"/>
        <v>#N/A</v>
      </c>
      <c r="D233" s="1" t="e">
        <f ca="1"/>
        <v>#N/A</v>
      </c>
      <c r="E233" s="1" t="e">
        <f ca="1"/>
        <v>#N/A</v>
      </c>
      <c r="G233" s="1">
        <v>1</v>
      </c>
      <c r="H233" s="1" t="e">
        <f ca="1"/>
        <v>#N/A</v>
      </c>
      <c r="I233" s="1" t="e">
        <f ca="1"/>
        <v>#N/A</v>
      </c>
      <c r="J233" s="1" t="e">
        <f ca="1"/>
        <v>#N/A</v>
      </c>
      <c r="K233" s="1" t="e">
        <f ca="1"/>
        <v>#N/A</v>
      </c>
      <c r="L233" s="1" t="e">
        <f ca="1"/>
        <v>#N/A</v>
      </c>
      <c r="M233" s="1" t="e">
        <f ca="1"/>
        <v>#N/A</v>
      </c>
      <c r="N233" s="1" t="e">
        <f ca="1"/>
        <v>#N/A</v>
      </c>
      <c r="O233" s="1" t="e">
        <f ca="1"/>
        <v>#N/A</v>
      </c>
      <c r="P233" s="1" t="e">
        <f ca="1"/>
        <v>#N/A</v>
      </c>
      <c r="Q233" s="1" t="e">
        <f ca="1"/>
        <v>#N/A</v>
      </c>
      <c r="AJ233" s="1" t="e">
        <f ca="1"/>
        <v>#N/A</v>
      </c>
    </row>
    <row r="234" spans="1:36" x14ac:dyDescent="0.35">
      <c r="A234" s="3">
        <v>0.23252460257793994</v>
      </c>
      <c r="B234" s="1" t="e">
        <f ca="1"/>
        <v>#N/A</v>
      </c>
      <c r="C234" s="1" t="e">
        <f ca="1"/>
        <v>#N/A</v>
      </c>
      <c r="D234" s="1" t="e">
        <f ca="1"/>
        <v>#N/A</v>
      </c>
      <c r="E234" s="1" t="e">
        <f ca="1"/>
        <v>#N/A</v>
      </c>
      <c r="G234" s="1">
        <v>1</v>
      </c>
      <c r="H234" s="1" t="e">
        <f ca="1"/>
        <v>#N/A</v>
      </c>
      <c r="I234" s="1" t="e">
        <f ca="1"/>
        <v>#N/A</v>
      </c>
      <c r="J234" s="1" t="e">
        <f ca="1"/>
        <v>#N/A</v>
      </c>
      <c r="K234" s="1" t="e">
        <f ca="1"/>
        <v>#N/A</v>
      </c>
      <c r="L234" s="1" t="e">
        <f ca="1"/>
        <v>#N/A</v>
      </c>
      <c r="M234" s="1" t="e">
        <f ca="1"/>
        <v>#N/A</v>
      </c>
      <c r="N234" s="1" t="e">
        <f ca="1"/>
        <v>#N/A</v>
      </c>
      <c r="O234" s="1" t="e">
        <f ca="1"/>
        <v>#N/A</v>
      </c>
      <c r="P234" s="1" t="e">
        <f ca="1"/>
        <v>#N/A</v>
      </c>
      <c r="Q234" s="1" t="e">
        <f ca="1"/>
        <v>#N/A</v>
      </c>
      <c r="AJ234" s="1" t="e">
        <f ca="1"/>
        <v>#N/A</v>
      </c>
    </row>
    <row r="235" spans="1:36" x14ac:dyDescent="0.35">
      <c r="A235" s="3">
        <v>0.81591807484774348</v>
      </c>
      <c r="B235" s="1" t="e">
        <f ca="1"/>
        <v>#N/A</v>
      </c>
      <c r="C235" s="1" t="e">
        <f ca="1"/>
        <v>#N/A</v>
      </c>
      <c r="D235" s="1" t="e">
        <f ca="1"/>
        <v>#N/A</v>
      </c>
      <c r="E235" s="1" t="e">
        <f ca="1"/>
        <v>#N/A</v>
      </c>
      <c r="G235" s="1">
        <v>1</v>
      </c>
      <c r="H235" s="1" t="e">
        <f ca="1"/>
        <v>#N/A</v>
      </c>
      <c r="I235" s="1" t="e">
        <f ca="1"/>
        <v>#N/A</v>
      </c>
      <c r="J235" s="1" t="e">
        <f ca="1"/>
        <v>#N/A</v>
      </c>
      <c r="K235" s="1" t="e">
        <f ca="1"/>
        <v>#N/A</v>
      </c>
      <c r="L235" s="1" t="e">
        <f ca="1"/>
        <v>#N/A</v>
      </c>
      <c r="M235" s="1" t="e">
        <f ca="1"/>
        <v>#N/A</v>
      </c>
      <c r="N235" s="1" t="e">
        <f ca="1"/>
        <v>#N/A</v>
      </c>
      <c r="O235" s="1" t="e">
        <f ca="1"/>
        <v>#N/A</v>
      </c>
      <c r="P235" s="1" t="e">
        <f ca="1"/>
        <v>#N/A</v>
      </c>
      <c r="Q235" s="1" t="e">
        <f ca="1"/>
        <v>#N/A</v>
      </c>
      <c r="AJ235" s="1" t="e">
        <f ca="1"/>
        <v>#N/A</v>
      </c>
    </row>
    <row r="236" spans="1:36" x14ac:dyDescent="0.35">
      <c r="A236" s="3">
        <v>0.53474992762164453</v>
      </c>
      <c r="B236" s="1" t="e">
        <f ca="1"/>
        <v>#N/A</v>
      </c>
      <c r="C236" s="1" t="e">
        <f ca="1"/>
        <v>#N/A</v>
      </c>
      <c r="D236" s="1" t="e">
        <f ca="1"/>
        <v>#N/A</v>
      </c>
      <c r="E236" s="1" t="e">
        <f ca="1"/>
        <v>#N/A</v>
      </c>
      <c r="G236" s="1">
        <v>1</v>
      </c>
      <c r="H236" s="1" t="e">
        <f ca="1"/>
        <v>#N/A</v>
      </c>
      <c r="I236" s="1" t="e">
        <f ca="1"/>
        <v>#N/A</v>
      </c>
      <c r="J236" s="1" t="e">
        <f ca="1"/>
        <v>#N/A</v>
      </c>
      <c r="K236" s="1" t="e">
        <f ca="1"/>
        <v>#N/A</v>
      </c>
      <c r="L236" s="1" t="e">
        <f ca="1"/>
        <v>#N/A</v>
      </c>
      <c r="M236" s="1" t="e">
        <f ca="1"/>
        <v>#N/A</v>
      </c>
      <c r="N236" s="1" t="e">
        <f ca="1"/>
        <v>#N/A</v>
      </c>
      <c r="O236" s="1" t="e">
        <f ca="1"/>
        <v>#N/A</v>
      </c>
      <c r="P236" s="1" t="e">
        <f ca="1"/>
        <v>#N/A</v>
      </c>
      <c r="Q236" s="1" t="e">
        <f ca="1"/>
        <v>#N/A</v>
      </c>
      <c r="AJ236" s="1" t="e">
        <f ca="1"/>
        <v>#N/A</v>
      </c>
    </row>
    <row r="237" spans="1:36" x14ac:dyDescent="0.35">
      <c r="A237" s="3">
        <v>0.84017521972964826</v>
      </c>
      <c r="B237" s="1" t="e">
        <f ca="1"/>
        <v>#N/A</v>
      </c>
      <c r="C237" s="1" t="e">
        <f ca="1"/>
        <v>#N/A</v>
      </c>
      <c r="D237" s="1" t="e">
        <f ca="1"/>
        <v>#N/A</v>
      </c>
      <c r="E237" s="1" t="e">
        <f ca="1"/>
        <v>#N/A</v>
      </c>
      <c r="G237" s="1">
        <v>1</v>
      </c>
      <c r="H237" s="1" t="e">
        <f ca="1"/>
        <v>#N/A</v>
      </c>
      <c r="I237" s="1" t="e">
        <f ca="1"/>
        <v>#N/A</v>
      </c>
      <c r="J237" s="1" t="e">
        <f ca="1"/>
        <v>#N/A</v>
      </c>
      <c r="K237" s="1" t="e">
        <f ca="1"/>
        <v>#N/A</v>
      </c>
      <c r="L237" s="1" t="e">
        <f ca="1"/>
        <v>#N/A</v>
      </c>
      <c r="M237" s="1" t="e">
        <f ca="1"/>
        <v>#N/A</v>
      </c>
      <c r="N237" s="1" t="e">
        <f ca="1"/>
        <v>#N/A</v>
      </c>
      <c r="O237" s="1" t="e">
        <f ca="1"/>
        <v>#N/A</v>
      </c>
      <c r="P237" s="1" t="e">
        <f ca="1"/>
        <v>#N/A</v>
      </c>
      <c r="Q237" s="1" t="e">
        <f ca="1"/>
        <v>#N/A</v>
      </c>
      <c r="AJ237" s="1" t="e">
        <f ca="1"/>
        <v>#N/A</v>
      </c>
    </row>
    <row r="238" spans="1:36" x14ac:dyDescent="0.35">
      <c r="A238" s="3">
        <v>0.59609977872564968</v>
      </c>
      <c r="B238" s="1" t="e">
        <f ca="1"/>
        <v>#N/A</v>
      </c>
      <c r="C238" s="1" t="e">
        <f ca="1"/>
        <v>#N/A</v>
      </c>
      <c r="D238" s="1" t="e">
        <f ca="1"/>
        <v>#N/A</v>
      </c>
      <c r="E238" s="1" t="e">
        <f ca="1"/>
        <v>#N/A</v>
      </c>
      <c r="G238" s="1">
        <v>1</v>
      </c>
      <c r="H238" s="1" t="e">
        <f ca="1"/>
        <v>#N/A</v>
      </c>
      <c r="I238" s="1" t="e">
        <f ca="1"/>
        <v>#N/A</v>
      </c>
      <c r="J238" s="1" t="e">
        <f ca="1"/>
        <v>#N/A</v>
      </c>
      <c r="K238" s="1" t="e">
        <f ca="1"/>
        <v>#N/A</v>
      </c>
      <c r="L238" s="1" t="e">
        <f ca="1"/>
        <v>#N/A</v>
      </c>
      <c r="M238" s="1" t="e">
        <f ca="1"/>
        <v>#N/A</v>
      </c>
      <c r="N238" s="1" t="e">
        <f ca="1"/>
        <v>#N/A</v>
      </c>
      <c r="O238" s="1" t="e">
        <f ca="1"/>
        <v>#N/A</v>
      </c>
      <c r="P238" s="1" t="e">
        <f ca="1"/>
        <v>#N/A</v>
      </c>
      <c r="Q238" s="1" t="e">
        <f ca="1"/>
        <v>#N/A</v>
      </c>
      <c r="AJ238" s="1" t="e">
        <f ca="1"/>
        <v>#N/A</v>
      </c>
    </row>
    <row r="239" spans="1:36" x14ac:dyDescent="0.35">
      <c r="A239" s="3">
        <v>0.95263282205205058</v>
      </c>
      <c r="B239" s="1" t="e">
        <f ca="1"/>
        <v>#N/A</v>
      </c>
      <c r="C239" s="1" t="e">
        <f ca="1"/>
        <v>#N/A</v>
      </c>
      <c r="D239" s="1" t="e">
        <f ca="1"/>
        <v>#N/A</v>
      </c>
      <c r="E239" s="1" t="e">
        <f ca="1"/>
        <v>#N/A</v>
      </c>
      <c r="G239" s="1">
        <v>1</v>
      </c>
      <c r="H239" s="1" t="e">
        <f ca="1"/>
        <v>#N/A</v>
      </c>
      <c r="I239" s="1" t="e">
        <f ca="1"/>
        <v>#N/A</v>
      </c>
      <c r="J239" s="1" t="e">
        <f ca="1"/>
        <v>#N/A</v>
      </c>
      <c r="K239" s="1" t="e">
        <f ca="1"/>
        <v>#N/A</v>
      </c>
      <c r="L239" s="1" t="e">
        <f ca="1"/>
        <v>#N/A</v>
      </c>
      <c r="M239" s="1" t="e">
        <f ca="1"/>
        <v>#N/A</v>
      </c>
      <c r="N239" s="1" t="e">
        <f ca="1"/>
        <v>#N/A</v>
      </c>
      <c r="O239" s="1" t="e">
        <f ca="1"/>
        <v>#N/A</v>
      </c>
      <c r="P239" s="1" t="e">
        <f ca="1"/>
        <v>#N/A</v>
      </c>
      <c r="Q239" s="1" t="e">
        <f ca="1"/>
        <v>#N/A</v>
      </c>
      <c r="AJ239" s="1" t="e">
        <f ca="1"/>
        <v>#N/A</v>
      </c>
    </row>
    <row r="240" spans="1:36" x14ac:dyDescent="0.35">
      <c r="A240" s="3">
        <v>4.7839564202125651E-2</v>
      </c>
      <c r="B240" s="1" t="e">
        <f ca="1"/>
        <v>#N/A</v>
      </c>
      <c r="C240" s="1" t="e">
        <f ca="1"/>
        <v>#N/A</v>
      </c>
      <c r="D240" s="1" t="e">
        <f ca="1"/>
        <v>#N/A</v>
      </c>
      <c r="E240" s="1" t="e">
        <f ca="1"/>
        <v>#N/A</v>
      </c>
      <c r="G240" s="1">
        <v>1</v>
      </c>
      <c r="H240" s="1" t="e">
        <f ca="1"/>
        <v>#N/A</v>
      </c>
      <c r="I240" s="1" t="e">
        <f ca="1"/>
        <v>#N/A</v>
      </c>
      <c r="J240" s="1" t="e">
        <f ca="1"/>
        <v>#N/A</v>
      </c>
      <c r="K240" s="1" t="e">
        <f ca="1"/>
        <v>#N/A</v>
      </c>
      <c r="L240" s="1" t="e">
        <f ca="1"/>
        <v>#N/A</v>
      </c>
      <c r="M240" s="1" t="e">
        <f ca="1"/>
        <v>#N/A</v>
      </c>
      <c r="N240" s="1" t="e">
        <f ca="1"/>
        <v>#N/A</v>
      </c>
      <c r="O240" s="1" t="e">
        <f ca="1"/>
        <v>#N/A</v>
      </c>
      <c r="P240" s="1" t="e">
        <f ca="1"/>
        <v>#N/A</v>
      </c>
      <c r="Q240" s="1" t="e">
        <f ca="1"/>
        <v>#N/A</v>
      </c>
      <c r="AJ240" s="1" t="e">
        <f ca="1"/>
        <v>#N/A</v>
      </c>
    </row>
    <row r="241" spans="1:36" x14ac:dyDescent="0.35">
      <c r="A241" s="3">
        <v>0.1089227409223531</v>
      </c>
      <c r="B241" s="1" t="e">
        <f ca="1"/>
        <v>#N/A</v>
      </c>
      <c r="C241" s="1" t="e">
        <f ca="1"/>
        <v>#N/A</v>
      </c>
      <c r="D241" s="1" t="e">
        <f ca="1"/>
        <v>#N/A</v>
      </c>
      <c r="E241" s="1" t="e">
        <f ca="1"/>
        <v>#N/A</v>
      </c>
      <c r="G241" s="1">
        <v>1</v>
      </c>
      <c r="H241" s="1" t="e">
        <f ca="1"/>
        <v>#N/A</v>
      </c>
      <c r="I241" s="1" t="e">
        <f ca="1"/>
        <v>#N/A</v>
      </c>
      <c r="J241" s="1" t="e">
        <f ca="1"/>
        <v>#N/A</v>
      </c>
      <c r="K241" s="1" t="e">
        <f ca="1"/>
        <v>#N/A</v>
      </c>
      <c r="L241" s="1" t="e">
        <f ca="1"/>
        <v>#N/A</v>
      </c>
      <c r="M241" s="1" t="e">
        <f ca="1"/>
        <v>#N/A</v>
      </c>
      <c r="N241" s="1" t="e">
        <f ca="1"/>
        <v>#N/A</v>
      </c>
      <c r="O241" s="1" t="e">
        <f ca="1"/>
        <v>#N/A</v>
      </c>
      <c r="P241" s="1" t="e">
        <f ca="1"/>
        <v>#N/A</v>
      </c>
      <c r="Q241" s="1" t="e">
        <f ca="1"/>
        <v>#N/A</v>
      </c>
      <c r="AJ241" s="1" t="e">
        <f ca="1"/>
        <v>#N/A</v>
      </c>
    </row>
    <row r="242" spans="1:36" x14ac:dyDescent="0.35">
      <c r="A242" s="3">
        <v>0.40115943876069216</v>
      </c>
      <c r="B242" s="1" t="e">
        <f ca="1"/>
        <v>#N/A</v>
      </c>
      <c r="C242" s="1" t="e">
        <f ca="1"/>
        <v>#N/A</v>
      </c>
      <c r="D242" s="1" t="e">
        <f ca="1"/>
        <v>#N/A</v>
      </c>
      <c r="E242" s="1" t="e">
        <f ca="1"/>
        <v>#N/A</v>
      </c>
      <c r="G242" s="1">
        <v>1</v>
      </c>
      <c r="H242" s="1" t="e">
        <f ca="1"/>
        <v>#N/A</v>
      </c>
      <c r="I242" s="1" t="e">
        <f ca="1"/>
        <v>#N/A</v>
      </c>
      <c r="J242" s="1" t="e">
        <f ca="1"/>
        <v>#N/A</v>
      </c>
      <c r="K242" s="1" t="e">
        <f ca="1"/>
        <v>#N/A</v>
      </c>
      <c r="L242" s="1" t="e">
        <f ca="1"/>
        <v>#N/A</v>
      </c>
      <c r="M242" s="1" t="e">
        <f ca="1"/>
        <v>#N/A</v>
      </c>
      <c r="N242" s="1" t="e">
        <f ca="1"/>
        <v>#N/A</v>
      </c>
      <c r="O242" s="1" t="e">
        <f ca="1"/>
        <v>#N/A</v>
      </c>
      <c r="P242" s="1" t="e">
        <f ca="1"/>
        <v>#N/A</v>
      </c>
      <c r="Q242" s="1" t="e">
        <f ca="1"/>
        <v>#N/A</v>
      </c>
      <c r="AJ242" s="1" t="e">
        <f ca="1"/>
        <v>#N/A</v>
      </c>
    </row>
    <row r="243" spans="1:36" x14ac:dyDescent="0.35">
      <c r="A243" s="3">
        <v>0.43584292691362048</v>
      </c>
      <c r="B243" s="1" t="e">
        <f ca="1"/>
        <v>#N/A</v>
      </c>
      <c r="C243" s="1" t="e">
        <f ca="1"/>
        <v>#N/A</v>
      </c>
      <c r="D243" s="1" t="e">
        <f ca="1"/>
        <v>#N/A</v>
      </c>
      <c r="E243" s="1" t="e">
        <f ca="1"/>
        <v>#N/A</v>
      </c>
      <c r="G243" s="1">
        <v>1</v>
      </c>
      <c r="H243" s="1" t="e">
        <f ca="1"/>
        <v>#N/A</v>
      </c>
      <c r="I243" s="1" t="e">
        <f ca="1"/>
        <v>#N/A</v>
      </c>
      <c r="J243" s="1" t="e">
        <f ca="1"/>
        <v>#N/A</v>
      </c>
      <c r="K243" s="1" t="e">
        <f ca="1"/>
        <v>#N/A</v>
      </c>
      <c r="L243" s="1" t="e">
        <f ca="1"/>
        <v>#N/A</v>
      </c>
      <c r="M243" s="1" t="e">
        <f ca="1"/>
        <v>#N/A</v>
      </c>
      <c r="N243" s="1" t="e">
        <f ca="1"/>
        <v>#N/A</v>
      </c>
      <c r="O243" s="1" t="e">
        <f ca="1"/>
        <v>#N/A</v>
      </c>
      <c r="P243" s="1" t="e">
        <f ca="1"/>
        <v>#N/A</v>
      </c>
      <c r="Q243" s="1" t="e">
        <f ca="1"/>
        <v>#N/A</v>
      </c>
      <c r="AJ243" s="1" t="e">
        <f ca="1"/>
        <v>#N/A</v>
      </c>
    </row>
    <row r="244" spans="1:36" x14ac:dyDescent="0.35">
      <c r="A244" s="3">
        <v>0.14867553792832744</v>
      </c>
      <c r="B244" s="1" t="e">
        <f ca="1"/>
        <v>#N/A</v>
      </c>
      <c r="C244" s="1" t="e">
        <f ca="1"/>
        <v>#N/A</v>
      </c>
      <c r="D244" s="1" t="e">
        <f ca="1"/>
        <v>#N/A</v>
      </c>
      <c r="E244" s="1" t="e">
        <f ca="1"/>
        <v>#N/A</v>
      </c>
      <c r="G244" s="1">
        <v>1</v>
      </c>
      <c r="H244" s="1" t="e">
        <f ca="1"/>
        <v>#N/A</v>
      </c>
      <c r="I244" s="1" t="e">
        <f ca="1"/>
        <v>#N/A</v>
      </c>
      <c r="J244" s="1" t="e">
        <f ca="1"/>
        <v>#N/A</v>
      </c>
      <c r="K244" s="1" t="e">
        <f ca="1"/>
        <v>#N/A</v>
      </c>
      <c r="L244" s="1" t="e">
        <f ca="1"/>
        <v>#N/A</v>
      </c>
      <c r="M244" s="1" t="e">
        <f ca="1"/>
        <v>#N/A</v>
      </c>
      <c r="N244" s="1" t="e">
        <f ca="1"/>
        <v>#N/A</v>
      </c>
      <c r="O244" s="1" t="e">
        <f ca="1"/>
        <v>#N/A</v>
      </c>
      <c r="P244" s="1" t="e">
        <f ca="1"/>
        <v>#N/A</v>
      </c>
      <c r="Q244" s="1" t="e">
        <f ca="1"/>
        <v>#N/A</v>
      </c>
      <c r="AJ244" s="1" t="e">
        <f ca="1"/>
        <v>#N/A</v>
      </c>
    </row>
    <row r="245" spans="1:36" x14ac:dyDescent="0.35">
      <c r="A245" s="3">
        <v>0.15455111894652207</v>
      </c>
      <c r="B245" s="1" t="e">
        <f ca="1"/>
        <v>#N/A</v>
      </c>
      <c r="C245" s="1" t="e">
        <f ca="1"/>
        <v>#N/A</v>
      </c>
      <c r="D245" s="1" t="e">
        <f ca="1"/>
        <v>#N/A</v>
      </c>
      <c r="E245" s="1" t="e">
        <f ca="1"/>
        <v>#N/A</v>
      </c>
      <c r="G245" s="1">
        <v>1</v>
      </c>
      <c r="H245" s="1" t="e">
        <f ca="1"/>
        <v>#N/A</v>
      </c>
      <c r="I245" s="1" t="e">
        <f ca="1"/>
        <v>#N/A</v>
      </c>
      <c r="J245" s="1" t="e">
        <f ca="1"/>
        <v>#N/A</v>
      </c>
      <c r="K245" s="1" t="e">
        <f ca="1"/>
        <v>#N/A</v>
      </c>
      <c r="L245" s="1" t="e">
        <f ca="1"/>
        <v>#N/A</v>
      </c>
      <c r="M245" s="1" t="e">
        <f ca="1"/>
        <v>#N/A</v>
      </c>
      <c r="N245" s="1" t="e">
        <f ca="1"/>
        <v>#N/A</v>
      </c>
      <c r="O245" s="1" t="e">
        <f ca="1"/>
        <v>#N/A</v>
      </c>
      <c r="P245" s="1" t="e">
        <f ca="1"/>
        <v>#N/A</v>
      </c>
      <c r="Q245" s="1" t="e">
        <f ca="1"/>
        <v>#N/A</v>
      </c>
      <c r="AJ245" s="1" t="e">
        <f ca="1"/>
        <v>#N/A</v>
      </c>
    </row>
    <row r="246" spans="1:36" x14ac:dyDescent="0.35">
      <c r="A246" s="3">
        <v>0.71469693865610417</v>
      </c>
      <c r="B246" s="1" t="e">
        <f ca="1"/>
        <v>#N/A</v>
      </c>
      <c r="C246" s="1" t="e">
        <f ca="1"/>
        <v>#N/A</v>
      </c>
      <c r="D246" s="1" t="e">
        <f ca="1"/>
        <v>#N/A</v>
      </c>
      <c r="E246" s="1" t="e">
        <f ca="1"/>
        <v>#N/A</v>
      </c>
      <c r="G246" s="1">
        <v>1</v>
      </c>
      <c r="H246" s="1" t="e">
        <f ca="1"/>
        <v>#N/A</v>
      </c>
      <c r="I246" s="1" t="e">
        <f ca="1"/>
        <v>#N/A</v>
      </c>
      <c r="J246" s="1" t="e">
        <f ca="1"/>
        <v>#N/A</v>
      </c>
      <c r="K246" s="1" t="e">
        <f ca="1"/>
        <v>#N/A</v>
      </c>
      <c r="L246" s="1" t="e">
        <f ca="1"/>
        <v>#N/A</v>
      </c>
      <c r="M246" s="1" t="e">
        <f ca="1"/>
        <v>#N/A</v>
      </c>
      <c r="N246" s="1" t="e">
        <f ca="1"/>
        <v>#N/A</v>
      </c>
      <c r="O246" s="1" t="e">
        <f ca="1"/>
        <v>#N/A</v>
      </c>
      <c r="P246" s="1" t="e">
        <f ca="1"/>
        <v>#N/A</v>
      </c>
      <c r="Q246" s="1" t="e">
        <f ca="1"/>
        <v>#N/A</v>
      </c>
      <c r="AJ246" s="1" t="e">
        <f ca="1"/>
        <v>#N/A</v>
      </c>
    </row>
    <row r="247" spans="1:36" x14ac:dyDescent="0.35">
      <c r="A247" s="3">
        <v>0.46714819051242729</v>
      </c>
      <c r="B247" s="1" t="e">
        <f ca="1"/>
        <v>#N/A</v>
      </c>
      <c r="C247" s="1" t="e">
        <f ca="1"/>
        <v>#N/A</v>
      </c>
      <c r="D247" s="1" t="e">
        <f ca="1"/>
        <v>#N/A</v>
      </c>
      <c r="E247" s="1" t="e">
        <f ca="1"/>
        <v>#N/A</v>
      </c>
      <c r="G247" s="1">
        <v>1</v>
      </c>
      <c r="H247" s="1" t="e">
        <f ca="1"/>
        <v>#N/A</v>
      </c>
      <c r="I247" s="1" t="e">
        <f ca="1"/>
        <v>#N/A</v>
      </c>
      <c r="J247" s="1" t="e">
        <f ca="1"/>
        <v>#N/A</v>
      </c>
      <c r="K247" s="1" t="e">
        <f ca="1"/>
        <v>#N/A</v>
      </c>
      <c r="L247" s="1" t="e">
        <f ca="1"/>
        <v>#N/A</v>
      </c>
      <c r="M247" s="1" t="e">
        <f ca="1"/>
        <v>#N/A</v>
      </c>
      <c r="N247" s="1" t="e">
        <f ca="1"/>
        <v>#N/A</v>
      </c>
      <c r="O247" s="1" t="e">
        <f ca="1"/>
        <v>#N/A</v>
      </c>
      <c r="P247" s="1" t="e">
        <f ca="1"/>
        <v>#N/A</v>
      </c>
      <c r="Q247" s="1" t="e">
        <f ca="1"/>
        <v>#N/A</v>
      </c>
      <c r="AJ247" s="1" t="e">
        <f ca="1"/>
        <v>#N/A</v>
      </c>
    </row>
    <row r="248" spans="1:36" x14ac:dyDescent="0.35">
      <c r="A248" s="3">
        <v>0.84876228673876009</v>
      </c>
      <c r="B248" s="1" t="e">
        <f ca="1"/>
        <v>#N/A</v>
      </c>
      <c r="C248" s="1" t="e">
        <f ca="1"/>
        <v>#N/A</v>
      </c>
      <c r="D248" s="1" t="e">
        <f ca="1"/>
        <v>#N/A</v>
      </c>
      <c r="E248" s="1" t="e">
        <f ca="1"/>
        <v>#N/A</v>
      </c>
      <c r="G248" s="1">
        <v>1</v>
      </c>
      <c r="H248" s="1" t="e">
        <f ca="1"/>
        <v>#N/A</v>
      </c>
      <c r="I248" s="1" t="e">
        <f ca="1"/>
        <v>#N/A</v>
      </c>
      <c r="J248" s="1" t="e">
        <f ca="1"/>
        <v>#N/A</v>
      </c>
      <c r="K248" s="1" t="e">
        <f ca="1"/>
        <v>#N/A</v>
      </c>
      <c r="L248" s="1" t="e">
        <f ca="1"/>
        <v>#N/A</v>
      </c>
      <c r="M248" s="1" t="e">
        <f ca="1"/>
        <v>#N/A</v>
      </c>
      <c r="N248" s="1" t="e">
        <f ca="1"/>
        <v>#N/A</v>
      </c>
      <c r="O248" s="1" t="e">
        <f ca="1"/>
        <v>#N/A</v>
      </c>
      <c r="P248" s="1" t="e">
        <f ca="1"/>
        <v>#N/A</v>
      </c>
      <c r="Q248" s="1" t="e">
        <f ca="1"/>
        <v>#N/A</v>
      </c>
      <c r="AJ248" s="1" t="e">
        <f ca="1"/>
        <v>#N/A</v>
      </c>
    </row>
    <row r="249" spans="1:36" x14ac:dyDescent="0.35">
      <c r="A249" s="3">
        <v>0.71806624479348113</v>
      </c>
      <c r="B249" s="1" t="e">
        <f ca="1"/>
        <v>#N/A</v>
      </c>
      <c r="C249" s="1" t="e">
        <f ca="1"/>
        <v>#N/A</v>
      </c>
      <c r="D249" s="1" t="e">
        <f ca="1"/>
        <v>#N/A</v>
      </c>
      <c r="E249" s="1" t="e">
        <f ca="1"/>
        <v>#N/A</v>
      </c>
      <c r="G249" s="1">
        <v>1</v>
      </c>
      <c r="H249" s="1" t="e">
        <f ca="1"/>
        <v>#N/A</v>
      </c>
      <c r="I249" s="1" t="e">
        <f ca="1"/>
        <v>#N/A</v>
      </c>
      <c r="J249" s="1" t="e">
        <f ca="1"/>
        <v>#N/A</v>
      </c>
      <c r="K249" s="1" t="e">
        <f ca="1"/>
        <v>#N/A</v>
      </c>
      <c r="L249" s="1" t="e">
        <f ca="1"/>
        <v>#N/A</v>
      </c>
      <c r="M249" s="1" t="e">
        <f ca="1"/>
        <v>#N/A</v>
      </c>
      <c r="N249" s="1" t="e">
        <f ca="1"/>
        <v>#N/A</v>
      </c>
      <c r="O249" s="1" t="e">
        <f ca="1"/>
        <v>#N/A</v>
      </c>
      <c r="P249" s="1" t="e">
        <f ca="1"/>
        <v>#N/A</v>
      </c>
      <c r="Q249" s="1" t="e">
        <f ca="1"/>
        <v>#N/A</v>
      </c>
      <c r="AJ249" s="1" t="e">
        <f ca="1"/>
        <v>#N/A</v>
      </c>
    </row>
    <row r="250" spans="1:36" x14ac:dyDescent="0.35">
      <c r="A250" s="3">
        <v>0.51598410687937235</v>
      </c>
      <c r="B250" s="1" t="e">
        <f ca="1"/>
        <v>#N/A</v>
      </c>
      <c r="C250" s="1" t="e">
        <f ca="1"/>
        <v>#N/A</v>
      </c>
      <c r="D250" s="1" t="e">
        <f ca="1"/>
        <v>#N/A</v>
      </c>
      <c r="E250" s="1" t="e">
        <f ca="1"/>
        <v>#N/A</v>
      </c>
      <c r="G250" s="1">
        <v>1</v>
      </c>
      <c r="H250" s="1" t="e">
        <f ca="1"/>
        <v>#N/A</v>
      </c>
      <c r="I250" s="1" t="e">
        <f ca="1"/>
        <v>#N/A</v>
      </c>
      <c r="J250" s="1" t="e">
        <f ca="1"/>
        <v>#N/A</v>
      </c>
      <c r="K250" s="1" t="e">
        <f ca="1"/>
        <v>#N/A</v>
      </c>
      <c r="L250" s="1" t="e">
        <f ca="1"/>
        <v>#N/A</v>
      </c>
      <c r="M250" s="1" t="e">
        <f ca="1"/>
        <v>#N/A</v>
      </c>
      <c r="N250" s="1" t="e">
        <f ca="1"/>
        <v>#N/A</v>
      </c>
      <c r="O250" s="1" t="e">
        <f ca="1"/>
        <v>#N/A</v>
      </c>
      <c r="P250" s="1" t="e">
        <f ca="1"/>
        <v>#N/A</v>
      </c>
      <c r="Q250" s="1" t="e">
        <f ca="1"/>
        <v>#N/A</v>
      </c>
      <c r="AJ250" s="1" t="e">
        <f ca="1"/>
        <v>#N/A</v>
      </c>
    </row>
    <row r="251" spans="1:36" x14ac:dyDescent="0.35">
      <c r="A251" s="3">
        <v>0.71129848290470488</v>
      </c>
      <c r="B251" s="1" t="e">
        <f ca="1"/>
        <v>#N/A</v>
      </c>
      <c r="C251" s="1" t="e">
        <f ca="1"/>
        <v>#N/A</v>
      </c>
      <c r="D251" s="1" t="e">
        <f ca="1"/>
        <v>#N/A</v>
      </c>
      <c r="E251" s="1" t="e">
        <f ca="1"/>
        <v>#N/A</v>
      </c>
      <c r="G251" s="1">
        <v>1</v>
      </c>
      <c r="H251" s="1" t="e">
        <f ca="1"/>
        <v>#N/A</v>
      </c>
      <c r="I251" s="1" t="e">
        <f ca="1"/>
        <v>#N/A</v>
      </c>
      <c r="J251" s="1" t="e">
        <f ca="1"/>
        <v>#N/A</v>
      </c>
      <c r="K251" s="1" t="e">
        <f ca="1"/>
        <v>#N/A</v>
      </c>
      <c r="L251" s="1" t="e">
        <f ca="1"/>
        <v>#N/A</v>
      </c>
      <c r="M251" s="1" t="e">
        <f ca="1"/>
        <v>#N/A</v>
      </c>
      <c r="N251" s="1" t="e">
        <f ca="1"/>
        <v>#N/A</v>
      </c>
      <c r="O251" s="1" t="e">
        <f ca="1"/>
        <v>#N/A</v>
      </c>
      <c r="P251" s="1" t="e">
        <f ca="1"/>
        <v>#N/A</v>
      </c>
      <c r="Q251" s="1" t="e">
        <f ca="1"/>
        <v>#N/A</v>
      </c>
      <c r="AJ251" s="1" t="e">
        <f ca="1"/>
        <v>#N/A</v>
      </c>
    </row>
    <row r="252" spans="1:36" x14ac:dyDescent="0.35">
      <c r="A252" s="3">
        <v>0.82111679172645835</v>
      </c>
      <c r="B252" s="1" t="e">
        <f ca="1"/>
        <v>#N/A</v>
      </c>
      <c r="C252" s="1" t="e">
        <f ca="1"/>
        <v>#N/A</v>
      </c>
      <c r="D252" s="1" t="e">
        <f ca="1"/>
        <v>#N/A</v>
      </c>
      <c r="E252" s="1" t="e">
        <f ca="1"/>
        <v>#N/A</v>
      </c>
      <c r="G252" s="1">
        <v>1</v>
      </c>
      <c r="H252" s="1" t="e">
        <f ca="1"/>
        <v>#N/A</v>
      </c>
      <c r="I252" s="1" t="e">
        <f ca="1"/>
        <v>#N/A</v>
      </c>
      <c r="J252" s="1" t="e">
        <f ca="1"/>
        <v>#N/A</v>
      </c>
      <c r="K252" s="1" t="e">
        <f ca="1"/>
        <v>#N/A</v>
      </c>
      <c r="L252" s="1" t="e">
        <f ca="1"/>
        <v>#N/A</v>
      </c>
      <c r="M252" s="1" t="e">
        <f ca="1"/>
        <v>#N/A</v>
      </c>
      <c r="N252" s="1" t="e">
        <f ca="1"/>
        <v>#N/A</v>
      </c>
      <c r="O252" s="1" t="e">
        <f ca="1"/>
        <v>#N/A</v>
      </c>
      <c r="P252" s="1" t="e">
        <f ca="1"/>
        <v>#N/A</v>
      </c>
      <c r="Q252" s="1" t="e">
        <f ca="1"/>
        <v>#N/A</v>
      </c>
      <c r="AJ252" s="1" t="e">
        <f ca="1"/>
        <v>#N/A</v>
      </c>
    </row>
    <row r="253" spans="1:36" x14ac:dyDescent="0.35">
      <c r="A253" s="3">
        <v>0.70403259775445648</v>
      </c>
      <c r="B253" s="1" t="e">
        <f ca="1"/>
        <v>#N/A</v>
      </c>
      <c r="C253" s="1" t="e">
        <f ca="1"/>
        <v>#N/A</v>
      </c>
      <c r="D253" s="1" t="e">
        <f ca="1"/>
        <v>#N/A</v>
      </c>
      <c r="E253" s="1" t="e">
        <f ca="1"/>
        <v>#N/A</v>
      </c>
      <c r="G253" s="1">
        <v>1</v>
      </c>
      <c r="H253" s="1" t="e">
        <f ca="1"/>
        <v>#N/A</v>
      </c>
      <c r="I253" s="1" t="e">
        <f ca="1"/>
        <v>#N/A</v>
      </c>
      <c r="J253" s="1" t="e">
        <f ca="1"/>
        <v>#N/A</v>
      </c>
      <c r="K253" s="1" t="e">
        <f ca="1"/>
        <v>#N/A</v>
      </c>
      <c r="L253" s="1" t="e">
        <f ca="1"/>
        <v>#N/A</v>
      </c>
      <c r="M253" s="1" t="e">
        <f ca="1"/>
        <v>#N/A</v>
      </c>
      <c r="N253" s="1" t="e">
        <f ca="1"/>
        <v>#N/A</v>
      </c>
      <c r="O253" s="1" t="e">
        <f ca="1"/>
        <v>#N/A</v>
      </c>
      <c r="P253" s="1" t="e">
        <f ca="1"/>
        <v>#N/A</v>
      </c>
      <c r="Q253" s="1" t="e">
        <f ca="1"/>
        <v>#N/A</v>
      </c>
      <c r="AJ253" s="1" t="e">
        <f ca="1"/>
        <v>#N/A</v>
      </c>
    </row>
    <row r="254" spans="1:36" x14ac:dyDescent="0.35">
      <c r="A254" s="3">
        <v>0.37327205649963635</v>
      </c>
      <c r="B254" s="1" t="e">
        <f ca="1"/>
        <v>#N/A</v>
      </c>
      <c r="C254" s="1" t="e">
        <f ca="1"/>
        <v>#N/A</v>
      </c>
      <c r="D254" s="1" t="e">
        <f ca="1"/>
        <v>#N/A</v>
      </c>
      <c r="E254" s="1" t="e">
        <f ca="1"/>
        <v>#N/A</v>
      </c>
      <c r="G254" s="1">
        <v>1</v>
      </c>
      <c r="H254" s="1" t="e">
        <f ca="1"/>
        <v>#N/A</v>
      </c>
      <c r="I254" s="1" t="e">
        <f ca="1"/>
        <v>#N/A</v>
      </c>
      <c r="J254" s="1" t="e">
        <f ca="1"/>
        <v>#N/A</v>
      </c>
      <c r="K254" s="1" t="e">
        <f ca="1"/>
        <v>#N/A</v>
      </c>
      <c r="L254" s="1" t="e">
        <f ca="1"/>
        <v>#N/A</v>
      </c>
      <c r="M254" s="1" t="e">
        <f ca="1"/>
        <v>#N/A</v>
      </c>
      <c r="N254" s="1" t="e">
        <f ca="1"/>
        <v>#N/A</v>
      </c>
      <c r="O254" s="1" t="e">
        <f ca="1"/>
        <v>#N/A</v>
      </c>
      <c r="P254" s="1" t="e">
        <f ca="1"/>
        <v>#N/A</v>
      </c>
      <c r="Q254" s="1" t="e">
        <f ca="1"/>
        <v>#N/A</v>
      </c>
      <c r="AJ254" s="1" t="e">
        <f ca="1"/>
        <v>#N/A</v>
      </c>
    </row>
    <row r="255" spans="1:36" x14ac:dyDescent="0.35">
      <c r="A255" s="3">
        <v>0.39782905929880097</v>
      </c>
      <c r="B255" s="1" t="e">
        <f ca="1"/>
        <v>#N/A</v>
      </c>
      <c r="C255" s="1" t="e">
        <f ca="1"/>
        <v>#N/A</v>
      </c>
      <c r="D255" s="1" t="e">
        <f ca="1"/>
        <v>#N/A</v>
      </c>
      <c r="E255" s="1" t="e">
        <f ca="1"/>
        <v>#N/A</v>
      </c>
      <c r="G255" s="1">
        <v>1</v>
      </c>
      <c r="H255" s="1" t="e">
        <f ca="1"/>
        <v>#N/A</v>
      </c>
      <c r="I255" s="1" t="e">
        <f ca="1"/>
        <v>#N/A</v>
      </c>
      <c r="J255" s="1" t="e">
        <f ca="1"/>
        <v>#N/A</v>
      </c>
      <c r="K255" s="1" t="e">
        <f ca="1"/>
        <v>#N/A</v>
      </c>
      <c r="L255" s="1" t="e">
        <f ca="1"/>
        <v>#N/A</v>
      </c>
      <c r="M255" s="1" t="e">
        <f ca="1"/>
        <v>#N/A</v>
      </c>
      <c r="N255" s="1" t="e">
        <f ca="1"/>
        <v>#N/A</v>
      </c>
      <c r="O255" s="1" t="e">
        <f ca="1"/>
        <v>#N/A</v>
      </c>
      <c r="P255" s="1" t="e">
        <f ca="1"/>
        <v>#N/A</v>
      </c>
      <c r="Q255" s="1" t="e">
        <f ca="1"/>
        <v>#N/A</v>
      </c>
      <c r="AJ255" s="1" t="e">
        <f ca="1"/>
        <v>#N/A</v>
      </c>
    </row>
    <row r="256" spans="1:36" x14ac:dyDescent="0.35">
      <c r="A256" s="3">
        <v>3.6886645929974593E-2</v>
      </c>
      <c r="B256" s="1" t="e">
        <f ca="1"/>
        <v>#N/A</v>
      </c>
      <c r="C256" s="1" t="e">
        <f ca="1"/>
        <v>#N/A</v>
      </c>
      <c r="D256" s="1" t="e">
        <f ca="1"/>
        <v>#N/A</v>
      </c>
      <c r="E256" s="1" t="e">
        <f ca="1"/>
        <v>#N/A</v>
      </c>
      <c r="G256" s="1">
        <v>1</v>
      </c>
      <c r="H256" s="1" t="e">
        <f ca="1"/>
        <v>#N/A</v>
      </c>
      <c r="I256" s="1" t="e">
        <f ca="1"/>
        <v>#N/A</v>
      </c>
      <c r="J256" s="1" t="e">
        <f ca="1"/>
        <v>#N/A</v>
      </c>
      <c r="K256" s="1" t="e">
        <f ca="1"/>
        <v>#N/A</v>
      </c>
      <c r="L256" s="1" t="e">
        <f ca="1"/>
        <v>#N/A</v>
      </c>
      <c r="M256" s="1" t="e">
        <f ca="1"/>
        <v>#N/A</v>
      </c>
      <c r="N256" s="1" t="e">
        <f ca="1"/>
        <v>#N/A</v>
      </c>
      <c r="O256" s="1" t="e">
        <f ca="1"/>
        <v>#N/A</v>
      </c>
      <c r="P256" s="1" t="e">
        <f ca="1"/>
        <v>#N/A</v>
      </c>
      <c r="Q256" s="1" t="e">
        <f ca="1"/>
        <v>#N/A</v>
      </c>
      <c r="AJ256" s="1" t="e">
        <f ca="1"/>
        <v>#N/A</v>
      </c>
    </row>
    <row r="257" spans="1:36" x14ac:dyDescent="0.35">
      <c r="A257" s="3">
        <v>0.37833178833494741</v>
      </c>
      <c r="B257" s="1" t="e">
        <f ca="1"/>
        <v>#N/A</v>
      </c>
      <c r="C257" s="1" t="e">
        <f ca="1"/>
        <v>#N/A</v>
      </c>
      <c r="D257" s="1" t="e">
        <f ca="1"/>
        <v>#N/A</v>
      </c>
      <c r="E257" s="1" t="e">
        <f ca="1"/>
        <v>#N/A</v>
      </c>
      <c r="G257" s="1">
        <v>1</v>
      </c>
      <c r="H257" s="1" t="e">
        <f ca="1"/>
        <v>#N/A</v>
      </c>
      <c r="I257" s="1" t="e">
        <f ca="1"/>
        <v>#N/A</v>
      </c>
      <c r="J257" s="1" t="e">
        <f ca="1"/>
        <v>#N/A</v>
      </c>
      <c r="K257" s="1" t="e">
        <f ca="1"/>
        <v>#N/A</v>
      </c>
      <c r="L257" s="1" t="e">
        <f ca="1"/>
        <v>#N/A</v>
      </c>
      <c r="M257" s="1" t="e">
        <f ca="1"/>
        <v>#N/A</v>
      </c>
      <c r="N257" s="1" t="e">
        <f ca="1"/>
        <v>#N/A</v>
      </c>
      <c r="O257" s="1" t="e">
        <f ca="1"/>
        <v>#N/A</v>
      </c>
      <c r="P257" s="1" t="e">
        <f ca="1"/>
        <v>#N/A</v>
      </c>
      <c r="Q257" s="1" t="e">
        <f ca="1"/>
        <v>#N/A</v>
      </c>
      <c r="AJ257" s="1" t="e">
        <f ca="1"/>
        <v>#N/A</v>
      </c>
    </row>
    <row r="258" spans="1:36" x14ac:dyDescent="0.35">
      <c r="A258" s="3">
        <v>0.33809558478273261</v>
      </c>
      <c r="B258" s="1" t="e">
        <f ca="1"/>
        <v>#N/A</v>
      </c>
      <c r="C258" s="1" t="e">
        <f ca="1"/>
        <v>#N/A</v>
      </c>
      <c r="D258" s="1" t="e">
        <f ca="1"/>
        <v>#N/A</v>
      </c>
      <c r="E258" s="1" t="e">
        <f ca="1"/>
        <v>#N/A</v>
      </c>
      <c r="G258" s="1">
        <v>1</v>
      </c>
      <c r="H258" s="1" t="e">
        <f ca="1"/>
        <v>#N/A</v>
      </c>
      <c r="I258" s="1" t="e">
        <f ca="1"/>
        <v>#N/A</v>
      </c>
      <c r="J258" s="1" t="e">
        <f ca="1"/>
        <v>#N/A</v>
      </c>
      <c r="K258" s="1" t="e">
        <f ca="1"/>
        <v>#N/A</v>
      </c>
      <c r="L258" s="1" t="e">
        <f ca="1"/>
        <v>#N/A</v>
      </c>
      <c r="M258" s="1" t="e">
        <f ca="1"/>
        <v>#N/A</v>
      </c>
      <c r="N258" s="1" t="e">
        <f ca="1"/>
        <v>#N/A</v>
      </c>
      <c r="O258" s="1" t="e">
        <f ca="1"/>
        <v>#N/A</v>
      </c>
      <c r="P258" s="1" t="e">
        <f ca="1"/>
        <v>#N/A</v>
      </c>
      <c r="Q258" s="1" t="e">
        <f ca="1"/>
        <v>#N/A</v>
      </c>
      <c r="AJ258" s="1" t="e">
        <f ca="1"/>
        <v>#N/A</v>
      </c>
    </row>
    <row r="259" spans="1:36" x14ac:dyDescent="0.35">
      <c r="A259" s="3">
        <v>0.37222957048401384</v>
      </c>
      <c r="B259" s="1" t="e">
        <f ca="1"/>
        <v>#N/A</v>
      </c>
      <c r="C259" s="1" t="e">
        <f ca="1"/>
        <v>#N/A</v>
      </c>
      <c r="D259" s="1" t="e">
        <f ca="1"/>
        <v>#N/A</v>
      </c>
      <c r="E259" s="1" t="e">
        <f ca="1"/>
        <v>#N/A</v>
      </c>
      <c r="G259" s="1">
        <v>1</v>
      </c>
      <c r="H259" s="1" t="e">
        <f ca="1"/>
        <v>#N/A</v>
      </c>
      <c r="I259" s="1" t="e">
        <f ca="1"/>
        <v>#N/A</v>
      </c>
      <c r="J259" s="1" t="e">
        <f ca="1"/>
        <v>#N/A</v>
      </c>
      <c r="K259" s="1" t="e">
        <f ca="1"/>
        <v>#N/A</v>
      </c>
      <c r="L259" s="1" t="e">
        <f ca="1"/>
        <v>#N/A</v>
      </c>
      <c r="M259" s="1" t="e">
        <f ca="1"/>
        <v>#N/A</v>
      </c>
      <c r="N259" s="1" t="e">
        <f ca="1"/>
        <v>#N/A</v>
      </c>
      <c r="O259" s="1" t="e">
        <f ca="1"/>
        <v>#N/A</v>
      </c>
      <c r="P259" s="1" t="e">
        <f ca="1"/>
        <v>#N/A</v>
      </c>
      <c r="Q259" s="1" t="e">
        <f ca="1"/>
        <v>#N/A</v>
      </c>
      <c r="AJ259" s="1" t="e">
        <f ca="1"/>
        <v>#N/A</v>
      </c>
    </row>
    <row r="260" spans="1:36" x14ac:dyDescent="0.35">
      <c r="A260" s="3">
        <v>0.1400322330472662</v>
      </c>
      <c r="B260" s="1" t="e">
        <f ca="1"/>
        <v>#N/A</v>
      </c>
      <c r="C260" s="1" t="e">
        <f ca="1"/>
        <v>#N/A</v>
      </c>
      <c r="D260" s="1" t="e">
        <f ca="1"/>
        <v>#N/A</v>
      </c>
      <c r="E260" s="1" t="e">
        <f ca="1"/>
        <v>#N/A</v>
      </c>
      <c r="G260" s="1">
        <v>1</v>
      </c>
      <c r="H260" s="1" t="e">
        <f ca="1"/>
        <v>#N/A</v>
      </c>
      <c r="I260" s="1" t="e">
        <f ca="1"/>
        <v>#N/A</v>
      </c>
      <c r="J260" s="1" t="e">
        <f ca="1"/>
        <v>#N/A</v>
      </c>
      <c r="K260" s="1" t="e">
        <f ca="1"/>
        <v>#N/A</v>
      </c>
      <c r="L260" s="1" t="e">
        <f ca="1"/>
        <v>#N/A</v>
      </c>
      <c r="M260" s="1" t="e">
        <f ca="1"/>
        <v>#N/A</v>
      </c>
      <c r="N260" s="1" t="e">
        <f ca="1"/>
        <v>#N/A</v>
      </c>
      <c r="O260" s="1" t="e">
        <f ca="1"/>
        <v>#N/A</v>
      </c>
      <c r="P260" s="1" t="e">
        <f ca="1"/>
        <v>#N/A</v>
      </c>
      <c r="Q260" s="1" t="e">
        <f ca="1"/>
        <v>#N/A</v>
      </c>
      <c r="AJ260" s="1" t="e">
        <f ca="1"/>
        <v>#N/A</v>
      </c>
    </row>
    <row r="261" spans="1:36" x14ac:dyDescent="0.35">
      <c r="A261" s="3">
        <v>0.604142234735493</v>
      </c>
      <c r="B261" s="1" t="e">
        <f ca="1"/>
        <v>#N/A</v>
      </c>
      <c r="C261" s="1" t="e">
        <f ca="1"/>
        <v>#N/A</v>
      </c>
      <c r="D261" s="1" t="e">
        <f ca="1"/>
        <v>#N/A</v>
      </c>
      <c r="E261" s="1" t="e">
        <f ca="1"/>
        <v>#N/A</v>
      </c>
      <c r="G261" s="1">
        <v>1</v>
      </c>
      <c r="H261" s="1" t="e">
        <f ca="1"/>
        <v>#N/A</v>
      </c>
      <c r="I261" s="1" t="e">
        <f ca="1"/>
        <v>#N/A</v>
      </c>
      <c r="J261" s="1" t="e">
        <f ca="1"/>
        <v>#N/A</v>
      </c>
      <c r="K261" s="1" t="e">
        <f ca="1"/>
        <v>#N/A</v>
      </c>
      <c r="L261" s="1" t="e">
        <f ca="1"/>
        <v>#N/A</v>
      </c>
      <c r="M261" s="1" t="e">
        <f ca="1"/>
        <v>#N/A</v>
      </c>
      <c r="N261" s="1" t="e">
        <f ca="1"/>
        <v>#N/A</v>
      </c>
      <c r="O261" s="1" t="e">
        <f ca="1"/>
        <v>#N/A</v>
      </c>
      <c r="P261" s="1" t="e">
        <f ca="1"/>
        <v>#N/A</v>
      </c>
      <c r="Q261" s="1" t="e">
        <f ca="1"/>
        <v>#N/A</v>
      </c>
      <c r="AJ261" s="1" t="e">
        <f ca="1"/>
        <v>#N/A</v>
      </c>
    </row>
    <row r="262" spans="1:36" x14ac:dyDescent="0.35">
      <c r="A262" s="3">
        <v>0.20351600923877833</v>
      </c>
      <c r="B262" s="1" t="e">
        <f ca="1"/>
        <v>#N/A</v>
      </c>
      <c r="C262" s="1" t="e">
        <f ca="1"/>
        <v>#N/A</v>
      </c>
      <c r="D262" s="1" t="e">
        <f ca="1"/>
        <v>#N/A</v>
      </c>
      <c r="E262" s="1" t="e">
        <f ca="1"/>
        <v>#N/A</v>
      </c>
      <c r="G262" s="1">
        <v>1</v>
      </c>
      <c r="H262" s="1" t="e">
        <f ca="1"/>
        <v>#N/A</v>
      </c>
      <c r="I262" s="1" t="e">
        <f ca="1"/>
        <v>#N/A</v>
      </c>
      <c r="J262" s="1" t="e">
        <f ca="1"/>
        <v>#N/A</v>
      </c>
      <c r="K262" s="1" t="e">
        <f ca="1"/>
        <v>#N/A</v>
      </c>
      <c r="L262" s="1" t="e">
        <f ca="1"/>
        <v>#N/A</v>
      </c>
      <c r="M262" s="1" t="e">
        <f ca="1"/>
        <v>#N/A</v>
      </c>
      <c r="N262" s="1" t="e">
        <f ca="1"/>
        <v>#N/A</v>
      </c>
      <c r="O262" s="1" t="e">
        <f ca="1"/>
        <v>#N/A</v>
      </c>
      <c r="P262" s="1" t="e">
        <f ca="1"/>
        <v>#N/A</v>
      </c>
      <c r="Q262" s="1" t="e">
        <f ca="1"/>
        <v>#N/A</v>
      </c>
      <c r="AJ262" s="1" t="e">
        <f ca="1"/>
        <v>#N/A</v>
      </c>
    </row>
    <row r="263" spans="1:36" x14ac:dyDescent="0.35">
      <c r="A263" s="3">
        <v>0.40864328258281524</v>
      </c>
      <c r="B263" s="1" t="e">
        <f ca="1"/>
        <v>#N/A</v>
      </c>
      <c r="C263" s="1" t="e">
        <f ca="1"/>
        <v>#N/A</v>
      </c>
      <c r="D263" s="1" t="e">
        <f ca="1"/>
        <v>#N/A</v>
      </c>
      <c r="E263" s="1" t="e">
        <f ca="1"/>
        <v>#N/A</v>
      </c>
      <c r="G263" s="1">
        <v>1</v>
      </c>
      <c r="H263" s="1" t="e">
        <f ca="1"/>
        <v>#N/A</v>
      </c>
      <c r="I263" s="1" t="e">
        <f ca="1"/>
        <v>#N/A</v>
      </c>
      <c r="J263" s="1" t="e">
        <f ca="1"/>
        <v>#N/A</v>
      </c>
      <c r="K263" s="1" t="e">
        <f ca="1"/>
        <v>#N/A</v>
      </c>
      <c r="L263" s="1" t="e">
        <f ca="1"/>
        <v>#N/A</v>
      </c>
      <c r="M263" s="1" t="e">
        <f ca="1"/>
        <v>#N/A</v>
      </c>
      <c r="N263" s="1" t="e">
        <f ca="1"/>
        <v>#N/A</v>
      </c>
      <c r="O263" s="1" t="e">
        <f ca="1"/>
        <v>#N/A</v>
      </c>
      <c r="P263" s="1" t="e">
        <f ca="1"/>
        <v>#N/A</v>
      </c>
      <c r="Q263" s="1" t="e">
        <f ca="1"/>
        <v>#N/A</v>
      </c>
      <c r="AJ263" s="1" t="e">
        <f ca="1"/>
        <v>#N/A</v>
      </c>
    </row>
    <row r="264" spans="1:36" x14ac:dyDescent="0.35">
      <c r="A264" s="3">
        <v>0.77063546743072997</v>
      </c>
      <c r="B264" s="1" t="e">
        <f ca="1"/>
        <v>#N/A</v>
      </c>
      <c r="C264" s="1" t="e">
        <f ca="1"/>
        <v>#N/A</v>
      </c>
      <c r="D264" s="1" t="e">
        <f ca="1"/>
        <v>#N/A</v>
      </c>
      <c r="E264" s="1" t="e">
        <f ca="1"/>
        <v>#N/A</v>
      </c>
      <c r="G264" s="1">
        <v>1</v>
      </c>
      <c r="H264" s="1" t="e">
        <f ca="1"/>
        <v>#N/A</v>
      </c>
      <c r="I264" s="1" t="e">
        <f ca="1"/>
        <v>#N/A</v>
      </c>
      <c r="J264" s="1" t="e">
        <f ca="1"/>
        <v>#N/A</v>
      </c>
      <c r="K264" s="1" t="e">
        <f ca="1"/>
        <v>#N/A</v>
      </c>
      <c r="L264" s="1" t="e">
        <f ca="1"/>
        <v>#N/A</v>
      </c>
      <c r="M264" s="1" t="e">
        <f ca="1"/>
        <v>#N/A</v>
      </c>
      <c r="N264" s="1" t="e">
        <f ca="1"/>
        <v>#N/A</v>
      </c>
      <c r="O264" s="1" t="e">
        <f ca="1"/>
        <v>#N/A</v>
      </c>
      <c r="P264" s="1" t="e">
        <f ca="1"/>
        <v>#N/A</v>
      </c>
      <c r="Q264" s="1" t="e">
        <f ca="1"/>
        <v>#N/A</v>
      </c>
      <c r="AJ264" s="1" t="e">
        <f ca="1"/>
        <v>#N/A</v>
      </c>
    </row>
    <row r="265" spans="1:36" x14ac:dyDescent="0.35">
      <c r="A265" s="3">
        <v>0.38617639453010866</v>
      </c>
      <c r="B265" s="1" t="e">
        <f ca="1"/>
        <v>#N/A</v>
      </c>
      <c r="C265" s="1" t="e">
        <f ca="1"/>
        <v>#N/A</v>
      </c>
      <c r="D265" s="1" t="e">
        <f ca="1"/>
        <v>#N/A</v>
      </c>
      <c r="E265" s="1" t="e">
        <f ca="1"/>
        <v>#N/A</v>
      </c>
      <c r="G265" s="1">
        <v>1</v>
      </c>
      <c r="H265" s="1" t="e">
        <f ca="1"/>
        <v>#N/A</v>
      </c>
      <c r="I265" s="1" t="e">
        <f ca="1"/>
        <v>#N/A</v>
      </c>
      <c r="J265" s="1" t="e">
        <f ca="1"/>
        <v>#N/A</v>
      </c>
      <c r="K265" s="1" t="e">
        <f ca="1"/>
        <v>#N/A</v>
      </c>
      <c r="L265" s="1" t="e">
        <f ca="1"/>
        <v>#N/A</v>
      </c>
      <c r="M265" s="1" t="e">
        <f ca="1"/>
        <v>#N/A</v>
      </c>
      <c r="N265" s="1" t="e">
        <f ca="1"/>
        <v>#N/A</v>
      </c>
      <c r="O265" s="1" t="e">
        <f ca="1"/>
        <v>#N/A</v>
      </c>
      <c r="P265" s="1" t="e">
        <f ca="1"/>
        <v>#N/A</v>
      </c>
      <c r="Q265" s="1" t="e">
        <f ca="1"/>
        <v>#N/A</v>
      </c>
      <c r="AJ265" s="1" t="e">
        <f ca="1"/>
        <v>#N/A</v>
      </c>
    </row>
    <row r="266" spans="1:36" x14ac:dyDescent="0.35">
      <c r="A266" s="3">
        <v>0.91303769835517312</v>
      </c>
      <c r="B266" s="1" t="e">
        <f ca="1"/>
        <v>#N/A</v>
      </c>
      <c r="C266" s="1" t="e">
        <f ca="1"/>
        <v>#N/A</v>
      </c>
      <c r="D266" s="1" t="e">
        <f ca="1"/>
        <v>#N/A</v>
      </c>
      <c r="E266" s="1" t="e">
        <f ca="1"/>
        <v>#N/A</v>
      </c>
      <c r="G266" s="1">
        <v>1</v>
      </c>
      <c r="H266" s="1" t="e">
        <f ca="1"/>
        <v>#N/A</v>
      </c>
      <c r="I266" s="1" t="e">
        <f ca="1"/>
        <v>#N/A</v>
      </c>
      <c r="J266" s="1" t="e">
        <f ca="1"/>
        <v>#N/A</v>
      </c>
      <c r="K266" s="1" t="e">
        <f ca="1"/>
        <v>#N/A</v>
      </c>
      <c r="L266" s="1" t="e">
        <f ca="1"/>
        <v>#N/A</v>
      </c>
      <c r="M266" s="1" t="e">
        <f ca="1"/>
        <v>#N/A</v>
      </c>
      <c r="N266" s="1" t="e">
        <f ca="1"/>
        <v>#N/A</v>
      </c>
      <c r="O266" s="1" t="e">
        <f ca="1"/>
        <v>#N/A</v>
      </c>
      <c r="P266" s="1" t="e">
        <f ca="1"/>
        <v>#N/A</v>
      </c>
      <c r="Q266" s="1" t="e">
        <f ca="1"/>
        <v>#N/A</v>
      </c>
      <c r="AJ266" s="1" t="e">
        <f ca="1"/>
        <v>#N/A</v>
      </c>
    </row>
    <row r="267" spans="1:36" x14ac:dyDescent="0.35">
      <c r="A267" s="3">
        <v>0.76680097864612085</v>
      </c>
      <c r="B267" s="1" t="e">
        <f ca="1"/>
        <v>#N/A</v>
      </c>
      <c r="C267" s="1" t="e">
        <f ca="1"/>
        <v>#N/A</v>
      </c>
      <c r="D267" s="1" t="e">
        <f ca="1"/>
        <v>#N/A</v>
      </c>
      <c r="E267" s="1" t="e">
        <f ca="1"/>
        <v>#N/A</v>
      </c>
      <c r="G267" s="1">
        <v>1</v>
      </c>
      <c r="H267" s="1" t="e">
        <f ca="1"/>
        <v>#N/A</v>
      </c>
      <c r="I267" s="1" t="e">
        <f ca="1"/>
        <v>#N/A</v>
      </c>
      <c r="J267" s="1" t="e">
        <f ca="1"/>
        <v>#N/A</v>
      </c>
      <c r="K267" s="1" t="e">
        <f ca="1"/>
        <v>#N/A</v>
      </c>
      <c r="L267" s="1" t="e">
        <f ca="1"/>
        <v>#N/A</v>
      </c>
      <c r="M267" s="1" t="e">
        <f ca="1"/>
        <v>#N/A</v>
      </c>
      <c r="N267" s="1" t="e">
        <f ca="1"/>
        <v>#N/A</v>
      </c>
      <c r="O267" s="1" t="e">
        <f ca="1"/>
        <v>#N/A</v>
      </c>
      <c r="P267" s="1" t="e">
        <f ca="1"/>
        <v>#N/A</v>
      </c>
      <c r="Q267" s="1" t="e">
        <f ca="1"/>
        <v>#N/A</v>
      </c>
      <c r="AJ267" s="1" t="e">
        <f ca="1"/>
        <v>#N/A</v>
      </c>
    </row>
    <row r="268" spans="1:36" x14ac:dyDescent="0.35">
      <c r="A268" s="3">
        <v>0.34864520138567745</v>
      </c>
      <c r="B268" s="1" t="e">
        <f ca="1"/>
        <v>#N/A</v>
      </c>
      <c r="C268" s="1" t="e">
        <f ca="1"/>
        <v>#N/A</v>
      </c>
      <c r="D268" s="1" t="e">
        <f ca="1"/>
        <v>#N/A</v>
      </c>
      <c r="E268" s="1" t="e">
        <f ca="1"/>
        <v>#N/A</v>
      </c>
      <c r="G268" s="1">
        <v>1</v>
      </c>
      <c r="H268" s="1" t="e">
        <f ca="1"/>
        <v>#N/A</v>
      </c>
      <c r="I268" s="1" t="e">
        <f ca="1"/>
        <v>#N/A</v>
      </c>
      <c r="J268" s="1" t="e">
        <f ca="1"/>
        <v>#N/A</v>
      </c>
      <c r="K268" s="1" t="e">
        <f ca="1"/>
        <v>#N/A</v>
      </c>
      <c r="L268" s="1" t="e">
        <f ca="1"/>
        <v>#N/A</v>
      </c>
      <c r="M268" s="1" t="e">
        <f ca="1"/>
        <v>#N/A</v>
      </c>
      <c r="N268" s="1" t="e">
        <f ca="1"/>
        <v>#N/A</v>
      </c>
      <c r="O268" s="1" t="e">
        <f ca="1"/>
        <v>#N/A</v>
      </c>
      <c r="P268" s="1" t="e">
        <f ca="1"/>
        <v>#N/A</v>
      </c>
      <c r="Q268" s="1" t="e">
        <f ca="1"/>
        <v>#N/A</v>
      </c>
      <c r="AJ268" s="1" t="e">
        <f ca="1"/>
        <v>#N/A</v>
      </c>
    </row>
    <row r="269" spans="1:36" x14ac:dyDescent="0.35">
      <c r="A269" s="3">
        <v>0.65470990446969246</v>
      </c>
      <c r="B269" s="1" t="e">
        <f ca="1"/>
        <v>#N/A</v>
      </c>
      <c r="C269" s="1" t="e">
        <f ca="1"/>
        <v>#N/A</v>
      </c>
      <c r="D269" s="1" t="e">
        <f ca="1"/>
        <v>#N/A</v>
      </c>
      <c r="E269" s="1" t="e">
        <f ca="1"/>
        <v>#N/A</v>
      </c>
      <c r="G269" s="1">
        <v>1</v>
      </c>
      <c r="H269" s="1" t="e">
        <f ca="1"/>
        <v>#N/A</v>
      </c>
      <c r="I269" s="1" t="e">
        <f ca="1"/>
        <v>#N/A</v>
      </c>
      <c r="J269" s="1" t="e">
        <f ca="1"/>
        <v>#N/A</v>
      </c>
      <c r="K269" s="1" t="e">
        <f ca="1"/>
        <v>#N/A</v>
      </c>
      <c r="L269" s="1" t="e">
        <f ca="1"/>
        <v>#N/A</v>
      </c>
      <c r="M269" s="1" t="e">
        <f ca="1"/>
        <v>#N/A</v>
      </c>
      <c r="N269" s="1" t="e">
        <f ca="1"/>
        <v>#N/A</v>
      </c>
      <c r="O269" s="1" t="e">
        <f ca="1"/>
        <v>#N/A</v>
      </c>
      <c r="P269" s="1" t="e">
        <f ca="1"/>
        <v>#N/A</v>
      </c>
      <c r="Q269" s="1" t="e">
        <f ca="1"/>
        <v>#N/A</v>
      </c>
      <c r="AJ269" s="1" t="e">
        <f ca="1"/>
        <v>#N/A</v>
      </c>
    </row>
    <row r="270" spans="1:36" x14ac:dyDescent="0.35">
      <c r="A270" s="3">
        <v>0.28415134588236535</v>
      </c>
      <c r="B270" s="1" t="e">
        <f ca="1"/>
        <v>#N/A</v>
      </c>
      <c r="C270" s="1" t="e">
        <f ca="1"/>
        <v>#N/A</v>
      </c>
      <c r="D270" s="1" t="e">
        <f ca="1"/>
        <v>#N/A</v>
      </c>
      <c r="E270" s="1" t="e">
        <f ca="1"/>
        <v>#N/A</v>
      </c>
      <c r="G270" s="1">
        <v>1</v>
      </c>
      <c r="H270" s="1" t="e">
        <f ca="1"/>
        <v>#N/A</v>
      </c>
      <c r="I270" s="1" t="e">
        <f ca="1"/>
        <v>#N/A</v>
      </c>
      <c r="J270" s="1" t="e">
        <f ca="1"/>
        <v>#N/A</v>
      </c>
      <c r="K270" s="1" t="e">
        <f ca="1"/>
        <v>#N/A</v>
      </c>
      <c r="L270" s="1" t="e">
        <f ca="1"/>
        <v>#N/A</v>
      </c>
      <c r="M270" s="1" t="e">
        <f ca="1"/>
        <v>#N/A</v>
      </c>
      <c r="N270" s="1" t="e">
        <f ca="1"/>
        <v>#N/A</v>
      </c>
      <c r="O270" s="1" t="e">
        <f ca="1"/>
        <v>#N/A</v>
      </c>
      <c r="P270" s="1" t="e">
        <f ca="1"/>
        <v>#N/A</v>
      </c>
      <c r="Q270" s="1" t="e">
        <f ca="1"/>
        <v>#N/A</v>
      </c>
      <c r="AJ270" s="1" t="e">
        <f ca="1"/>
        <v>#N/A</v>
      </c>
    </row>
    <row r="271" spans="1:36" x14ac:dyDescent="0.35">
      <c r="A271" s="3">
        <v>0.17254399306508983</v>
      </c>
      <c r="B271" s="1" t="e">
        <f ca="1"/>
        <v>#N/A</v>
      </c>
      <c r="C271" s="1" t="e">
        <f ca="1"/>
        <v>#N/A</v>
      </c>
      <c r="D271" s="1" t="e">
        <f ca="1"/>
        <v>#N/A</v>
      </c>
      <c r="E271" s="1" t="e">
        <f ca="1"/>
        <v>#N/A</v>
      </c>
      <c r="G271" s="1">
        <v>1</v>
      </c>
      <c r="H271" s="1" t="e">
        <f ca="1"/>
        <v>#N/A</v>
      </c>
      <c r="I271" s="1" t="e">
        <f ca="1"/>
        <v>#N/A</v>
      </c>
      <c r="J271" s="1" t="e">
        <f ca="1"/>
        <v>#N/A</v>
      </c>
      <c r="K271" s="1" t="e">
        <f ca="1"/>
        <v>#N/A</v>
      </c>
      <c r="L271" s="1" t="e">
        <f ca="1"/>
        <v>#N/A</v>
      </c>
      <c r="M271" s="1" t="e">
        <f ca="1"/>
        <v>#N/A</v>
      </c>
      <c r="N271" s="1" t="e">
        <f ca="1"/>
        <v>#N/A</v>
      </c>
      <c r="O271" s="1" t="e">
        <f ca="1"/>
        <v>#N/A</v>
      </c>
      <c r="P271" s="1" t="e">
        <f ca="1"/>
        <v>#N/A</v>
      </c>
      <c r="Q271" s="1" t="e">
        <f ca="1"/>
        <v>#N/A</v>
      </c>
      <c r="AJ271" s="1" t="e">
        <f ca="1"/>
        <v>#N/A</v>
      </c>
    </row>
    <row r="272" spans="1:36" x14ac:dyDescent="0.35">
      <c r="A272" s="3">
        <v>0.17651117832300567</v>
      </c>
      <c r="B272" s="1" t="e">
        <f ca="1"/>
        <v>#N/A</v>
      </c>
      <c r="C272" s="1" t="e">
        <f ca="1"/>
        <v>#N/A</v>
      </c>
      <c r="D272" s="1" t="e">
        <f ca="1"/>
        <v>#N/A</v>
      </c>
      <c r="E272" s="1" t="e">
        <f ca="1"/>
        <v>#N/A</v>
      </c>
      <c r="G272" s="1">
        <v>1</v>
      </c>
      <c r="H272" s="1" t="e">
        <f ca="1"/>
        <v>#N/A</v>
      </c>
      <c r="I272" s="1" t="e">
        <f ca="1"/>
        <v>#N/A</v>
      </c>
      <c r="J272" s="1" t="e">
        <f ca="1"/>
        <v>#N/A</v>
      </c>
      <c r="K272" s="1" t="e">
        <f ca="1"/>
        <v>#N/A</v>
      </c>
      <c r="L272" s="1" t="e">
        <f ca="1"/>
        <v>#N/A</v>
      </c>
      <c r="M272" s="1" t="e">
        <f ca="1"/>
        <v>#N/A</v>
      </c>
      <c r="N272" s="1" t="e">
        <f ca="1"/>
        <v>#N/A</v>
      </c>
      <c r="O272" s="1" t="e">
        <f ca="1"/>
        <v>#N/A</v>
      </c>
      <c r="P272" s="1" t="e">
        <f ca="1"/>
        <v>#N/A</v>
      </c>
      <c r="Q272" s="1" t="e">
        <f ca="1"/>
        <v>#N/A</v>
      </c>
      <c r="AJ272" s="1" t="e">
        <f ca="1"/>
        <v>#N/A</v>
      </c>
    </row>
    <row r="273" spans="1:36" x14ac:dyDescent="0.35">
      <c r="A273" s="3">
        <v>0.68761526052267163</v>
      </c>
      <c r="B273" s="1" t="e">
        <f ca="1"/>
        <v>#N/A</v>
      </c>
      <c r="C273" s="1" t="e">
        <f ca="1"/>
        <v>#N/A</v>
      </c>
      <c r="D273" s="1" t="e">
        <f ca="1"/>
        <v>#N/A</v>
      </c>
      <c r="E273" s="1" t="e">
        <f ca="1"/>
        <v>#N/A</v>
      </c>
      <c r="G273" s="1">
        <v>1</v>
      </c>
      <c r="H273" s="1" t="e">
        <f ca="1"/>
        <v>#N/A</v>
      </c>
      <c r="I273" s="1" t="e">
        <f ca="1"/>
        <v>#N/A</v>
      </c>
      <c r="J273" s="1" t="e">
        <f ca="1"/>
        <v>#N/A</v>
      </c>
      <c r="K273" s="1" t="e">
        <f ca="1"/>
        <v>#N/A</v>
      </c>
      <c r="L273" s="1" t="e">
        <f ca="1"/>
        <v>#N/A</v>
      </c>
      <c r="M273" s="1" t="e">
        <f ca="1"/>
        <v>#N/A</v>
      </c>
      <c r="N273" s="1" t="e">
        <f ca="1"/>
        <v>#N/A</v>
      </c>
      <c r="O273" s="1" t="e">
        <f ca="1"/>
        <v>#N/A</v>
      </c>
      <c r="P273" s="1" t="e">
        <f ca="1"/>
        <v>#N/A</v>
      </c>
      <c r="Q273" s="1" t="e">
        <f ca="1"/>
        <v>#N/A</v>
      </c>
      <c r="AJ273" s="1" t="e">
        <f ca="1"/>
        <v>#N/A</v>
      </c>
    </row>
    <row r="274" spans="1:36" x14ac:dyDescent="0.35">
      <c r="A274" s="3">
        <v>4.7196683253935112E-2</v>
      </c>
      <c r="B274" s="1" t="e">
        <f ca="1"/>
        <v>#N/A</v>
      </c>
      <c r="C274" s="1" t="e">
        <f ca="1"/>
        <v>#N/A</v>
      </c>
      <c r="D274" s="1" t="e">
        <f ca="1"/>
        <v>#N/A</v>
      </c>
      <c r="E274" s="1" t="e">
        <f ca="1"/>
        <v>#N/A</v>
      </c>
      <c r="G274" s="1">
        <v>1</v>
      </c>
      <c r="H274" s="1" t="e">
        <f ca="1"/>
        <v>#N/A</v>
      </c>
      <c r="I274" s="1" t="e">
        <f ca="1"/>
        <v>#N/A</v>
      </c>
      <c r="J274" s="1" t="e">
        <f ca="1"/>
        <v>#N/A</v>
      </c>
      <c r="K274" s="1" t="e">
        <f ca="1"/>
        <v>#N/A</v>
      </c>
      <c r="L274" s="1" t="e">
        <f ca="1"/>
        <v>#N/A</v>
      </c>
      <c r="M274" s="1" t="e">
        <f ca="1"/>
        <v>#N/A</v>
      </c>
      <c r="N274" s="1" t="e">
        <f ca="1"/>
        <v>#N/A</v>
      </c>
      <c r="O274" s="1" t="e">
        <f ca="1"/>
        <v>#N/A</v>
      </c>
      <c r="P274" s="1" t="e">
        <f ca="1"/>
        <v>#N/A</v>
      </c>
      <c r="Q274" s="1" t="e">
        <f ca="1"/>
        <v>#N/A</v>
      </c>
      <c r="AJ274" s="1" t="e">
        <f ca="1"/>
        <v>#N/A</v>
      </c>
    </row>
    <row r="275" spans="1:36" x14ac:dyDescent="0.35">
      <c r="A275" s="3">
        <v>0.95278124258248453</v>
      </c>
      <c r="B275" s="1" t="e">
        <f ca="1"/>
        <v>#N/A</v>
      </c>
      <c r="C275" s="1" t="e">
        <f ca="1"/>
        <v>#N/A</v>
      </c>
      <c r="D275" s="1" t="e">
        <f ca="1"/>
        <v>#N/A</v>
      </c>
      <c r="E275" s="1" t="e">
        <f ca="1"/>
        <v>#N/A</v>
      </c>
      <c r="G275" s="1">
        <v>1</v>
      </c>
      <c r="H275" s="1" t="e">
        <f ca="1"/>
        <v>#N/A</v>
      </c>
      <c r="I275" s="1" t="e">
        <f ca="1"/>
        <v>#N/A</v>
      </c>
      <c r="J275" s="1" t="e">
        <f ca="1"/>
        <v>#N/A</v>
      </c>
      <c r="K275" s="1" t="e">
        <f ca="1"/>
        <v>#N/A</v>
      </c>
      <c r="L275" s="1" t="e">
        <f ca="1"/>
        <v>#N/A</v>
      </c>
      <c r="M275" s="1" t="e">
        <f ca="1"/>
        <v>#N/A</v>
      </c>
      <c r="N275" s="1" t="e">
        <f ca="1"/>
        <v>#N/A</v>
      </c>
      <c r="O275" s="1" t="e">
        <f ca="1"/>
        <v>#N/A</v>
      </c>
      <c r="P275" s="1" t="e">
        <f ca="1"/>
        <v>#N/A</v>
      </c>
      <c r="Q275" s="1" t="e">
        <f ca="1"/>
        <v>#N/A</v>
      </c>
      <c r="AJ275" s="1" t="e">
        <f ca="1"/>
        <v>#N/A</v>
      </c>
    </row>
    <row r="276" spans="1:36" x14ac:dyDescent="0.35">
      <c r="A276" s="3">
        <v>0.89816895482635106</v>
      </c>
      <c r="B276" s="1" t="e">
        <f ca="1"/>
        <v>#N/A</v>
      </c>
      <c r="C276" s="1" t="e">
        <f ca="1"/>
        <v>#N/A</v>
      </c>
      <c r="D276" s="1" t="e">
        <f ca="1"/>
        <v>#N/A</v>
      </c>
      <c r="E276" s="1" t="e">
        <f ca="1"/>
        <v>#N/A</v>
      </c>
      <c r="G276" s="1">
        <v>1</v>
      </c>
      <c r="H276" s="1" t="e">
        <f ca="1"/>
        <v>#N/A</v>
      </c>
      <c r="I276" s="1" t="e">
        <f ca="1"/>
        <v>#N/A</v>
      </c>
      <c r="J276" s="1" t="e">
        <f ca="1"/>
        <v>#N/A</v>
      </c>
      <c r="K276" s="1" t="e">
        <f ca="1"/>
        <v>#N/A</v>
      </c>
      <c r="L276" s="1" t="e">
        <f ca="1"/>
        <v>#N/A</v>
      </c>
      <c r="M276" s="1" t="e">
        <f ca="1"/>
        <v>#N/A</v>
      </c>
      <c r="N276" s="1" t="e">
        <f ca="1"/>
        <v>#N/A</v>
      </c>
      <c r="O276" s="1" t="e">
        <f ca="1"/>
        <v>#N/A</v>
      </c>
      <c r="P276" s="1" t="e">
        <f ca="1"/>
        <v>#N/A</v>
      </c>
      <c r="Q276" s="1" t="e">
        <f ca="1"/>
        <v>#N/A</v>
      </c>
      <c r="AJ276" s="1" t="e">
        <f ca="1"/>
        <v>#N/A</v>
      </c>
    </row>
    <row r="277" spans="1:36" x14ac:dyDescent="0.35">
      <c r="A277" s="3">
        <v>0.93846930245346005</v>
      </c>
      <c r="B277" s="1" t="e">
        <f ca="1"/>
        <v>#N/A</v>
      </c>
      <c r="C277" s="1" t="e">
        <f ca="1"/>
        <v>#N/A</v>
      </c>
      <c r="D277" s="1" t="e">
        <f ca="1"/>
        <v>#N/A</v>
      </c>
      <c r="E277" s="1" t="e">
        <f ca="1"/>
        <v>#N/A</v>
      </c>
      <c r="G277" s="1">
        <v>1</v>
      </c>
      <c r="H277" s="1" t="e">
        <f ca="1"/>
        <v>#N/A</v>
      </c>
      <c r="I277" s="1" t="e">
        <f ca="1"/>
        <v>#N/A</v>
      </c>
      <c r="J277" s="1" t="e">
        <f ca="1"/>
        <v>#N/A</v>
      </c>
      <c r="K277" s="1" t="e">
        <f ca="1"/>
        <v>#N/A</v>
      </c>
      <c r="L277" s="1" t="e">
        <f ca="1"/>
        <v>#N/A</v>
      </c>
      <c r="M277" s="1" t="e">
        <f ca="1"/>
        <v>#N/A</v>
      </c>
      <c r="N277" s="1" t="e">
        <f ca="1"/>
        <v>#N/A</v>
      </c>
      <c r="O277" s="1" t="e">
        <f ca="1"/>
        <v>#N/A</v>
      </c>
      <c r="P277" s="1" t="e">
        <f ca="1"/>
        <v>#N/A</v>
      </c>
      <c r="Q277" s="1" t="e">
        <f ca="1"/>
        <v>#N/A</v>
      </c>
      <c r="AJ277" s="1" t="e">
        <f ca="1"/>
        <v>#N/A</v>
      </c>
    </row>
    <row r="278" spans="1:36" x14ac:dyDescent="0.35">
      <c r="A278" s="3">
        <v>0.29074107575370967</v>
      </c>
      <c r="B278" s="1" t="e">
        <f ca="1"/>
        <v>#N/A</v>
      </c>
      <c r="C278" s="1" t="e">
        <f ca="1"/>
        <v>#N/A</v>
      </c>
      <c r="D278" s="1" t="e">
        <f ca="1"/>
        <v>#N/A</v>
      </c>
      <c r="E278" s="1" t="e">
        <f ca="1"/>
        <v>#N/A</v>
      </c>
      <c r="G278" s="1">
        <v>1</v>
      </c>
      <c r="H278" s="1" t="e">
        <f ca="1"/>
        <v>#N/A</v>
      </c>
      <c r="I278" s="1" t="e">
        <f ca="1"/>
        <v>#N/A</v>
      </c>
      <c r="J278" s="1" t="e">
        <f ca="1"/>
        <v>#N/A</v>
      </c>
      <c r="K278" s="1" t="e">
        <f ca="1"/>
        <v>#N/A</v>
      </c>
      <c r="L278" s="1" t="e">
        <f ca="1"/>
        <v>#N/A</v>
      </c>
      <c r="M278" s="1" t="e">
        <f ca="1"/>
        <v>#N/A</v>
      </c>
      <c r="N278" s="1" t="e">
        <f ca="1"/>
        <v>#N/A</v>
      </c>
      <c r="O278" s="1" t="e">
        <f ca="1"/>
        <v>#N/A</v>
      </c>
      <c r="P278" s="1" t="e">
        <f ca="1"/>
        <v>#N/A</v>
      </c>
      <c r="Q278" s="1" t="e">
        <f ca="1"/>
        <v>#N/A</v>
      </c>
      <c r="AJ278" s="1" t="e">
        <f ca="1"/>
        <v>#N/A</v>
      </c>
    </row>
    <row r="279" spans="1:36" x14ac:dyDescent="0.35">
      <c r="A279" s="3">
        <v>6.3754170012580658E-2</v>
      </c>
      <c r="B279" s="1" t="e">
        <f ca="1"/>
        <v>#N/A</v>
      </c>
      <c r="C279" s="1" t="e">
        <f ca="1"/>
        <v>#N/A</v>
      </c>
      <c r="D279" s="1" t="e">
        <f ca="1"/>
        <v>#N/A</v>
      </c>
      <c r="E279" s="1" t="e">
        <f ca="1"/>
        <v>#N/A</v>
      </c>
      <c r="G279" s="1">
        <v>1</v>
      </c>
      <c r="H279" s="1" t="e">
        <f ca="1"/>
        <v>#N/A</v>
      </c>
      <c r="I279" s="1" t="e">
        <f ca="1"/>
        <v>#N/A</v>
      </c>
      <c r="J279" s="1" t="e">
        <f ca="1"/>
        <v>#N/A</v>
      </c>
      <c r="K279" s="1" t="e">
        <f ca="1"/>
        <v>#N/A</v>
      </c>
      <c r="L279" s="1" t="e">
        <f ca="1"/>
        <v>#N/A</v>
      </c>
      <c r="M279" s="1" t="e">
        <f ca="1"/>
        <v>#N/A</v>
      </c>
      <c r="N279" s="1" t="e">
        <f ca="1"/>
        <v>#N/A</v>
      </c>
      <c r="O279" s="1" t="e">
        <f ca="1"/>
        <v>#N/A</v>
      </c>
      <c r="P279" s="1" t="e">
        <f ca="1"/>
        <v>#N/A</v>
      </c>
      <c r="Q279" s="1" t="e">
        <f ca="1"/>
        <v>#N/A</v>
      </c>
      <c r="AJ279" s="1" t="e">
        <f ca="1"/>
        <v>#N/A</v>
      </c>
    </row>
    <row r="280" spans="1:36" x14ac:dyDescent="0.35">
      <c r="A280" s="3">
        <v>4.4239422391970096E-2</v>
      </c>
      <c r="B280" s="1" t="e">
        <f ca="1"/>
        <v>#N/A</v>
      </c>
      <c r="C280" s="1" t="e">
        <f ca="1"/>
        <v>#N/A</v>
      </c>
      <c r="D280" s="1" t="e">
        <f ca="1"/>
        <v>#N/A</v>
      </c>
      <c r="E280" s="1" t="e">
        <f ca="1"/>
        <v>#N/A</v>
      </c>
      <c r="G280" s="1">
        <v>1</v>
      </c>
      <c r="H280" s="1" t="e">
        <f ca="1"/>
        <v>#N/A</v>
      </c>
      <c r="I280" s="1" t="e">
        <f ca="1"/>
        <v>#N/A</v>
      </c>
      <c r="J280" s="1" t="e">
        <f ca="1"/>
        <v>#N/A</v>
      </c>
      <c r="K280" s="1" t="e">
        <f ca="1"/>
        <v>#N/A</v>
      </c>
      <c r="L280" s="1" t="e">
        <f ca="1"/>
        <v>#N/A</v>
      </c>
      <c r="M280" s="1" t="e">
        <f ca="1"/>
        <v>#N/A</v>
      </c>
      <c r="N280" s="1" t="e">
        <f ca="1"/>
        <v>#N/A</v>
      </c>
      <c r="O280" s="1" t="e">
        <f ca="1"/>
        <v>#N/A</v>
      </c>
      <c r="P280" s="1" t="e">
        <f ca="1"/>
        <v>#N/A</v>
      </c>
      <c r="Q280" s="1" t="e">
        <f ca="1"/>
        <v>#N/A</v>
      </c>
      <c r="AJ280" s="1" t="e">
        <f ca="1"/>
        <v>#N/A</v>
      </c>
    </row>
    <row r="281" spans="1:36" x14ac:dyDescent="0.35">
      <c r="A281" s="3">
        <v>0.7507542948354986</v>
      </c>
      <c r="B281" s="1" t="e">
        <f ca="1"/>
        <v>#N/A</v>
      </c>
      <c r="C281" s="1" t="e">
        <f ca="1"/>
        <v>#N/A</v>
      </c>
      <c r="D281" s="1" t="e">
        <f ca="1"/>
        <v>#N/A</v>
      </c>
      <c r="E281" s="1" t="e">
        <f ca="1"/>
        <v>#N/A</v>
      </c>
      <c r="G281" s="1">
        <v>1</v>
      </c>
      <c r="H281" s="1" t="e">
        <f ca="1"/>
        <v>#N/A</v>
      </c>
      <c r="I281" s="1" t="e">
        <f ca="1"/>
        <v>#N/A</v>
      </c>
      <c r="J281" s="1" t="e">
        <f ca="1"/>
        <v>#N/A</v>
      </c>
      <c r="K281" s="1" t="e">
        <f ca="1"/>
        <v>#N/A</v>
      </c>
      <c r="L281" s="1" t="e">
        <f ca="1"/>
        <v>#N/A</v>
      </c>
      <c r="M281" s="1" t="e">
        <f ca="1"/>
        <v>#N/A</v>
      </c>
      <c r="N281" s="1" t="e">
        <f ca="1"/>
        <v>#N/A</v>
      </c>
      <c r="O281" s="1" t="e">
        <f ca="1"/>
        <v>#N/A</v>
      </c>
      <c r="P281" s="1" t="e">
        <f ca="1"/>
        <v>#N/A</v>
      </c>
      <c r="Q281" s="1" t="e">
        <f ca="1"/>
        <v>#N/A</v>
      </c>
      <c r="AJ281" s="1" t="e">
        <f ca="1"/>
        <v>#N/A</v>
      </c>
    </row>
    <row r="282" spans="1:36" x14ac:dyDescent="0.35">
      <c r="A282" s="3">
        <v>0.679718555845223</v>
      </c>
      <c r="B282" s="1" t="e">
        <f ca="1"/>
        <v>#N/A</v>
      </c>
      <c r="C282" s="1" t="e">
        <f ca="1"/>
        <v>#N/A</v>
      </c>
      <c r="D282" s="1" t="e">
        <f ca="1"/>
        <v>#N/A</v>
      </c>
      <c r="E282" s="1" t="e">
        <f ca="1"/>
        <v>#N/A</v>
      </c>
      <c r="G282" s="1">
        <v>1</v>
      </c>
      <c r="H282" s="1" t="e">
        <f ca="1"/>
        <v>#N/A</v>
      </c>
      <c r="I282" s="1" t="e">
        <f ca="1"/>
        <v>#N/A</v>
      </c>
      <c r="J282" s="1" t="e">
        <f ca="1"/>
        <v>#N/A</v>
      </c>
      <c r="K282" s="1" t="e">
        <f ca="1"/>
        <v>#N/A</v>
      </c>
      <c r="L282" s="1" t="e">
        <f ca="1"/>
        <v>#N/A</v>
      </c>
      <c r="M282" s="1" t="e">
        <f ca="1"/>
        <v>#N/A</v>
      </c>
      <c r="N282" s="1" t="e">
        <f ca="1"/>
        <v>#N/A</v>
      </c>
      <c r="O282" s="1" t="e">
        <f ca="1"/>
        <v>#N/A</v>
      </c>
      <c r="P282" s="1" t="e">
        <f ca="1"/>
        <v>#N/A</v>
      </c>
      <c r="Q282" s="1" t="e">
        <f ca="1"/>
        <v>#N/A</v>
      </c>
      <c r="AJ282" s="1" t="e">
        <f ca="1"/>
        <v>#N/A</v>
      </c>
    </row>
    <row r="283" spans="1:36" x14ac:dyDescent="0.35">
      <c r="A283" s="3">
        <v>0.50556298724294546</v>
      </c>
      <c r="B283" s="1" t="e">
        <f ca="1"/>
        <v>#N/A</v>
      </c>
      <c r="C283" s="1" t="e">
        <f ca="1"/>
        <v>#N/A</v>
      </c>
      <c r="D283" s="1" t="e">
        <f ca="1"/>
        <v>#N/A</v>
      </c>
      <c r="E283" s="1" t="e">
        <f ca="1"/>
        <v>#N/A</v>
      </c>
      <c r="G283" s="1">
        <v>1</v>
      </c>
      <c r="H283" s="1" t="e">
        <f ca="1"/>
        <v>#N/A</v>
      </c>
      <c r="I283" s="1" t="e">
        <f ca="1"/>
        <v>#N/A</v>
      </c>
      <c r="J283" s="1" t="e">
        <f ca="1"/>
        <v>#N/A</v>
      </c>
      <c r="K283" s="1" t="e">
        <f ca="1"/>
        <v>#N/A</v>
      </c>
      <c r="L283" s="1" t="e">
        <f ca="1"/>
        <v>#N/A</v>
      </c>
      <c r="M283" s="1" t="e">
        <f ca="1"/>
        <v>#N/A</v>
      </c>
      <c r="N283" s="1" t="e">
        <f ca="1"/>
        <v>#N/A</v>
      </c>
      <c r="O283" s="1" t="e">
        <f ca="1"/>
        <v>#N/A</v>
      </c>
      <c r="P283" s="1" t="e">
        <f ca="1"/>
        <v>#N/A</v>
      </c>
      <c r="Q283" s="1" t="e">
        <f ca="1"/>
        <v>#N/A</v>
      </c>
      <c r="AJ283" s="1" t="e">
        <f ca="1"/>
        <v>#N/A</v>
      </c>
    </row>
    <row r="284" spans="1:36" x14ac:dyDescent="0.35">
      <c r="A284" s="3">
        <v>0.8166485067998096</v>
      </c>
      <c r="B284" s="1" t="e">
        <f ca="1"/>
        <v>#N/A</v>
      </c>
      <c r="C284" s="1" t="e">
        <f ca="1"/>
        <v>#N/A</v>
      </c>
      <c r="D284" s="1" t="e">
        <f ca="1"/>
        <v>#N/A</v>
      </c>
      <c r="E284" s="1" t="e">
        <f ca="1"/>
        <v>#N/A</v>
      </c>
      <c r="G284" s="1">
        <v>1</v>
      </c>
      <c r="H284" s="1" t="e">
        <f ca="1"/>
        <v>#N/A</v>
      </c>
      <c r="I284" s="1" t="e">
        <f ca="1"/>
        <v>#N/A</v>
      </c>
      <c r="J284" s="1" t="e">
        <f ca="1"/>
        <v>#N/A</v>
      </c>
      <c r="K284" s="1" t="e">
        <f ca="1"/>
        <v>#N/A</v>
      </c>
      <c r="L284" s="1" t="e">
        <f ca="1"/>
        <v>#N/A</v>
      </c>
      <c r="M284" s="1" t="e">
        <f ca="1"/>
        <v>#N/A</v>
      </c>
      <c r="N284" s="1" t="e">
        <f ca="1"/>
        <v>#N/A</v>
      </c>
      <c r="O284" s="1" t="e">
        <f ca="1"/>
        <v>#N/A</v>
      </c>
      <c r="P284" s="1" t="e">
        <f ca="1"/>
        <v>#N/A</v>
      </c>
      <c r="Q284" s="1" t="e">
        <f ca="1"/>
        <v>#N/A</v>
      </c>
      <c r="AJ284" s="1" t="e">
        <f ca="1"/>
        <v>#N/A</v>
      </c>
    </row>
    <row r="285" spans="1:36" x14ac:dyDescent="0.35">
      <c r="A285" s="3">
        <v>4.0596400065091798E-2</v>
      </c>
      <c r="B285" s="1" t="e">
        <f ca="1"/>
        <v>#N/A</v>
      </c>
      <c r="C285" s="1" t="e">
        <f ca="1"/>
        <v>#N/A</v>
      </c>
      <c r="D285" s="1" t="e">
        <f ca="1"/>
        <v>#N/A</v>
      </c>
      <c r="E285" s="1" t="e">
        <f ca="1"/>
        <v>#N/A</v>
      </c>
      <c r="G285" s="1">
        <v>1</v>
      </c>
      <c r="H285" s="1" t="e">
        <f ca="1"/>
        <v>#N/A</v>
      </c>
      <c r="I285" s="1" t="e">
        <f ca="1"/>
        <v>#N/A</v>
      </c>
      <c r="J285" s="1" t="e">
        <f ca="1"/>
        <v>#N/A</v>
      </c>
      <c r="K285" s="1" t="e">
        <f ca="1"/>
        <v>#N/A</v>
      </c>
      <c r="L285" s="1" t="e">
        <f ca="1"/>
        <v>#N/A</v>
      </c>
      <c r="M285" s="1" t="e">
        <f ca="1"/>
        <v>#N/A</v>
      </c>
      <c r="N285" s="1" t="e">
        <f ca="1"/>
        <v>#N/A</v>
      </c>
      <c r="O285" s="1" t="e">
        <f ca="1"/>
        <v>#N/A</v>
      </c>
      <c r="P285" s="1" t="e">
        <f ca="1"/>
        <v>#N/A</v>
      </c>
      <c r="Q285" s="1" t="e">
        <f ca="1"/>
        <v>#N/A</v>
      </c>
      <c r="AJ285" s="1" t="e">
        <f ca="1"/>
        <v>#N/A</v>
      </c>
    </row>
    <row r="286" spans="1:36" x14ac:dyDescent="0.35">
      <c r="A286" s="3">
        <v>0.27591214368131978</v>
      </c>
      <c r="B286" s="1" t="e">
        <f ca="1"/>
        <v>#N/A</v>
      </c>
      <c r="C286" s="1" t="e">
        <f ca="1"/>
        <v>#N/A</v>
      </c>
      <c r="D286" s="1" t="e">
        <f ca="1"/>
        <v>#N/A</v>
      </c>
      <c r="E286" s="1" t="e">
        <f ca="1"/>
        <v>#N/A</v>
      </c>
      <c r="G286" s="1">
        <v>1</v>
      </c>
      <c r="H286" s="1" t="e">
        <f ca="1"/>
        <v>#N/A</v>
      </c>
      <c r="I286" s="1" t="e">
        <f ca="1"/>
        <v>#N/A</v>
      </c>
      <c r="J286" s="1" t="e">
        <f ca="1"/>
        <v>#N/A</v>
      </c>
      <c r="K286" s="1" t="e">
        <f ca="1"/>
        <v>#N/A</v>
      </c>
      <c r="L286" s="1" t="e">
        <f ca="1"/>
        <v>#N/A</v>
      </c>
      <c r="M286" s="1" t="e">
        <f ca="1"/>
        <v>#N/A</v>
      </c>
      <c r="N286" s="1" t="e">
        <f ca="1"/>
        <v>#N/A</v>
      </c>
      <c r="O286" s="1" t="e">
        <f ca="1"/>
        <v>#N/A</v>
      </c>
      <c r="P286" s="1" t="e">
        <f ca="1"/>
        <v>#N/A</v>
      </c>
      <c r="Q286" s="1" t="e">
        <f ca="1"/>
        <v>#N/A</v>
      </c>
      <c r="AJ286" s="1" t="e">
        <f ca="1"/>
        <v>#N/A</v>
      </c>
    </row>
    <row r="287" spans="1:36" x14ac:dyDescent="0.35">
      <c r="A287" s="3">
        <v>0.4911108600952353</v>
      </c>
      <c r="B287" s="1" t="e">
        <f ca="1"/>
        <v>#N/A</v>
      </c>
      <c r="C287" s="1" t="e">
        <f ca="1"/>
        <v>#N/A</v>
      </c>
      <c r="D287" s="1" t="e">
        <f ca="1"/>
        <v>#N/A</v>
      </c>
      <c r="E287" s="1" t="e">
        <f ca="1"/>
        <v>#N/A</v>
      </c>
      <c r="G287" s="1">
        <v>1</v>
      </c>
      <c r="H287" s="1" t="e">
        <f ca="1"/>
        <v>#N/A</v>
      </c>
      <c r="I287" s="1" t="e">
        <f ca="1"/>
        <v>#N/A</v>
      </c>
      <c r="J287" s="1" t="e">
        <f ca="1"/>
        <v>#N/A</v>
      </c>
      <c r="K287" s="1" t="e">
        <f ca="1"/>
        <v>#N/A</v>
      </c>
      <c r="L287" s="1" t="e">
        <f ca="1"/>
        <v>#N/A</v>
      </c>
      <c r="M287" s="1" t="e">
        <f ca="1"/>
        <v>#N/A</v>
      </c>
      <c r="N287" s="1" t="e">
        <f ca="1"/>
        <v>#N/A</v>
      </c>
      <c r="O287" s="1" t="e">
        <f ca="1"/>
        <v>#N/A</v>
      </c>
      <c r="P287" s="1" t="e">
        <f ca="1"/>
        <v>#N/A</v>
      </c>
      <c r="Q287" s="1" t="e">
        <f ca="1"/>
        <v>#N/A</v>
      </c>
      <c r="AJ287" s="1" t="e">
        <f ca="1"/>
        <v>#N/A</v>
      </c>
    </row>
    <row r="288" spans="1:36" x14ac:dyDescent="0.35">
      <c r="A288" s="3">
        <v>0.53038605845324394</v>
      </c>
      <c r="B288" s="1" t="e">
        <f ca="1"/>
        <v>#N/A</v>
      </c>
      <c r="C288" s="1" t="e">
        <f ca="1"/>
        <v>#N/A</v>
      </c>
      <c r="D288" s="1" t="e">
        <f ca="1"/>
        <v>#N/A</v>
      </c>
      <c r="E288" s="1" t="e">
        <f ca="1"/>
        <v>#N/A</v>
      </c>
      <c r="G288" s="1">
        <v>1</v>
      </c>
      <c r="H288" s="1" t="e">
        <f ca="1"/>
        <v>#N/A</v>
      </c>
      <c r="I288" s="1" t="e">
        <f ca="1"/>
        <v>#N/A</v>
      </c>
      <c r="J288" s="1" t="e">
        <f ca="1"/>
        <v>#N/A</v>
      </c>
      <c r="K288" s="1" t="e">
        <f ca="1"/>
        <v>#N/A</v>
      </c>
      <c r="L288" s="1" t="e">
        <f ca="1"/>
        <v>#N/A</v>
      </c>
      <c r="M288" s="1" t="e">
        <f ca="1"/>
        <v>#N/A</v>
      </c>
      <c r="N288" s="1" t="e">
        <f ca="1"/>
        <v>#N/A</v>
      </c>
      <c r="O288" s="1" t="e">
        <f ca="1"/>
        <v>#N/A</v>
      </c>
      <c r="P288" s="1" t="e">
        <f ca="1"/>
        <v>#N/A</v>
      </c>
      <c r="Q288" s="1" t="e">
        <f ca="1"/>
        <v>#N/A</v>
      </c>
      <c r="AJ288" s="1" t="e">
        <f ca="1"/>
        <v>#N/A</v>
      </c>
    </row>
    <row r="289" spans="1:36" x14ac:dyDescent="0.35">
      <c r="A289" s="3">
        <v>0.35866594108620609</v>
      </c>
      <c r="B289" s="1" t="e">
        <f ca="1"/>
        <v>#N/A</v>
      </c>
      <c r="C289" s="1" t="e">
        <f ca="1"/>
        <v>#N/A</v>
      </c>
      <c r="D289" s="1" t="e">
        <f ca="1"/>
        <v>#N/A</v>
      </c>
      <c r="E289" s="1" t="e">
        <f ca="1"/>
        <v>#N/A</v>
      </c>
      <c r="G289" s="1">
        <v>1</v>
      </c>
      <c r="H289" s="1" t="e">
        <f ca="1"/>
        <v>#N/A</v>
      </c>
      <c r="I289" s="1" t="e">
        <f ca="1"/>
        <v>#N/A</v>
      </c>
      <c r="J289" s="1" t="e">
        <f ca="1"/>
        <v>#N/A</v>
      </c>
      <c r="K289" s="1" t="e">
        <f ca="1"/>
        <v>#N/A</v>
      </c>
      <c r="L289" s="1" t="e">
        <f ca="1"/>
        <v>#N/A</v>
      </c>
      <c r="M289" s="1" t="e">
        <f ca="1"/>
        <v>#N/A</v>
      </c>
      <c r="N289" s="1" t="e">
        <f ca="1"/>
        <v>#N/A</v>
      </c>
      <c r="O289" s="1" t="e">
        <f ca="1"/>
        <v>#N/A</v>
      </c>
      <c r="P289" s="1" t="e">
        <f ca="1"/>
        <v>#N/A</v>
      </c>
      <c r="Q289" s="1" t="e">
        <f ca="1"/>
        <v>#N/A</v>
      </c>
      <c r="AJ289" s="1" t="e">
        <f ca="1"/>
        <v>#N/A</v>
      </c>
    </row>
    <row r="290" spans="1:36" x14ac:dyDescent="0.35">
      <c r="A290" s="3">
        <v>0.73154285174693268</v>
      </c>
      <c r="B290" s="1" t="e">
        <f ca="1"/>
        <v>#N/A</v>
      </c>
      <c r="C290" s="1" t="e">
        <f ca="1"/>
        <v>#N/A</v>
      </c>
      <c r="D290" s="1" t="e">
        <f ca="1"/>
        <v>#N/A</v>
      </c>
      <c r="E290" s="1" t="e">
        <f ca="1"/>
        <v>#N/A</v>
      </c>
      <c r="G290" s="1">
        <v>1</v>
      </c>
      <c r="H290" s="1" t="e">
        <f ca="1"/>
        <v>#N/A</v>
      </c>
      <c r="I290" s="1" t="e">
        <f ca="1"/>
        <v>#N/A</v>
      </c>
      <c r="J290" s="1" t="e">
        <f ca="1"/>
        <v>#N/A</v>
      </c>
      <c r="K290" s="1" t="e">
        <f ca="1"/>
        <v>#N/A</v>
      </c>
      <c r="L290" s="1" t="e">
        <f ca="1"/>
        <v>#N/A</v>
      </c>
      <c r="M290" s="1" t="e">
        <f ca="1"/>
        <v>#N/A</v>
      </c>
      <c r="N290" s="1" t="e">
        <f ca="1"/>
        <v>#N/A</v>
      </c>
      <c r="O290" s="1" t="e">
        <f ca="1"/>
        <v>#N/A</v>
      </c>
      <c r="P290" s="1" t="e">
        <f ca="1"/>
        <v>#N/A</v>
      </c>
      <c r="Q290" s="1" t="e">
        <f ca="1"/>
        <v>#N/A</v>
      </c>
      <c r="AJ290" s="1" t="e">
        <f ca="1"/>
        <v>#N/A</v>
      </c>
    </row>
    <row r="291" spans="1:36" x14ac:dyDescent="0.35">
      <c r="A291" s="3">
        <v>0.73370231982811362</v>
      </c>
      <c r="B291" s="1" t="e">
        <f ca="1"/>
        <v>#N/A</v>
      </c>
      <c r="C291" s="1" t="e">
        <f ca="1"/>
        <v>#N/A</v>
      </c>
      <c r="D291" s="1" t="e">
        <f ca="1"/>
        <v>#N/A</v>
      </c>
      <c r="E291" s="1" t="e">
        <f ca="1"/>
        <v>#N/A</v>
      </c>
      <c r="G291" s="1">
        <v>1</v>
      </c>
      <c r="H291" s="1" t="e">
        <f ca="1"/>
        <v>#N/A</v>
      </c>
      <c r="I291" s="1" t="e">
        <f ca="1"/>
        <v>#N/A</v>
      </c>
      <c r="J291" s="1" t="e">
        <f ca="1"/>
        <v>#N/A</v>
      </c>
      <c r="K291" s="1" t="e">
        <f ca="1"/>
        <v>#N/A</v>
      </c>
      <c r="L291" s="1" t="e">
        <f ca="1"/>
        <v>#N/A</v>
      </c>
      <c r="M291" s="1" t="e">
        <f ca="1"/>
        <v>#N/A</v>
      </c>
      <c r="N291" s="1" t="e">
        <f ca="1"/>
        <v>#N/A</v>
      </c>
      <c r="O291" s="1" t="e">
        <f ca="1"/>
        <v>#N/A</v>
      </c>
      <c r="P291" s="1" t="e">
        <f ca="1"/>
        <v>#N/A</v>
      </c>
      <c r="Q291" s="1" t="e">
        <f ca="1"/>
        <v>#N/A</v>
      </c>
      <c r="AJ291" s="1" t="e">
        <f ca="1"/>
        <v>#N/A</v>
      </c>
    </row>
    <row r="292" spans="1:36" x14ac:dyDescent="0.35">
      <c r="A292" s="3">
        <v>0.24471315574514785</v>
      </c>
      <c r="B292" s="1" t="e">
        <f ca="1"/>
        <v>#N/A</v>
      </c>
      <c r="C292" s="1" t="e">
        <f ca="1"/>
        <v>#N/A</v>
      </c>
      <c r="D292" s="1" t="e">
        <f ca="1"/>
        <v>#N/A</v>
      </c>
      <c r="E292" s="1" t="e">
        <f ca="1"/>
        <v>#N/A</v>
      </c>
      <c r="G292" s="1">
        <v>1</v>
      </c>
      <c r="H292" s="1" t="e">
        <f ca="1"/>
        <v>#N/A</v>
      </c>
      <c r="I292" s="1" t="e">
        <f ca="1"/>
        <v>#N/A</v>
      </c>
      <c r="J292" s="1" t="e">
        <f ca="1"/>
        <v>#N/A</v>
      </c>
      <c r="K292" s="1" t="e">
        <f ca="1"/>
        <v>#N/A</v>
      </c>
      <c r="L292" s="1" t="e">
        <f ca="1"/>
        <v>#N/A</v>
      </c>
      <c r="M292" s="1" t="e">
        <f ca="1"/>
        <v>#N/A</v>
      </c>
      <c r="N292" s="1" t="e">
        <f ca="1"/>
        <v>#N/A</v>
      </c>
      <c r="O292" s="1" t="e">
        <f ca="1"/>
        <v>#N/A</v>
      </c>
      <c r="P292" s="1" t="e">
        <f ca="1"/>
        <v>#N/A</v>
      </c>
      <c r="Q292" s="1" t="e">
        <f ca="1"/>
        <v>#N/A</v>
      </c>
      <c r="AJ292" s="1" t="e">
        <f ca="1"/>
        <v>#N/A</v>
      </c>
    </row>
    <row r="293" spans="1:36" x14ac:dyDescent="0.35">
      <c r="A293" s="3">
        <v>0.9588254018917336</v>
      </c>
      <c r="B293" s="1" t="e">
        <f ca="1"/>
        <v>#N/A</v>
      </c>
      <c r="C293" s="1" t="e">
        <f ca="1"/>
        <v>#N/A</v>
      </c>
      <c r="D293" s="1" t="e">
        <f ca="1"/>
        <v>#N/A</v>
      </c>
      <c r="E293" s="1" t="e">
        <f ca="1"/>
        <v>#N/A</v>
      </c>
      <c r="G293" s="1">
        <v>1</v>
      </c>
      <c r="H293" s="1" t="e">
        <f ca="1"/>
        <v>#N/A</v>
      </c>
      <c r="I293" s="1" t="e">
        <f ca="1"/>
        <v>#N/A</v>
      </c>
      <c r="J293" s="1" t="e">
        <f ca="1"/>
        <v>#N/A</v>
      </c>
      <c r="K293" s="1" t="e">
        <f ca="1"/>
        <v>#N/A</v>
      </c>
      <c r="L293" s="1" t="e">
        <f ca="1"/>
        <v>#N/A</v>
      </c>
      <c r="M293" s="1" t="e">
        <f ca="1"/>
        <v>#N/A</v>
      </c>
      <c r="N293" s="1" t="e">
        <f ca="1"/>
        <v>#N/A</v>
      </c>
      <c r="O293" s="1" t="e">
        <f ca="1"/>
        <v>#N/A</v>
      </c>
      <c r="P293" s="1" t="e">
        <f ca="1"/>
        <v>#N/A</v>
      </c>
      <c r="Q293" s="1" t="e">
        <f ca="1"/>
        <v>#N/A</v>
      </c>
      <c r="AJ293" s="1" t="e">
        <f ca="1"/>
        <v>#N/A</v>
      </c>
    </row>
    <row r="294" spans="1:36" x14ac:dyDescent="0.35">
      <c r="A294" s="3">
        <v>0.44357076630691883</v>
      </c>
      <c r="B294" s="1" t="e">
        <f ca="1"/>
        <v>#N/A</v>
      </c>
      <c r="C294" s="1" t="e">
        <f ca="1"/>
        <v>#N/A</v>
      </c>
      <c r="D294" s="1" t="e">
        <f ca="1"/>
        <v>#N/A</v>
      </c>
      <c r="E294" s="1" t="e">
        <f ca="1"/>
        <v>#N/A</v>
      </c>
      <c r="G294" s="1">
        <v>1</v>
      </c>
      <c r="H294" s="1" t="e">
        <f ca="1"/>
        <v>#N/A</v>
      </c>
      <c r="I294" s="1" t="e">
        <f ca="1"/>
        <v>#N/A</v>
      </c>
      <c r="J294" s="1" t="e">
        <f ca="1"/>
        <v>#N/A</v>
      </c>
      <c r="K294" s="1" t="e">
        <f ca="1"/>
        <v>#N/A</v>
      </c>
      <c r="L294" s="1" t="e">
        <f ca="1"/>
        <v>#N/A</v>
      </c>
      <c r="M294" s="1" t="e">
        <f ca="1"/>
        <v>#N/A</v>
      </c>
      <c r="N294" s="1" t="e">
        <f ca="1"/>
        <v>#N/A</v>
      </c>
      <c r="O294" s="1" t="e">
        <f ca="1"/>
        <v>#N/A</v>
      </c>
      <c r="P294" s="1" t="e">
        <f ca="1"/>
        <v>#N/A</v>
      </c>
      <c r="Q294" s="1" t="e">
        <f ca="1"/>
        <v>#N/A</v>
      </c>
      <c r="AJ294" s="1" t="e">
        <f ca="1"/>
        <v>#N/A</v>
      </c>
    </row>
    <row r="295" spans="1:36" x14ac:dyDescent="0.35">
      <c r="A295" s="3">
        <v>0.47182154726417647</v>
      </c>
      <c r="B295" s="1" t="e">
        <f ca="1"/>
        <v>#N/A</v>
      </c>
      <c r="C295" s="1" t="e">
        <f ca="1"/>
        <v>#N/A</v>
      </c>
      <c r="D295" s="1" t="e">
        <f ca="1"/>
        <v>#N/A</v>
      </c>
      <c r="E295" s="1" t="e">
        <f ca="1"/>
        <v>#N/A</v>
      </c>
      <c r="G295" s="1">
        <v>1</v>
      </c>
      <c r="H295" s="1" t="e">
        <f ca="1"/>
        <v>#N/A</v>
      </c>
      <c r="I295" s="1" t="e">
        <f ca="1"/>
        <v>#N/A</v>
      </c>
      <c r="J295" s="1" t="e">
        <f ca="1"/>
        <v>#N/A</v>
      </c>
      <c r="K295" s="1" t="e">
        <f ca="1"/>
        <v>#N/A</v>
      </c>
      <c r="L295" s="1" t="e">
        <f ca="1"/>
        <v>#N/A</v>
      </c>
      <c r="M295" s="1" t="e">
        <f ca="1"/>
        <v>#N/A</v>
      </c>
      <c r="N295" s="1" t="e">
        <f ca="1"/>
        <v>#N/A</v>
      </c>
      <c r="O295" s="1" t="e">
        <f ca="1"/>
        <v>#N/A</v>
      </c>
      <c r="P295" s="1" t="e">
        <f ca="1"/>
        <v>#N/A</v>
      </c>
      <c r="Q295" s="1" t="e">
        <f ca="1"/>
        <v>#N/A</v>
      </c>
      <c r="AJ295" s="1" t="e">
        <f ca="1"/>
        <v>#N/A</v>
      </c>
    </row>
    <row r="296" spans="1:36" x14ac:dyDescent="0.35">
      <c r="A296" s="3">
        <v>0.32956416408667477</v>
      </c>
      <c r="B296" s="1" t="e">
        <f ca="1"/>
        <v>#N/A</v>
      </c>
      <c r="C296" s="1" t="e">
        <f ca="1"/>
        <v>#N/A</v>
      </c>
      <c r="D296" s="1" t="e">
        <f ca="1"/>
        <v>#N/A</v>
      </c>
      <c r="E296" s="1" t="e">
        <f ca="1"/>
        <v>#N/A</v>
      </c>
      <c r="G296" s="1">
        <v>1</v>
      </c>
      <c r="H296" s="1" t="e">
        <f ca="1"/>
        <v>#N/A</v>
      </c>
      <c r="I296" s="1" t="e">
        <f ca="1"/>
        <v>#N/A</v>
      </c>
      <c r="J296" s="1" t="e">
        <f ca="1"/>
        <v>#N/A</v>
      </c>
      <c r="K296" s="1" t="e">
        <f ca="1"/>
        <v>#N/A</v>
      </c>
      <c r="L296" s="1" t="e">
        <f ca="1"/>
        <v>#N/A</v>
      </c>
      <c r="M296" s="1" t="e">
        <f ca="1"/>
        <v>#N/A</v>
      </c>
      <c r="N296" s="1" t="e">
        <f ca="1"/>
        <v>#N/A</v>
      </c>
      <c r="O296" s="1" t="e">
        <f ca="1"/>
        <v>#N/A</v>
      </c>
      <c r="P296" s="1" t="e">
        <f ca="1"/>
        <v>#N/A</v>
      </c>
      <c r="Q296" s="1" t="e">
        <f ca="1"/>
        <v>#N/A</v>
      </c>
      <c r="AJ296" s="1" t="e">
        <f ca="1"/>
        <v>#N/A</v>
      </c>
    </row>
    <row r="297" spans="1:36" x14ac:dyDescent="0.35">
      <c r="A297" s="3">
        <v>6.0028733093161923E-2</v>
      </c>
      <c r="B297" s="1" t="e">
        <f ca="1"/>
        <v>#N/A</v>
      </c>
      <c r="C297" s="1" t="e">
        <f ca="1"/>
        <v>#N/A</v>
      </c>
      <c r="D297" s="1" t="e">
        <f ca="1"/>
        <v>#N/A</v>
      </c>
      <c r="E297" s="1" t="e">
        <f ca="1"/>
        <v>#N/A</v>
      </c>
      <c r="G297" s="1">
        <v>1</v>
      </c>
      <c r="H297" s="1" t="e">
        <f ca="1"/>
        <v>#N/A</v>
      </c>
      <c r="I297" s="1" t="e">
        <f ca="1"/>
        <v>#N/A</v>
      </c>
      <c r="J297" s="1" t="e">
        <f ca="1"/>
        <v>#N/A</v>
      </c>
      <c r="K297" s="1" t="e">
        <f ca="1"/>
        <v>#N/A</v>
      </c>
      <c r="L297" s="1" t="e">
        <f ca="1"/>
        <v>#N/A</v>
      </c>
      <c r="M297" s="1" t="e">
        <f ca="1"/>
        <v>#N/A</v>
      </c>
      <c r="N297" s="1" t="e">
        <f ca="1"/>
        <v>#N/A</v>
      </c>
      <c r="O297" s="1" t="e">
        <f ca="1"/>
        <v>#N/A</v>
      </c>
      <c r="P297" s="1" t="e">
        <f ca="1"/>
        <v>#N/A</v>
      </c>
      <c r="Q297" s="1" t="e">
        <f ca="1"/>
        <v>#N/A</v>
      </c>
      <c r="AJ297" s="1" t="e">
        <f ca="1"/>
        <v>#N/A</v>
      </c>
    </row>
    <row r="298" spans="1:36" x14ac:dyDescent="0.35">
      <c r="A298" s="3">
        <v>0.20304917012177737</v>
      </c>
      <c r="B298" s="1" t="e">
        <f ca="1"/>
        <v>#N/A</v>
      </c>
      <c r="C298" s="1" t="e">
        <f ca="1"/>
        <v>#N/A</v>
      </c>
      <c r="D298" s="1" t="e">
        <f ca="1"/>
        <v>#N/A</v>
      </c>
      <c r="E298" s="1" t="e">
        <f ca="1"/>
        <v>#N/A</v>
      </c>
      <c r="G298" s="1">
        <v>1</v>
      </c>
      <c r="H298" s="1" t="e">
        <f ca="1"/>
        <v>#N/A</v>
      </c>
      <c r="I298" s="1" t="e">
        <f ca="1"/>
        <v>#N/A</v>
      </c>
      <c r="J298" s="1" t="e">
        <f ca="1"/>
        <v>#N/A</v>
      </c>
      <c r="K298" s="1" t="e">
        <f ca="1"/>
        <v>#N/A</v>
      </c>
      <c r="L298" s="1" t="e">
        <f ca="1"/>
        <v>#N/A</v>
      </c>
      <c r="M298" s="1" t="e">
        <f ca="1"/>
        <v>#N/A</v>
      </c>
      <c r="N298" s="1" t="e">
        <f ca="1"/>
        <v>#N/A</v>
      </c>
      <c r="O298" s="1" t="e">
        <f ca="1"/>
        <v>#N/A</v>
      </c>
      <c r="P298" s="1" t="e">
        <f ca="1"/>
        <v>#N/A</v>
      </c>
      <c r="Q298" s="1" t="e">
        <f ca="1"/>
        <v>#N/A</v>
      </c>
      <c r="AJ298" s="1" t="e">
        <f ca="1"/>
        <v>#N/A</v>
      </c>
    </row>
    <row r="299" spans="1:36" x14ac:dyDescent="0.35">
      <c r="A299" s="3">
        <v>8.3952493459356958E-2</v>
      </c>
      <c r="B299" s="1" t="e">
        <f ca="1"/>
        <v>#N/A</v>
      </c>
      <c r="C299" s="1" t="e">
        <f ca="1"/>
        <v>#N/A</v>
      </c>
      <c r="D299" s="1" t="e">
        <f ca="1"/>
        <v>#N/A</v>
      </c>
      <c r="E299" s="1" t="e">
        <f ca="1"/>
        <v>#N/A</v>
      </c>
      <c r="G299" s="1">
        <v>1</v>
      </c>
      <c r="H299" s="1" t="e">
        <f ca="1"/>
        <v>#N/A</v>
      </c>
      <c r="I299" s="1" t="e">
        <f ca="1"/>
        <v>#N/A</v>
      </c>
      <c r="J299" s="1" t="e">
        <f ca="1"/>
        <v>#N/A</v>
      </c>
      <c r="K299" s="1" t="e">
        <f ca="1"/>
        <v>#N/A</v>
      </c>
      <c r="L299" s="1" t="e">
        <f ca="1"/>
        <v>#N/A</v>
      </c>
      <c r="M299" s="1" t="e">
        <f ca="1"/>
        <v>#N/A</v>
      </c>
      <c r="N299" s="1" t="e">
        <f ca="1"/>
        <v>#N/A</v>
      </c>
      <c r="O299" s="1" t="e">
        <f ca="1"/>
        <v>#N/A</v>
      </c>
      <c r="P299" s="1" t="e">
        <f ca="1"/>
        <v>#N/A</v>
      </c>
      <c r="Q299" s="1" t="e">
        <f ca="1"/>
        <v>#N/A</v>
      </c>
      <c r="AJ299" s="1" t="e">
        <f ca="1"/>
        <v>#N/A</v>
      </c>
    </row>
    <row r="300" spans="1:36" x14ac:dyDescent="0.35">
      <c r="A300" s="3">
        <v>0.87716877993793041</v>
      </c>
      <c r="B300" s="1" t="e">
        <f ca="1"/>
        <v>#N/A</v>
      </c>
      <c r="C300" s="1" t="e">
        <f ca="1"/>
        <v>#N/A</v>
      </c>
      <c r="D300" s="1" t="e">
        <f ca="1"/>
        <v>#N/A</v>
      </c>
      <c r="E300" s="1" t="e">
        <f ca="1"/>
        <v>#N/A</v>
      </c>
      <c r="G300" s="1">
        <v>1</v>
      </c>
      <c r="H300" s="1" t="e">
        <f ca="1"/>
        <v>#N/A</v>
      </c>
      <c r="I300" s="1" t="e">
        <f ca="1"/>
        <v>#N/A</v>
      </c>
      <c r="J300" s="1" t="e">
        <f ca="1"/>
        <v>#N/A</v>
      </c>
      <c r="K300" s="1" t="e">
        <f ca="1"/>
        <v>#N/A</v>
      </c>
      <c r="L300" s="1" t="e">
        <f ca="1"/>
        <v>#N/A</v>
      </c>
      <c r="M300" s="1" t="e">
        <f ca="1"/>
        <v>#N/A</v>
      </c>
      <c r="N300" s="1" t="e">
        <f ca="1"/>
        <v>#N/A</v>
      </c>
      <c r="O300" s="1" t="e">
        <f ca="1"/>
        <v>#N/A</v>
      </c>
      <c r="P300" s="1" t="e">
        <f ca="1"/>
        <v>#N/A</v>
      </c>
      <c r="Q300" s="1" t="e">
        <f ca="1"/>
        <v>#N/A</v>
      </c>
      <c r="AJ300" s="1" t="e">
        <f ca="1"/>
        <v>#N/A</v>
      </c>
    </row>
    <row r="301" spans="1:36" x14ac:dyDescent="0.35">
      <c r="A301" s="3">
        <v>0.46042913960167953</v>
      </c>
      <c r="B301" s="1" t="e">
        <f ca="1"/>
        <v>#N/A</v>
      </c>
      <c r="C301" s="1" t="e">
        <f ca="1"/>
        <v>#N/A</v>
      </c>
      <c r="D301" s="1" t="e">
        <f ca="1"/>
        <v>#N/A</v>
      </c>
      <c r="E301" s="1" t="e">
        <f ca="1"/>
        <v>#N/A</v>
      </c>
      <c r="G301" s="1">
        <v>1</v>
      </c>
      <c r="H301" s="1" t="e">
        <f ca="1"/>
        <v>#N/A</v>
      </c>
      <c r="I301" s="1" t="e">
        <f ca="1"/>
        <v>#N/A</v>
      </c>
      <c r="J301" s="1" t="e">
        <f ca="1"/>
        <v>#N/A</v>
      </c>
      <c r="K301" s="1" t="e">
        <f ca="1"/>
        <v>#N/A</v>
      </c>
      <c r="L301" s="1" t="e">
        <f ca="1"/>
        <v>#N/A</v>
      </c>
      <c r="M301" s="1" t="e">
        <f ca="1"/>
        <v>#N/A</v>
      </c>
      <c r="N301" s="1" t="e">
        <f ca="1"/>
        <v>#N/A</v>
      </c>
      <c r="O301" s="1" t="e">
        <f ca="1"/>
        <v>#N/A</v>
      </c>
      <c r="P301" s="1" t="e">
        <f ca="1"/>
        <v>#N/A</v>
      </c>
      <c r="Q301" s="1" t="e">
        <f ca="1"/>
        <v>#N/A</v>
      </c>
      <c r="AJ301" s="1" t="e">
        <f ca="1"/>
        <v>#N/A</v>
      </c>
    </row>
    <row r="302" spans="1:36" x14ac:dyDescent="0.35">
      <c r="A302" s="3">
        <v>0.84230115825034013</v>
      </c>
      <c r="B302" s="1" t="e">
        <f ca="1"/>
        <v>#N/A</v>
      </c>
      <c r="C302" s="1" t="e">
        <f ca="1"/>
        <v>#N/A</v>
      </c>
      <c r="D302" s="1" t="e">
        <f ca="1"/>
        <v>#N/A</v>
      </c>
      <c r="E302" s="1" t="e">
        <f ca="1"/>
        <v>#N/A</v>
      </c>
      <c r="G302" s="1">
        <v>1</v>
      </c>
      <c r="H302" s="1" t="e">
        <f ca="1"/>
        <v>#N/A</v>
      </c>
      <c r="I302" s="1" t="e">
        <f ca="1"/>
        <v>#N/A</v>
      </c>
      <c r="J302" s="1" t="e">
        <f ca="1"/>
        <v>#N/A</v>
      </c>
      <c r="K302" s="1" t="e">
        <f ca="1"/>
        <v>#N/A</v>
      </c>
      <c r="L302" s="1" t="e">
        <f ca="1"/>
        <v>#N/A</v>
      </c>
      <c r="M302" s="1" t="e">
        <f ca="1"/>
        <v>#N/A</v>
      </c>
      <c r="N302" s="1" t="e">
        <f ca="1"/>
        <v>#N/A</v>
      </c>
      <c r="O302" s="1" t="e">
        <f ca="1"/>
        <v>#N/A</v>
      </c>
      <c r="P302" s="1" t="e">
        <f ca="1"/>
        <v>#N/A</v>
      </c>
      <c r="Q302" s="1" t="e">
        <f ca="1"/>
        <v>#N/A</v>
      </c>
      <c r="AJ302" s="1" t="e">
        <f ca="1"/>
        <v>#N/A</v>
      </c>
    </row>
    <row r="303" spans="1:36" x14ac:dyDescent="0.35">
      <c r="A303" s="3">
        <v>0.63224787484036793</v>
      </c>
      <c r="B303" s="1" t="e">
        <f ca="1"/>
        <v>#N/A</v>
      </c>
      <c r="C303" s="1" t="e">
        <f ca="1"/>
        <v>#N/A</v>
      </c>
      <c r="D303" s="1" t="e">
        <f ca="1"/>
        <v>#N/A</v>
      </c>
      <c r="E303" s="1" t="e">
        <f ca="1"/>
        <v>#N/A</v>
      </c>
      <c r="G303" s="1">
        <v>1</v>
      </c>
      <c r="H303" s="1" t="e">
        <f ca="1"/>
        <v>#N/A</v>
      </c>
      <c r="I303" s="1" t="e">
        <f ca="1"/>
        <v>#N/A</v>
      </c>
      <c r="J303" s="1" t="e">
        <f ca="1"/>
        <v>#N/A</v>
      </c>
      <c r="K303" s="1" t="e">
        <f ca="1"/>
        <v>#N/A</v>
      </c>
      <c r="L303" s="1" t="e">
        <f ca="1"/>
        <v>#N/A</v>
      </c>
      <c r="M303" s="1" t="e">
        <f ca="1"/>
        <v>#N/A</v>
      </c>
      <c r="N303" s="1" t="e">
        <f ca="1"/>
        <v>#N/A</v>
      </c>
      <c r="O303" s="1" t="e">
        <f ca="1"/>
        <v>#N/A</v>
      </c>
      <c r="P303" s="1" t="e">
        <f ca="1"/>
        <v>#N/A</v>
      </c>
      <c r="Q303" s="1" t="e">
        <f ca="1"/>
        <v>#N/A</v>
      </c>
      <c r="AJ303" s="1" t="e">
        <f ca="1"/>
        <v>#N/A</v>
      </c>
    </row>
    <row r="304" spans="1:36" x14ac:dyDescent="0.35">
      <c r="A304" s="3">
        <v>0.70968631722541209</v>
      </c>
      <c r="B304" s="1" t="e">
        <f ca="1"/>
        <v>#N/A</v>
      </c>
      <c r="C304" s="1" t="e">
        <f ca="1"/>
        <v>#N/A</v>
      </c>
      <c r="D304" s="1" t="e">
        <f ca="1"/>
        <v>#N/A</v>
      </c>
      <c r="E304" s="1" t="e">
        <f ca="1"/>
        <v>#N/A</v>
      </c>
      <c r="G304" s="1">
        <v>1</v>
      </c>
      <c r="H304" s="1" t="e">
        <f ca="1"/>
        <v>#N/A</v>
      </c>
      <c r="I304" s="1" t="e">
        <f ca="1"/>
        <v>#N/A</v>
      </c>
      <c r="J304" s="1" t="e">
        <f ca="1"/>
        <v>#N/A</v>
      </c>
      <c r="K304" s="1" t="e">
        <f ca="1"/>
        <v>#N/A</v>
      </c>
      <c r="L304" s="1" t="e">
        <f ca="1"/>
        <v>#N/A</v>
      </c>
      <c r="M304" s="1" t="e">
        <f ca="1"/>
        <v>#N/A</v>
      </c>
      <c r="N304" s="1" t="e">
        <f ca="1"/>
        <v>#N/A</v>
      </c>
      <c r="O304" s="1" t="e">
        <f ca="1"/>
        <v>#N/A</v>
      </c>
      <c r="P304" s="1" t="e">
        <f ca="1"/>
        <v>#N/A</v>
      </c>
      <c r="Q304" s="1" t="e">
        <f ca="1"/>
        <v>#N/A</v>
      </c>
      <c r="AJ304" s="1" t="e">
        <f ca="1"/>
        <v>#N/A</v>
      </c>
    </row>
    <row r="305" spans="1:36" x14ac:dyDescent="0.35">
      <c r="A305" s="3">
        <v>0.3488663496585872</v>
      </c>
      <c r="B305" s="1" t="e">
        <f ca="1"/>
        <v>#N/A</v>
      </c>
      <c r="C305" s="1" t="e">
        <f ca="1"/>
        <v>#N/A</v>
      </c>
      <c r="D305" s="1" t="e">
        <f ca="1"/>
        <v>#N/A</v>
      </c>
      <c r="E305" s="1" t="e">
        <f ca="1"/>
        <v>#N/A</v>
      </c>
      <c r="G305" s="1">
        <v>1</v>
      </c>
      <c r="H305" s="1" t="e">
        <f ca="1"/>
        <v>#N/A</v>
      </c>
      <c r="I305" s="1" t="e">
        <f ca="1"/>
        <v>#N/A</v>
      </c>
      <c r="J305" s="1" t="e">
        <f ca="1"/>
        <v>#N/A</v>
      </c>
      <c r="K305" s="1" t="e">
        <f ca="1"/>
        <v>#N/A</v>
      </c>
      <c r="L305" s="1" t="e">
        <f ca="1"/>
        <v>#N/A</v>
      </c>
      <c r="M305" s="1" t="e">
        <f ca="1"/>
        <v>#N/A</v>
      </c>
      <c r="N305" s="1" t="e">
        <f ca="1"/>
        <v>#N/A</v>
      </c>
      <c r="O305" s="1" t="e">
        <f ca="1"/>
        <v>#N/A</v>
      </c>
      <c r="P305" s="1" t="e">
        <f ca="1"/>
        <v>#N/A</v>
      </c>
      <c r="Q305" s="1" t="e">
        <f ca="1"/>
        <v>#N/A</v>
      </c>
      <c r="AJ305" s="1" t="e">
        <f ca="1"/>
        <v>#N/A</v>
      </c>
    </row>
    <row r="306" spans="1:36" x14ac:dyDescent="0.35">
      <c r="A306" s="3">
        <v>0.88295267165441638</v>
      </c>
      <c r="B306" s="1" t="e">
        <f ca="1"/>
        <v>#N/A</v>
      </c>
      <c r="C306" s="1" t="e">
        <f ca="1"/>
        <v>#N/A</v>
      </c>
      <c r="D306" s="1" t="e">
        <f ca="1"/>
        <v>#N/A</v>
      </c>
      <c r="E306" s="1" t="e">
        <f ca="1"/>
        <v>#N/A</v>
      </c>
      <c r="G306" s="1">
        <v>1</v>
      </c>
      <c r="H306" s="1" t="e">
        <f ca="1"/>
        <v>#N/A</v>
      </c>
      <c r="I306" s="1" t="e">
        <f ca="1"/>
        <v>#N/A</v>
      </c>
      <c r="J306" s="1" t="e">
        <f ca="1"/>
        <v>#N/A</v>
      </c>
      <c r="K306" s="1" t="e">
        <f ca="1"/>
        <v>#N/A</v>
      </c>
      <c r="L306" s="1" t="e">
        <f ca="1"/>
        <v>#N/A</v>
      </c>
      <c r="M306" s="1" t="e">
        <f ca="1"/>
        <v>#N/A</v>
      </c>
      <c r="N306" s="1" t="e">
        <f ca="1"/>
        <v>#N/A</v>
      </c>
      <c r="O306" s="1" t="e">
        <f ca="1"/>
        <v>#N/A</v>
      </c>
      <c r="P306" s="1" t="e">
        <f ca="1"/>
        <v>#N/A</v>
      </c>
      <c r="Q306" s="1" t="e">
        <f ca="1"/>
        <v>#N/A</v>
      </c>
      <c r="AJ306" s="1" t="e">
        <f ca="1"/>
        <v>#N/A</v>
      </c>
    </row>
    <row r="307" spans="1:36" x14ac:dyDescent="0.35">
      <c r="A307" s="3">
        <v>0.44914032228308376</v>
      </c>
      <c r="B307" s="1" t="e">
        <f ca="1"/>
        <v>#N/A</v>
      </c>
      <c r="C307" s="1" t="e">
        <f ca="1"/>
        <v>#N/A</v>
      </c>
      <c r="D307" s="1" t="e">
        <f ca="1"/>
        <v>#N/A</v>
      </c>
      <c r="E307" s="1" t="e">
        <f ca="1"/>
        <v>#N/A</v>
      </c>
      <c r="G307" s="1">
        <v>1</v>
      </c>
      <c r="H307" s="1" t="e">
        <f ca="1"/>
        <v>#N/A</v>
      </c>
      <c r="I307" s="1" t="e">
        <f ca="1"/>
        <v>#N/A</v>
      </c>
      <c r="J307" s="1" t="e">
        <f ca="1"/>
        <v>#N/A</v>
      </c>
      <c r="K307" s="1" t="e">
        <f ca="1"/>
        <v>#N/A</v>
      </c>
      <c r="L307" s="1" t="e">
        <f ca="1"/>
        <v>#N/A</v>
      </c>
      <c r="M307" s="1" t="e">
        <f ca="1"/>
        <v>#N/A</v>
      </c>
      <c r="N307" s="1" t="e">
        <f ca="1"/>
        <v>#N/A</v>
      </c>
      <c r="O307" s="1" t="e">
        <f ca="1"/>
        <v>#N/A</v>
      </c>
      <c r="P307" s="1" t="e">
        <f ca="1"/>
        <v>#N/A</v>
      </c>
      <c r="Q307" s="1" t="e">
        <f ca="1"/>
        <v>#N/A</v>
      </c>
      <c r="AJ307" s="1" t="e">
        <f ca="1"/>
        <v>#N/A</v>
      </c>
    </row>
    <row r="308" spans="1:36" x14ac:dyDescent="0.35">
      <c r="A308" s="3">
        <v>0.80823677987728959</v>
      </c>
      <c r="B308" s="1" t="e">
        <f ca="1"/>
        <v>#N/A</v>
      </c>
      <c r="C308" s="1" t="e">
        <f ca="1"/>
        <v>#N/A</v>
      </c>
      <c r="D308" s="1" t="e">
        <f ca="1"/>
        <v>#N/A</v>
      </c>
      <c r="E308" s="1" t="e">
        <f ca="1"/>
        <v>#N/A</v>
      </c>
      <c r="G308" s="1">
        <v>1</v>
      </c>
      <c r="H308" s="1" t="e">
        <f ca="1"/>
        <v>#N/A</v>
      </c>
      <c r="I308" s="1" t="e">
        <f ca="1"/>
        <v>#N/A</v>
      </c>
      <c r="J308" s="1" t="e">
        <f ca="1"/>
        <v>#N/A</v>
      </c>
      <c r="K308" s="1" t="e">
        <f ca="1"/>
        <v>#N/A</v>
      </c>
      <c r="L308" s="1" t="e">
        <f ca="1"/>
        <v>#N/A</v>
      </c>
      <c r="M308" s="1" t="e">
        <f ca="1"/>
        <v>#N/A</v>
      </c>
      <c r="N308" s="1" t="e">
        <f ca="1"/>
        <v>#N/A</v>
      </c>
      <c r="O308" s="1" t="e">
        <f ca="1"/>
        <v>#N/A</v>
      </c>
      <c r="P308" s="1" t="e">
        <f ca="1"/>
        <v>#N/A</v>
      </c>
      <c r="Q308" s="1" t="e">
        <f ca="1"/>
        <v>#N/A</v>
      </c>
      <c r="AJ308" s="1" t="e">
        <f ca="1"/>
        <v>#N/A</v>
      </c>
    </row>
    <row r="309" spans="1:36" x14ac:dyDescent="0.35">
      <c r="A309" s="3">
        <v>0.47655547630432527</v>
      </c>
      <c r="B309" s="1" t="e">
        <f ca="1"/>
        <v>#N/A</v>
      </c>
      <c r="C309" s="1" t="e">
        <f ca="1"/>
        <v>#N/A</v>
      </c>
      <c r="D309" s="1" t="e">
        <f ca="1"/>
        <v>#N/A</v>
      </c>
      <c r="E309" s="1" t="e">
        <f ca="1"/>
        <v>#N/A</v>
      </c>
      <c r="G309" s="1">
        <v>1</v>
      </c>
      <c r="H309" s="1" t="e">
        <f ca="1"/>
        <v>#N/A</v>
      </c>
      <c r="I309" s="1" t="e">
        <f ca="1"/>
        <v>#N/A</v>
      </c>
      <c r="J309" s="1" t="e">
        <f ca="1"/>
        <v>#N/A</v>
      </c>
      <c r="K309" s="1" t="e">
        <f ca="1"/>
        <v>#N/A</v>
      </c>
      <c r="L309" s="1" t="e">
        <f ca="1"/>
        <v>#N/A</v>
      </c>
      <c r="M309" s="1" t="e">
        <f ca="1"/>
        <v>#N/A</v>
      </c>
      <c r="N309" s="1" t="e">
        <f ca="1"/>
        <v>#N/A</v>
      </c>
      <c r="O309" s="1" t="e">
        <f ca="1"/>
        <v>#N/A</v>
      </c>
      <c r="P309" s="1" t="e">
        <f ca="1"/>
        <v>#N/A</v>
      </c>
      <c r="Q309" s="1" t="e">
        <f ca="1"/>
        <v>#N/A</v>
      </c>
      <c r="AJ309" s="1" t="e">
        <f ca="1"/>
        <v>#N/A</v>
      </c>
    </row>
    <row r="310" spans="1:36" x14ac:dyDescent="0.35">
      <c r="A310" s="3">
        <v>0.83197770324398734</v>
      </c>
      <c r="B310" s="1" t="e">
        <f ca="1"/>
        <v>#N/A</v>
      </c>
      <c r="C310" s="1" t="e">
        <f ca="1"/>
        <v>#N/A</v>
      </c>
      <c r="D310" s="1" t="e">
        <f ca="1"/>
        <v>#N/A</v>
      </c>
      <c r="E310" s="1" t="e">
        <f ca="1"/>
        <v>#N/A</v>
      </c>
      <c r="G310" s="1">
        <v>1</v>
      </c>
      <c r="H310" s="1" t="e">
        <f ca="1"/>
        <v>#N/A</v>
      </c>
      <c r="I310" s="1" t="e">
        <f ca="1"/>
        <v>#N/A</v>
      </c>
      <c r="J310" s="1" t="e">
        <f ca="1"/>
        <v>#N/A</v>
      </c>
      <c r="K310" s="1" t="e">
        <f ca="1"/>
        <v>#N/A</v>
      </c>
      <c r="L310" s="1" t="e">
        <f ca="1"/>
        <v>#N/A</v>
      </c>
      <c r="M310" s="1" t="e">
        <f ca="1"/>
        <v>#N/A</v>
      </c>
      <c r="N310" s="1" t="e">
        <f ca="1"/>
        <v>#N/A</v>
      </c>
      <c r="O310" s="1" t="e">
        <f ca="1"/>
        <v>#N/A</v>
      </c>
      <c r="P310" s="1" t="e">
        <f ca="1"/>
        <v>#N/A</v>
      </c>
      <c r="Q310" s="1" t="e">
        <f ca="1"/>
        <v>#N/A</v>
      </c>
      <c r="AJ310" s="1" t="e">
        <f ca="1"/>
        <v>#N/A</v>
      </c>
    </row>
    <row r="311" spans="1:36" x14ac:dyDescent="0.35">
      <c r="A311" s="3">
        <v>0.25684979424902354</v>
      </c>
      <c r="B311" s="1" t="e">
        <f ca="1"/>
        <v>#N/A</v>
      </c>
      <c r="C311" s="1" t="e">
        <f ca="1"/>
        <v>#N/A</v>
      </c>
      <c r="D311" s="1" t="e">
        <f ca="1"/>
        <v>#N/A</v>
      </c>
      <c r="E311" s="1" t="e">
        <f ca="1"/>
        <v>#N/A</v>
      </c>
      <c r="G311" s="1">
        <v>1</v>
      </c>
      <c r="H311" s="1" t="e">
        <f ca="1"/>
        <v>#N/A</v>
      </c>
      <c r="I311" s="1" t="e">
        <f ca="1"/>
        <v>#N/A</v>
      </c>
      <c r="J311" s="1" t="e">
        <f ca="1"/>
        <v>#N/A</v>
      </c>
      <c r="K311" s="1" t="e">
        <f ca="1"/>
        <v>#N/A</v>
      </c>
      <c r="L311" s="1" t="e">
        <f ca="1"/>
        <v>#N/A</v>
      </c>
      <c r="M311" s="1" t="e">
        <f ca="1"/>
        <v>#N/A</v>
      </c>
      <c r="N311" s="1" t="e">
        <f ca="1"/>
        <v>#N/A</v>
      </c>
      <c r="O311" s="1" t="e">
        <f ca="1"/>
        <v>#N/A</v>
      </c>
      <c r="P311" s="1" t="e">
        <f ca="1"/>
        <v>#N/A</v>
      </c>
      <c r="Q311" s="1" t="e">
        <f ca="1"/>
        <v>#N/A</v>
      </c>
      <c r="AJ311" s="1" t="e">
        <f ca="1"/>
        <v>#N/A</v>
      </c>
    </row>
    <row r="312" spans="1:36" x14ac:dyDescent="0.35">
      <c r="A312" s="3">
        <v>4.7327854162265148E-2</v>
      </c>
      <c r="B312" s="1" t="e">
        <f ca="1"/>
        <v>#N/A</v>
      </c>
      <c r="C312" s="1" t="e">
        <f ca="1"/>
        <v>#N/A</v>
      </c>
      <c r="D312" s="1" t="e">
        <f ca="1"/>
        <v>#N/A</v>
      </c>
      <c r="E312" s="1" t="e">
        <f ca="1"/>
        <v>#N/A</v>
      </c>
      <c r="G312" s="1">
        <v>1</v>
      </c>
      <c r="H312" s="1" t="e">
        <f ca="1"/>
        <v>#N/A</v>
      </c>
      <c r="I312" s="1" t="e">
        <f ca="1"/>
        <v>#N/A</v>
      </c>
      <c r="J312" s="1" t="e">
        <f ca="1"/>
        <v>#N/A</v>
      </c>
      <c r="K312" s="1" t="e">
        <f ca="1"/>
        <v>#N/A</v>
      </c>
      <c r="L312" s="1" t="e">
        <f ca="1"/>
        <v>#N/A</v>
      </c>
      <c r="M312" s="1" t="e">
        <f ca="1"/>
        <v>#N/A</v>
      </c>
      <c r="N312" s="1" t="e">
        <f ca="1"/>
        <v>#N/A</v>
      </c>
      <c r="O312" s="1" t="e">
        <f ca="1"/>
        <v>#N/A</v>
      </c>
      <c r="P312" s="1" t="e">
        <f ca="1"/>
        <v>#N/A</v>
      </c>
      <c r="Q312" s="1" t="e">
        <f ca="1"/>
        <v>#N/A</v>
      </c>
      <c r="AJ312" s="1" t="e">
        <f ca="1"/>
        <v>#N/A</v>
      </c>
    </row>
    <row r="313" spans="1:36" x14ac:dyDescent="0.35">
      <c r="A313" s="3">
        <v>0.35458899691544166</v>
      </c>
      <c r="B313" s="1" t="e">
        <f ca="1"/>
        <v>#N/A</v>
      </c>
      <c r="C313" s="1" t="e">
        <f ca="1"/>
        <v>#N/A</v>
      </c>
      <c r="D313" s="1" t="e">
        <f ca="1"/>
        <v>#N/A</v>
      </c>
      <c r="E313" s="1" t="e">
        <f ca="1"/>
        <v>#N/A</v>
      </c>
      <c r="G313" s="1">
        <v>1</v>
      </c>
      <c r="H313" s="1" t="e">
        <f ca="1"/>
        <v>#N/A</v>
      </c>
      <c r="I313" s="1" t="e">
        <f ca="1"/>
        <v>#N/A</v>
      </c>
      <c r="J313" s="1" t="e">
        <f ca="1"/>
        <v>#N/A</v>
      </c>
      <c r="K313" s="1" t="e">
        <f ca="1"/>
        <v>#N/A</v>
      </c>
      <c r="L313" s="1" t="e">
        <f ca="1"/>
        <v>#N/A</v>
      </c>
      <c r="M313" s="1" t="e">
        <f ca="1"/>
        <v>#N/A</v>
      </c>
      <c r="N313" s="1" t="e">
        <f ca="1"/>
        <v>#N/A</v>
      </c>
      <c r="O313" s="1" t="e">
        <f ca="1"/>
        <v>#N/A</v>
      </c>
      <c r="P313" s="1" t="e">
        <f ca="1"/>
        <v>#N/A</v>
      </c>
      <c r="Q313" s="1" t="e">
        <f ca="1"/>
        <v>#N/A</v>
      </c>
      <c r="AJ313" s="1" t="e">
        <f ca="1"/>
        <v>#N/A</v>
      </c>
    </row>
    <row r="314" spans="1:36" x14ac:dyDescent="0.35">
      <c r="A314" s="3">
        <v>0.24704595818397268</v>
      </c>
      <c r="B314" s="1" t="e">
        <f ca="1"/>
        <v>#N/A</v>
      </c>
      <c r="C314" s="1" t="e">
        <f ca="1"/>
        <v>#N/A</v>
      </c>
      <c r="D314" s="1" t="e">
        <f ca="1"/>
        <v>#N/A</v>
      </c>
      <c r="E314" s="1" t="e">
        <f ca="1"/>
        <v>#N/A</v>
      </c>
      <c r="G314" s="1">
        <v>1</v>
      </c>
      <c r="H314" s="1" t="e">
        <f ca="1"/>
        <v>#N/A</v>
      </c>
      <c r="I314" s="1" t="e">
        <f ca="1"/>
        <v>#N/A</v>
      </c>
      <c r="J314" s="1" t="e">
        <f ca="1"/>
        <v>#N/A</v>
      </c>
      <c r="K314" s="1" t="e">
        <f ca="1"/>
        <v>#N/A</v>
      </c>
      <c r="L314" s="1" t="e">
        <f ca="1"/>
        <v>#N/A</v>
      </c>
      <c r="M314" s="1" t="e">
        <f ca="1"/>
        <v>#N/A</v>
      </c>
      <c r="N314" s="1" t="e">
        <f ca="1"/>
        <v>#N/A</v>
      </c>
      <c r="O314" s="1" t="e">
        <f ca="1"/>
        <v>#N/A</v>
      </c>
      <c r="P314" s="1" t="e">
        <f ca="1"/>
        <v>#N/A</v>
      </c>
      <c r="Q314" s="1" t="e">
        <f ca="1"/>
        <v>#N/A</v>
      </c>
      <c r="AJ314" s="1" t="e">
        <f ca="1"/>
        <v>#N/A</v>
      </c>
    </row>
    <row r="315" spans="1:36" x14ac:dyDescent="0.35">
      <c r="A315" s="3">
        <v>0.78324646921169061</v>
      </c>
      <c r="B315" s="1" t="e">
        <f ca="1"/>
        <v>#N/A</v>
      </c>
      <c r="C315" s="1" t="e">
        <f ca="1"/>
        <v>#N/A</v>
      </c>
      <c r="D315" s="1" t="e">
        <f ca="1"/>
        <v>#N/A</v>
      </c>
      <c r="E315" s="1" t="e">
        <f ca="1"/>
        <v>#N/A</v>
      </c>
      <c r="G315" s="1">
        <v>1</v>
      </c>
      <c r="H315" s="1" t="e">
        <f ca="1"/>
        <v>#N/A</v>
      </c>
      <c r="I315" s="1" t="e">
        <f ca="1"/>
        <v>#N/A</v>
      </c>
      <c r="J315" s="1" t="e">
        <f ca="1"/>
        <v>#N/A</v>
      </c>
      <c r="K315" s="1" t="e">
        <f ca="1"/>
        <v>#N/A</v>
      </c>
      <c r="L315" s="1" t="e">
        <f ca="1"/>
        <v>#N/A</v>
      </c>
      <c r="M315" s="1" t="e">
        <f ca="1"/>
        <v>#N/A</v>
      </c>
      <c r="N315" s="1" t="e">
        <f ca="1"/>
        <v>#N/A</v>
      </c>
      <c r="O315" s="1" t="e">
        <f ca="1"/>
        <v>#N/A</v>
      </c>
      <c r="P315" s="1" t="e">
        <f ca="1"/>
        <v>#N/A</v>
      </c>
      <c r="Q315" s="1" t="e">
        <f ca="1"/>
        <v>#N/A</v>
      </c>
      <c r="AJ315" s="1" t="e">
        <f ca="1"/>
        <v>#N/A</v>
      </c>
    </row>
    <row r="316" spans="1:36" x14ac:dyDescent="0.35">
      <c r="A316" s="3">
        <v>5.4842869161959795E-2</v>
      </c>
      <c r="B316" s="1" t="e">
        <f ca="1"/>
        <v>#N/A</v>
      </c>
      <c r="C316" s="1" t="e">
        <f ca="1"/>
        <v>#N/A</v>
      </c>
      <c r="D316" s="1" t="e">
        <f ca="1"/>
        <v>#N/A</v>
      </c>
      <c r="E316" s="1" t="e">
        <f ca="1"/>
        <v>#N/A</v>
      </c>
      <c r="G316" s="1">
        <v>1</v>
      </c>
      <c r="H316" s="1" t="e">
        <f ca="1"/>
        <v>#N/A</v>
      </c>
      <c r="I316" s="1" t="e">
        <f ca="1"/>
        <v>#N/A</v>
      </c>
      <c r="J316" s="1" t="e">
        <f ca="1"/>
        <v>#N/A</v>
      </c>
      <c r="K316" s="1" t="e">
        <f ca="1"/>
        <v>#N/A</v>
      </c>
      <c r="L316" s="1" t="e">
        <f ca="1"/>
        <v>#N/A</v>
      </c>
      <c r="M316" s="1" t="e">
        <f ca="1"/>
        <v>#N/A</v>
      </c>
      <c r="N316" s="1" t="e">
        <f ca="1"/>
        <v>#N/A</v>
      </c>
      <c r="O316" s="1" t="e">
        <f ca="1"/>
        <v>#N/A</v>
      </c>
      <c r="P316" s="1" t="e">
        <f ca="1"/>
        <v>#N/A</v>
      </c>
      <c r="Q316" s="1" t="e">
        <f ca="1"/>
        <v>#N/A</v>
      </c>
      <c r="AJ316" s="1" t="e">
        <f ca="1"/>
        <v>#N/A</v>
      </c>
    </row>
    <row r="317" spans="1:36" x14ac:dyDescent="0.35">
      <c r="A317" s="3">
        <v>0.49892060655603354</v>
      </c>
      <c r="B317" s="1" t="e">
        <f ca="1"/>
        <v>#N/A</v>
      </c>
      <c r="C317" s="1" t="e">
        <f ca="1"/>
        <v>#N/A</v>
      </c>
      <c r="D317" s="1" t="e">
        <f ca="1"/>
        <v>#N/A</v>
      </c>
      <c r="E317" s="1" t="e">
        <f ca="1"/>
        <v>#N/A</v>
      </c>
      <c r="G317" s="1">
        <v>1</v>
      </c>
      <c r="H317" s="1" t="e">
        <f ca="1"/>
        <v>#N/A</v>
      </c>
      <c r="I317" s="1" t="e">
        <f ca="1"/>
        <v>#N/A</v>
      </c>
      <c r="J317" s="1" t="e">
        <f ca="1"/>
        <v>#N/A</v>
      </c>
      <c r="K317" s="1" t="e">
        <f ca="1"/>
        <v>#N/A</v>
      </c>
      <c r="L317" s="1" t="e">
        <f ca="1"/>
        <v>#N/A</v>
      </c>
      <c r="M317" s="1" t="e">
        <f ca="1"/>
        <v>#N/A</v>
      </c>
      <c r="N317" s="1" t="e">
        <f ca="1"/>
        <v>#N/A</v>
      </c>
      <c r="O317" s="1" t="e">
        <f ca="1"/>
        <v>#N/A</v>
      </c>
      <c r="P317" s="1" t="e">
        <f ca="1"/>
        <v>#N/A</v>
      </c>
      <c r="Q317" s="1" t="e">
        <f ca="1"/>
        <v>#N/A</v>
      </c>
      <c r="AJ317" s="1" t="e">
        <f ca="1"/>
        <v>#N/A</v>
      </c>
    </row>
    <row r="318" spans="1:36" x14ac:dyDescent="0.35">
      <c r="A318" s="3">
        <v>0.44305376398107166</v>
      </c>
      <c r="B318" s="1" t="e">
        <f ca="1"/>
        <v>#N/A</v>
      </c>
      <c r="C318" s="1" t="e">
        <f ca="1"/>
        <v>#N/A</v>
      </c>
      <c r="D318" s="1" t="e">
        <f ca="1"/>
        <v>#N/A</v>
      </c>
      <c r="E318" s="1" t="e">
        <f ca="1"/>
        <v>#N/A</v>
      </c>
      <c r="G318" s="1">
        <v>1</v>
      </c>
      <c r="H318" s="1" t="e">
        <f ca="1"/>
        <v>#N/A</v>
      </c>
      <c r="I318" s="1" t="e">
        <f ca="1"/>
        <v>#N/A</v>
      </c>
      <c r="J318" s="1" t="e">
        <f ca="1"/>
        <v>#N/A</v>
      </c>
      <c r="K318" s="1" t="e">
        <f ca="1"/>
        <v>#N/A</v>
      </c>
      <c r="L318" s="1" t="e">
        <f ca="1"/>
        <v>#N/A</v>
      </c>
      <c r="M318" s="1" t="e">
        <f ca="1"/>
        <v>#N/A</v>
      </c>
      <c r="N318" s="1" t="e">
        <f ca="1"/>
        <v>#N/A</v>
      </c>
      <c r="O318" s="1" t="e">
        <f ca="1"/>
        <v>#N/A</v>
      </c>
      <c r="P318" s="1" t="e">
        <f ca="1"/>
        <v>#N/A</v>
      </c>
      <c r="Q318" s="1" t="e">
        <f ca="1"/>
        <v>#N/A</v>
      </c>
      <c r="AJ318" s="1" t="e">
        <f ca="1"/>
        <v>#N/A</v>
      </c>
    </row>
    <row r="319" spans="1:36" x14ac:dyDescent="0.35">
      <c r="A319" s="3">
        <v>0.84322746038920293</v>
      </c>
      <c r="B319" s="1" t="e">
        <f ca="1"/>
        <v>#N/A</v>
      </c>
      <c r="C319" s="1" t="e">
        <f ca="1"/>
        <v>#N/A</v>
      </c>
      <c r="D319" s="1" t="e">
        <f ca="1"/>
        <v>#N/A</v>
      </c>
      <c r="E319" s="1" t="e">
        <f ca="1"/>
        <v>#N/A</v>
      </c>
      <c r="G319" s="1">
        <v>1</v>
      </c>
      <c r="H319" s="1" t="e">
        <f ca="1"/>
        <v>#N/A</v>
      </c>
      <c r="I319" s="1" t="e">
        <f ca="1"/>
        <v>#N/A</v>
      </c>
      <c r="J319" s="1" t="e">
        <f ca="1"/>
        <v>#N/A</v>
      </c>
      <c r="K319" s="1" t="e">
        <f ca="1"/>
        <v>#N/A</v>
      </c>
      <c r="L319" s="1" t="e">
        <f ca="1"/>
        <v>#N/A</v>
      </c>
      <c r="M319" s="1" t="e">
        <f ca="1"/>
        <v>#N/A</v>
      </c>
      <c r="N319" s="1" t="e">
        <f ca="1"/>
        <v>#N/A</v>
      </c>
      <c r="O319" s="1" t="e">
        <f ca="1"/>
        <v>#N/A</v>
      </c>
      <c r="P319" s="1" t="e">
        <f ca="1"/>
        <v>#N/A</v>
      </c>
      <c r="Q319" s="1" t="e">
        <f ca="1"/>
        <v>#N/A</v>
      </c>
      <c r="AJ319" s="1" t="e">
        <f ca="1"/>
        <v>#N/A</v>
      </c>
    </row>
    <row r="320" spans="1:36" x14ac:dyDescent="0.35">
      <c r="A320" s="3">
        <v>0.41454665354698639</v>
      </c>
      <c r="B320" s="1" t="e">
        <f ca="1"/>
        <v>#N/A</v>
      </c>
      <c r="C320" s="1" t="e">
        <f ca="1"/>
        <v>#N/A</v>
      </c>
      <c r="D320" s="1" t="e">
        <f ca="1"/>
        <v>#N/A</v>
      </c>
      <c r="E320" s="1" t="e">
        <f ca="1"/>
        <v>#N/A</v>
      </c>
      <c r="G320" s="1">
        <v>1</v>
      </c>
      <c r="H320" s="1" t="e">
        <f ca="1"/>
        <v>#N/A</v>
      </c>
      <c r="I320" s="1" t="e">
        <f ca="1"/>
        <v>#N/A</v>
      </c>
      <c r="J320" s="1" t="e">
        <f ca="1"/>
        <v>#N/A</v>
      </c>
      <c r="K320" s="1" t="e">
        <f ca="1"/>
        <v>#N/A</v>
      </c>
      <c r="L320" s="1" t="e">
        <f ca="1"/>
        <v>#N/A</v>
      </c>
      <c r="M320" s="1" t="e">
        <f ca="1"/>
        <v>#N/A</v>
      </c>
      <c r="N320" s="1" t="e">
        <f ca="1"/>
        <v>#N/A</v>
      </c>
      <c r="O320" s="1" t="e">
        <f ca="1"/>
        <v>#N/A</v>
      </c>
      <c r="P320" s="1" t="e">
        <f ca="1"/>
        <v>#N/A</v>
      </c>
      <c r="Q320" s="1" t="e">
        <f ca="1"/>
        <v>#N/A</v>
      </c>
      <c r="AJ320" s="1" t="e">
        <f ca="1"/>
        <v>#N/A</v>
      </c>
    </row>
    <row r="321" spans="1:36" x14ac:dyDescent="0.35">
      <c r="A321" s="3">
        <v>0.50332492275275942</v>
      </c>
      <c r="B321" s="1" t="e">
        <f ca="1"/>
        <v>#N/A</v>
      </c>
      <c r="C321" s="1" t="e">
        <f ca="1"/>
        <v>#N/A</v>
      </c>
      <c r="D321" s="1" t="e">
        <f ca="1"/>
        <v>#N/A</v>
      </c>
      <c r="E321" s="1" t="e">
        <f ca="1"/>
        <v>#N/A</v>
      </c>
      <c r="G321" s="1">
        <v>1</v>
      </c>
      <c r="H321" s="1" t="e">
        <f ca="1"/>
        <v>#N/A</v>
      </c>
      <c r="I321" s="1" t="e">
        <f ca="1"/>
        <v>#N/A</v>
      </c>
      <c r="J321" s="1" t="e">
        <f ca="1"/>
        <v>#N/A</v>
      </c>
      <c r="K321" s="1" t="e">
        <f ca="1"/>
        <v>#N/A</v>
      </c>
      <c r="L321" s="1" t="e">
        <f ca="1"/>
        <v>#N/A</v>
      </c>
      <c r="M321" s="1" t="e">
        <f ca="1"/>
        <v>#N/A</v>
      </c>
      <c r="N321" s="1" t="e">
        <f ca="1"/>
        <v>#N/A</v>
      </c>
      <c r="O321" s="1" t="e">
        <f ca="1"/>
        <v>#N/A</v>
      </c>
      <c r="P321" s="1" t="e">
        <f ca="1"/>
        <v>#N/A</v>
      </c>
      <c r="Q321" s="1" t="e">
        <f ca="1"/>
        <v>#N/A</v>
      </c>
      <c r="AJ321" s="1" t="e">
        <f ca="1"/>
        <v>#N/A</v>
      </c>
    </row>
    <row r="322" spans="1:36" x14ac:dyDescent="0.35">
      <c r="A322" s="3">
        <v>0.134673076987187</v>
      </c>
      <c r="B322" s="1" t="e">
        <f ca="1"/>
        <v>#N/A</v>
      </c>
      <c r="C322" s="1" t="e">
        <f ca="1"/>
        <v>#N/A</v>
      </c>
      <c r="D322" s="1" t="e">
        <f ca="1"/>
        <v>#N/A</v>
      </c>
      <c r="E322" s="1" t="e">
        <f ca="1"/>
        <v>#N/A</v>
      </c>
      <c r="G322" s="1">
        <v>1</v>
      </c>
      <c r="H322" s="1" t="e">
        <f ca="1"/>
        <v>#N/A</v>
      </c>
      <c r="I322" s="1" t="e">
        <f ca="1"/>
        <v>#N/A</v>
      </c>
      <c r="J322" s="1" t="e">
        <f ca="1"/>
        <v>#N/A</v>
      </c>
      <c r="K322" s="1" t="e">
        <f ca="1"/>
        <v>#N/A</v>
      </c>
      <c r="L322" s="1" t="e">
        <f ca="1"/>
        <v>#N/A</v>
      </c>
      <c r="M322" s="1" t="e">
        <f ca="1"/>
        <v>#N/A</v>
      </c>
      <c r="N322" s="1" t="e">
        <f ca="1"/>
        <v>#N/A</v>
      </c>
      <c r="O322" s="1" t="e">
        <f ca="1"/>
        <v>#N/A</v>
      </c>
      <c r="P322" s="1" t="e">
        <f ca="1"/>
        <v>#N/A</v>
      </c>
      <c r="Q322" s="1" t="e">
        <f ca="1"/>
        <v>#N/A</v>
      </c>
      <c r="AJ322" s="1" t="e">
        <f ca="1"/>
        <v>#N/A</v>
      </c>
    </row>
    <row r="323" spans="1:36" x14ac:dyDescent="0.35">
      <c r="A323" s="3">
        <v>0.72313093791513905</v>
      </c>
      <c r="B323" s="1" t="e">
        <f ca="1"/>
        <v>#N/A</v>
      </c>
      <c r="C323" s="1" t="e">
        <f ca="1"/>
        <v>#N/A</v>
      </c>
      <c r="D323" s="1" t="e">
        <f ca="1"/>
        <v>#N/A</v>
      </c>
      <c r="E323" s="1" t="e">
        <f ca="1"/>
        <v>#N/A</v>
      </c>
      <c r="G323" s="1">
        <v>1</v>
      </c>
      <c r="H323" s="1" t="e">
        <f ca="1"/>
        <v>#N/A</v>
      </c>
      <c r="I323" s="1" t="e">
        <f ca="1"/>
        <v>#N/A</v>
      </c>
      <c r="J323" s="1" t="e">
        <f ca="1"/>
        <v>#N/A</v>
      </c>
      <c r="K323" s="1" t="e">
        <f ca="1"/>
        <v>#N/A</v>
      </c>
      <c r="L323" s="1" t="e">
        <f ca="1"/>
        <v>#N/A</v>
      </c>
      <c r="M323" s="1" t="e">
        <f ca="1"/>
        <v>#N/A</v>
      </c>
      <c r="N323" s="1" t="e">
        <f ca="1"/>
        <v>#N/A</v>
      </c>
      <c r="O323" s="1" t="e">
        <f ca="1"/>
        <v>#N/A</v>
      </c>
      <c r="P323" s="1" t="e">
        <f ca="1"/>
        <v>#N/A</v>
      </c>
      <c r="Q323" s="1" t="e">
        <f ca="1"/>
        <v>#N/A</v>
      </c>
      <c r="AJ323" s="1" t="e">
        <f ca="1"/>
        <v>#N/A</v>
      </c>
    </row>
    <row r="324" spans="1:36" x14ac:dyDescent="0.35">
      <c r="A324" s="3">
        <v>0.75608213034992966</v>
      </c>
      <c r="B324" s="1" t="e">
        <f ca="1"/>
        <v>#N/A</v>
      </c>
      <c r="C324" s="1" t="e">
        <f ca="1"/>
        <v>#N/A</v>
      </c>
      <c r="D324" s="1" t="e">
        <f ca="1"/>
        <v>#N/A</v>
      </c>
      <c r="E324" s="1" t="e">
        <f ca="1"/>
        <v>#N/A</v>
      </c>
      <c r="G324" s="1">
        <v>1</v>
      </c>
      <c r="H324" s="1" t="e">
        <f ca="1"/>
        <v>#N/A</v>
      </c>
      <c r="I324" s="1" t="e">
        <f ca="1"/>
        <v>#N/A</v>
      </c>
      <c r="J324" s="1" t="e">
        <f ca="1"/>
        <v>#N/A</v>
      </c>
      <c r="K324" s="1" t="e">
        <f ca="1"/>
        <v>#N/A</v>
      </c>
      <c r="L324" s="1" t="e">
        <f ca="1"/>
        <v>#N/A</v>
      </c>
      <c r="M324" s="1" t="e">
        <f ca="1"/>
        <v>#N/A</v>
      </c>
      <c r="N324" s="1" t="e">
        <f ca="1"/>
        <v>#N/A</v>
      </c>
      <c r="O324" s="1" t="e">
        <f ca="1"/>
        <v>#N/A</v>
      </c>
      <c r="P324" s="1" t="e">
        <f ca="1"/>
        <v>#N/A</v>
      </c>
      <c r="Q324" s="1" t="e">
        <f ca="1"/>
        <v>#N/A</v>
      </c>
      <c r="AJ324" s="1" t="e">
        <f ca="1"/>
        <v>#N/A</v>
      </c>
    </row>
    <row r="325" spans="1:36" x14ac:dyDescent="0.35">
      <c r="A325" s="3">
        <v>0.60879267340970677</v>
      </c>
      <c r="B325" s="1" t="e">
        <f ca="1"/>
        <v>#N/A</v>
      </c>
      <c r="C325" s="1" t="e">
        <f ca="1"/>
        <v>#N/A</v>
      </c>
      <c r="D325" s="1" t="e">
        <f ca="1"/>
        <v>#N/A</v>
      </c>
      <c r="E325" s="1" t="e">
        <f ca="1"/>
        <v>#N/A</v>
      </c>
      <c r="G325" s="1">
        <v>1</v>
      </c>
      <c r="H325" s="1" t="e">
        <f ca="1"/>
        <v>#N/A</v>
      </c>
      <c r="I325" s="1" t="e">
        <f ca="1"/>
        <v>#N/A</v>
      </c>
      <c r="J325" s="1" t="e">
        <f ca="1"/>
        <v>#N/A</v>
      </c>
      <c r="K325" s="1" t="e">
        <f ca="1"/>
        <v>#N/A</v>
      </c>
      <c r="L325" s="1" t="e">
        <f ca="1"/>
        <v>#N/A</v>
      </c>
      <c r="M325" s="1" t="e">
        <f ca="1"/>
        <v>#N/A</v>
      </c>
      <c r="N325" s="1" t="e">
        <f ca="1"/>
        <v>#N/A</v>
      </c>
      <c r="O325" s="1" t="e">
        <f ca="1"/>
        <v>#N/A</v>
      </c>
      <c r="P325" s="1" t="e">
        <f ca="1"/>
        <v>#N/A</v>
      </c>
      <c r="Q325" s="1" t="e">
        <f ca="1"/>
        <v>#N/A</v>
      </c>
      <c r="AJ325" s="1" t="e">
        <f ca="1"/>
        <v>#N/A</v>
      </c>
    </row>
    <row r="326" spans="1:36" x14ac:dyDescent="0.35">
      <c r="A326" s="3">
        <v>0.76560696060596334</v>
      </c>
      <c r="B326" s="1" t="e">
        <f ca="1"/>
        <v>#N/A</v>
      </c>
      <c r="C326" s="1" t="e">
        <f ca="1"/>
        <v>#N/A</v>
      </c>
      <c r="D326" s="1" t="e">
        <f ca="1"/>
        <v>#N/A</v>
      </c>
      <c r="E326" s="1" t="e">
        <f ca="1"/>
        <v>#N/A</v>
      </c>
      <c r="G326" s="1">
        <v>1</v>
      </c>
      <c r="H326" s="1" t="e">
        <f ca="1"/>
        <v>#N/A</v>
      </c>
      <c r="I326" s="1" t="e">
        <f ca="1"/>
        <v>#N/A</v>
      </c>
      <c r="J326" s="1" t="e">
        <f ca="1"/>
        <v>#N/A</v>
      </c>
      <c r="K326" s="1" t="e">
        <f ca="1"/>
        <v>#N/A</v>
      </c>
      <c r="L326" s="1" t="e">
        <f ca="1"/>
        <v>#N/A</v>
      </c>
      <c r="M326" s="1" t="e">
        <f ca="1"/>
        <v>#N/A</v>
      </c>
      <c r="N326" s="1" t="e">
        <f ca="1"/>
        <v>#N/A</v>
      </c>
      <c r="O326" s="1" t="e">
        <f ca="1"/>
        <v>#N/A</v>
      </c>
      <c r="P326" s="1" t="e">
        <f ca="1"/>
        <v>#N/A</v>
      </c>
      <c r="Q326" s="1" t="e">
        <f ca="1"/>
        <v>#N/A</v>
      </c>
      <c r="AJ326" s="1" t="e">
        <f ca="1"/>
        <v>#N/A</v>
      </c>
    </row>
    <row r="327" spans="1:36" x14ac:dyDescent="0.35">
      <c r="A327" s="3">
        <v>0.26412159580723638</v>
      </c>
      <c r="B327" s="1" t="e">
        <f ca="1"/>
        <v>#N/A</v>
      </c>
      <c r="C327" s="1" t="e">
        <f ca="1"/>
        <v>#N/A</v>
      </c>
      <c r="D327" s="1" t="e">
        <f ca="1"/>
        <v>#N/A</v>
      </c>
      <c r="E327" s="1" t="e">
        <f ca="1"/>
        <v>#N/A</v>
      </c>
      <c r="G327" s="1">
        <v>1</v>
      </c>
      <c r="H327" s="1" t="e">
        <f ca="1"/>
        <v>#N/A</v>
      </c>
      <c r="I327" s="1" t="e">
        <f ca="1"/>
        <v>#N/A</v>
      </c>
      <c r="J327" s="1" t="e">
        <f ca="1"/>
        <v>#N/A</v>
      </c>
      <c r="K327" s="1" t="e">
        <f ca="1"/>
        <v>#N/A</v>
      </c>
      <c r="L327" s="1" t="e">
        <f ca="1"/>
        <v>#N/A</v>
      </c>
      <c r="M327" s="1" t="e">
        <f ca="1"/>
        <v>#N/A</v>
      </c>
      <c r="N327" s="1" t="e">
        <f ca="1"/>
        <v>#N/A</v>
      </c>
      <c r="O327" s="1" t="e">
        <f ca="1"/>
        <v>#N/A</v>
      </c>
      <c r="P327" s="1" t="e">
        <f ca="1"/>
        <v>#N/A</v>
      </c>
      <c r="Q327" s="1" t="e">
        <f ca="1"/>
        <v>#N/A</v>
      </c>
      <c r="AJ327" s="1" t="e">
        <f ca="1"/>
        <v>#N/A</v>
      </c>
    </row>
    <row r="328" spans="1:36" x14ac:dyDescent="0.35">
      <c r="A328" s="3">
        <v>1.1741474298144206E-2</v>
      </c>
      <c r="B328" s="1" t="e">
        <f ca="1"/>
        <v>#N/A</v>
      </c>
      <c r="C328" s="1" t="e">
        <f ca="1"/>
        <v>#N/A</v>
      </c>
      <c r="D328" s="1" t="e">
        <f ca="1"/>
        <v>#N/A</v>
      </c>
      <c r="E328" s="1" t="e">
        <f ca="1"/>
        <v>#N/A</v>
      </c>
      <c r="G328" s="1">
        <v>1</v>
      </c>
      <c r="H328" s="1" t="e">
        <f ca="1"/>
        <v>#N/A</v>
      </c>
      <c r="I328" s="1" t="e">
        <f ca="1"/>
        <v>#N/A</v>
      </c>
      <c r="J328" s="1" t="e">
        <f ca="1"/>
        <v>#N/A</v>
      </c>
      <c r="K328" s="1" t="e">
        <f ca="1"/>
        <v>#N/A</v>
      </c>
      <c r="L328" s="1" t="e">
        <f ca="1"/>
        <v>#N/A</v>
      </c>
      <c r="M328" s="1" t="e">
        <f ca="1"/>
        <v>#N/A</v>
      </c>
      <c r="N328" s="1" t="e">
        <f ca="1"/>
        <v>#N/A</v>
      </c>
      <c r="O328" s="1" t="e">
        <f ca="1"/>
        <v>#N/A</v>
      </c>
      <c r="P328" s="1" t="e">
        <f ca="1"/>
        <v>#N/A</v>
      </c>
      <c r="Q328" s="1" t="e">
        <f ca="1"/>
        <v>#N/A</v>
      </c>
      <c r="AJ328" s="1" t="e">
        <f ca="1"/>
        <v>#N/A</v>
      </c>
    </row>
    <row r="329" spans="1:36" x14ac:dyDescent="0.35">
      <c r="A329" s="3">
        <v>0.43370282338957955</v>
      </c>
      <c r="B329" s="1" t="e">
        <f ca="1"/>
        <v>#N/A</v>
      </c>
      <c r="C329" s="1" t="e">
        <f ca="1"/>
        <v>#N/A</v>
      </c>
      <c r="D329" s="1" t="e">
        <f ca="1"/>
        <v>#N/A</v>
      </c>
      <c r="E329" s="1" t="e">
        <f ca="1"/>
        <v>#N/A</v>
      </c>
      <c r="G329" s="1">
        <v>1</v>
      </c>
      <c r="H329" s="1" t="e">
        <f ca="1"/>
        <v>#N/A</v>
      </c>
      <c r="I329" s="1" t="e">
        <f ca="1"/>
        <v>#N/A</v>
      </c>
      <c r="J329" s="1" t="e">
        <f ca="1"/>
        <v>#N/A</v>
      </c>
      <c r="K329" s="1" t="e">
        <f ca="1"/>
        <v>#N/A</v>
      </c>
      <c r="L329" s="1" t="e">
        <f ca="1"/>
        <v>#N/A</v>
      </c>
      <c r="M329" s="1" t="e">
        <f ca="1"/>
        <v>#N/A</v>
      </c>
      <c r="N329" s="1" t="e">
        <f ca="1"/>
        <v>#N/A</v>
      </c>
      <c r="O329" s="1" t="e">
        <f ca="1"/>
        <v>#N/A</v>
      </c>
      <c r="P329" s="1" t="e">
        <f ca="1"/>
        <v>#N/A</v>
      </c>
      <c r="Q329" s="1" t="e">
        <f ca="1"/>
        <v>#N/A</v>
      </c>
      <c r="AJ329" s="1" t="e">
        <f ca="1"/>
        <v>#N/A</v>
      </c>
    </row>
    <row r="330" spans="1:36" x14ac:dyDescent="0.35">
      <c r="A330" s="3">
        <v>0.98030806696293449</v>
      </c>
      <c r="B330" s="1" t="e">
        <f ca="1"/>
        <v>#N/A</v>
      </c>
      <c r="C330" s="1" t="e">
        <f ca="1"/>
        <v>#N/A</v>
      </c>
      <c r="D330" s="1" t="e">
        <f ca="1"/>
        <v>#N/A</v>
      </c>
      <c r="E330" s="1" t="e">
        <f ca="1"/>
        <v>#N/A</v>
      </c>
      <c r="G330" s="1">
        <v>1</v>
      </c>
      <c r="H330" s="1" t="e">
        <f ca="1"/>
        <v>#N/A</v>
      </c>
      <c r="I330" s="1" t="e">
        <f ca="1"/>
        <v>#N/A</v>
      </c>
      <c r="J330" s="1" t="e">
        <f ca="1"/>
        <v>#N/A</v>
      </c>
      <c r="K330" s="1" t="e">
        <f ca="1"/>
        <v>#N/A</v>
      </c>
      <c r="L330" s="1" t="e">
        <f ca="1"/>
        <v>#N/A</v>
      </c>
      <c r="M330" s="1" t="e">
        <f ca="1"/>
        <v>#N/A</v>
      </c>
      <c r="N330" s="1" t="e">
        <f ca="1"/>
        <v>#N/A</v>
      </c>
      <c r="O330" s="1" t="e">
        <f ca="1"/>
        <v>#N/A</v>
      </c>
      <c r="P330" s="1" t="e">
        <f ca="1"/>
        <v>#N/A</v>
      </c>
      <c r="Q330" s="1" t="e">
        <f ca="1"/>
        <v>#N/A</v>
      </c>
      <c r="AJ330" s="1" t="e">
        <f ca="1"/>
        <v>#N/A</v>
      </c>
    </row>
    <row r="331" spans="1:36" x14ac:dyDescent="0.35">
      <c r="A331" s="3">
        <v>0.18140004869139847</v>
      </c>
      <c r="B331" s="1" t="e">
        <f ca="1"/>
        <v>#N/A</v>
      </c>
      <c r="C331" s="1" t="e">
        <f ca="1"/>
        <v>#N/A</v>
      </c>
      <c r="D331" s="1" t="e">
        <f ca="1"/>
        <v>#N/A</v>
      </c>
      <c r="E331" s="1" t="e">
        <f ca="1"/>
        <v>#N/A</v>
      </c>
      <c r="G331" s="1">
        <v>1</v>
      </c>
      <c r="H331" s="1" t="e">
        <f ca="1"/>
        <v>#N/A</v>
      </c>
      <c r="I331" s="1" t="e">
        <f ca="1"/>
        <v>#N/A</v>
      </c>
      <c r="J331" s="1" t="e">
        <f ca="1"/>
        <v>#N/A</v>
      </c>
      <c r="K331" s="1" t="e">
        <f ca="1"/>
        <v>#N/A</v>
      </c>
      <c r="L331" s="1" t="e">
        <f ca="1"/>
        <v>#N/A</v>
      </c>
      <c r="M331" s="1" t="e">
        <f ca="1"/>
        <v>#N/A</v>
      </c>
      <c r="N331" s="1" t="e">
        <f ca="1"/>
        <v>#N/A</v>
      </c>
      <c r="O331" s="1" t="e">
        <f ca="1"/>
        <v>#N/A</v>
      </c>
      <c r="P331" s="1" t="e">
        <f ca="1"/>
        <v>#N/A</v>
      </c>
      <c r="Q331" s="1" t="e">
        <f ca="1"/>
        <v>#N/A</v>
      </c>
      <c r="AJ331" s="1" t="e">
        <f ca="1"/>
        <v>#N/A</v>
      </c>
    </row>
    <row r="332" spans="1:36" x14ac:dyDescent="0.35">
      <c r="A332" s="3">
        <v>0.52875291169978722</v>
      </c>
      <c r="B332" s="1" t="e">
        <f ca="1"/>
        <v>#N/A</v>
      </c>
      <c r="C332" s="1" t="e">
        <f ca="1"/>
        <v>#N/A</v>
      </c>
      <c r="D332" s="1" t="e">
        <f ca="1"/>
        <v>#N/A</v>
      </c>
      <c r="E332" s="1" t="e">
        <f ca="1"/>
        <v>#N/A</v>
      </c>
      <c r="G332" s="1">
        <v>1</v>
      </c>
      <c r="H332" s="1" t="e">
        <f ca="1"/>
        <v>#N/A</v>
      </c>
      <c r="I332" s="1" t="e">
        <f ca="1"/>
        <v>#N/A</v>
      </c>
      <c r="J332" s="1" t="e">
        <f ca="1"/>
        <v>#N/A</v>
      </c>
      <c r="K332" s="1" t="e">
        <f ca="1"/>
        <v>#N/A</v>
      </c>
      <c r="L332" s="1" t="e">
        <f ca="1"/>
        <v>#N/A</v>
      </c>
      <c r="M332" s="1" t="e">
        <f ca="1"/>
        <v>#N/A</v>
      </c>
      <c r="N332" s="1" t="e">
        <f ca="1"/>
        <v>#N/A</v>
      </c>
      <c r="O332" s="1" t="e">
        <f ca="1"/>
        <v>#N/A</v>
      </c>
      <c r="P332" s="1" t="e">
        <f ca="1"/>
        <v>#N/A</v>
      </c>
      <c r="Q332" s="1" t="e">
        <f ca="1"/>
        <v>#N/A</v>
      </c>
      <c r="AJ332" s="1" t="e">
        <f ca="1"/>
        <v>#N/A</v>
      </c>
    </row>
    <row r="333" spans="1:36" x14ac:dyDescent="0.35">
      <c r="A333" s="3">
        <v>5.0742764289883002E-2</v>
      </c>
      <c r="B333" s="1" t="e">
        <f ca="1"/>
        <v>#N/A</v>
      </c>
      <c r="C333" s="1" t="e">
        <f ca="1"/>
        <v>#N/A</v>
      </c>
      <c r="D333" s="1" t="e">
        <f ca="1"/>
        <v>#N/A</v>
      </c>
      <c r="E333" s="1" t="e">
        <f ca="1"/>
        <v>#N/A</v>
      </c>
      <c r="G333" s="1">
        <v>1</v>
      </c>
      <c r="H333" s="1" t="e">
        <f ca="1"/>
        <v>#N/A</v>
      </c>
      <c r="I333" s="1" t="e">
        <f ca="1"/>
        <v>#N/A</v>
      </c>
      <c r="J333" s="1" t="e">
        <f ca="1"/>
        <v>#N/A</v>
      </c>
      <c r="K333" s="1" t="e">
        <f ca="1"/>
        <v>#N/A</v>
      </c>
      <c r="L333" s="1" t="e">
        <f ca="1"/>
        <v>#N/A</v>
      </c>
      <c r="M333" s="1" t="e">
        <f ca="1"/>
        <v>#N/A</v>
      </c>
      <c r="N333" s="1" t="e">
        <f ca="1"/>
        <v>#N/A</v>
      </c>
      <c r="O333" s="1" t="e">
        <f ca="1"/>
        <v>#N/A</v>
      </c>
      <c r="P333" s="1" t="e">
        <f ca="1"/>
        <v>#N/A</v>
      </c>
      <c r="Q333" s="1" t="e">
        <f ca="1"/>
        <v>#N/A</v>
      </c>
      <c r="AJ333" s="1" t="e">
        <f ca="1"/>
        <v>#N/A</v>
      </c>
    </row>
    <row r="334" spans="1:36" x14ac:dyDescent="0.35">
      <c r="A334" s="3">
        <v>0.65046232771584722</v>
      </c>
      <c r="B334" s="1" t="e">
        <f ca="1"/>
        <v>#N/A</v>
      </c>
      <c r="C334" s="1" t="e">
        <f ca="1"/>
        <v>#N/A</v>
      </c>
      <c r="D334" s="1" t="e">
        <f ca="1"/>
        <v>#N/A</v>
      </c>
      <c r="E334" s="1" t="e">
        <f ca="1"/>
        <v>#N/A</v>
      </c>
      <c r="G334" s="1">
        <v>1</v>
      </c>
      <c r="H334" s="1" t="e">
        <f ca="1"/>
        <v>#N/A</v>
      </c>
      <c r="I334" s="1" t="e">
        <f ca="1"/>
        <v>#N/A</v>
      </c>
      <c r="J334" s="1" t="e">
        <f ca="1"/>
        <v>#N/A</v>
      </c>
      <c r="K334" s="1" t="e">
        <f ca="1"/>
        <v>#N/A</v>
      </c>
      <c r="L334" s="1" t="e">
        <f ca="1"/>
        <v>#N/A</v>
      </c>
      <c r="M334" s="1" t="e">
        <f ca="1"/>
        <v>#N/A</v>
      </c>
      <c r="N334" s="1" t="e">
        <f ca="1"/>
        <v>#N/A</v>
      </c>
      <c r="O334" s="1" t="e">
        <f ca="1"/>
        <v>#N/A</v>
      </c>
      <c r="P334" s="1" t="e">
        <f ca="1"/>
        <v>#N/A</v>
      </c>
      <c r="Q334" s="1" t="e">
        <f ca="1"/>
        <v>#N/A</v>
      </c>
      <c r="AJ334" s="1" t="e">
        <f ca="1"/>
        <v>#N/A</v>
      </c>
    </row>
    <row r="335" spans="1:36" x14ac:dyDescent="0.35">
      <c r="A335" s="3">
        <v>0.83061755765502521</v>
      </c>
      <c r="B335" s="1" t="e">
        <f ca="1"/>
        <v>#N/A</v>
      </c>
      <c r="C335" s="1" t="e">
        <f ca="1"/>
        <v>#N/A</v>
      </c>
      <c r="D335" s="1" t="e">
        <f ca="1"/>
        <v>#N/A</v>
      </c>
      <c r="E335" s="1" t="e">
        <f ca="1"/>
        <v>#N/A</v>
      </c>
      <c r="G335" s="1">
        <v>1</v>
      </c>
      <c r="H335" s="1" t="e">
        <f ca="1"/>
        <v>#N/A</v>
      </c>
      <c r="I335" s="1" t="e">
        <f ca="1"/>
        <v>#N/A</v>
      </c>
      <c r="J335" s="1" t="e">
        <f ca="1"/>
        <v>#N/A</v>
      </c>
      <c r="K335" s="1" t="e">
        <f ca="1"/>
        <v>#N/A</v>
      </c>
      <c r="L335" s="1" t="e">
        <f ca="1"/>
        <v>#N/A</v>
      </c>
      <c r="M335" s="1" t="e">
        <f ca="1"/>
        <v>#N/A</v>
      </c>
      <c r="N335" s="1" t="e">
        <f ca="1"/>
        <v>#N/A</v>
      </c>
      <c r="O335" s="1" t="e">
        <f ca="1"/>
        <v>#N/A</v>
      </c>
      <c r="P335" s="1" t="e">
        <f ca="1"/>
        <v>#N/A</v>
      </c>
      <c r="Q335" s="1" t="e">
        <f ca="1"/>
        <v>#N/A</v>
      </c>
      <c r="AJ335" s="1" t="e">
        <f ca="1"/>
        <v>#N/A</v>
      </c>
    </row>
    <row r="336" spans="1:36" x14ac:dyDescent="0.35">
      <c r="A336" s="3">
        <v>0.89132684054712807</v>
      </c>
      <c r="B336" s="1" t="e">
        <f ca="1"/>
        <v>#N/A</v>
      </c>
      <c r="C336" s="1" t="e">
        <f ca="1"/>
        <v>#N/A</v>
      </c>
      <c r="D336" s="1" t="e">
        <f ca="1"/>
        <v>#N/A</v>
      </c>
      <c r="E336" s="1" t="e">
        <f ca="1"/>
        <v>#N/A</v>
      </c>
      <c r="G336" s="1">
        <v>1</v>
      </c>
      <c r="H336" s="1" t="e">
        <f ca="1"/>
        <v>#N/A</v>
      </c>
      <c r="I336" s="1" t="e">
        <f ca="1"/>
        <v>#N/A</v>
      </c>
      <c r="J336" s="1" t="e">
        <f ca="1"/>
        <v>#N/A</v>
      </c>
      <c r="K336" s="1" t="e">
        <f ca="1"/>
        <v>#N/A</v>
      </c>
      <c r="L336" s="1" t="e">
        <f ca="1"/>
        <v>#N/A</v>
      </c>
      <c r="M336" s="1" t="e">
        <f ca="1"/>
        <v>#N/A</v>
      </c>
      <c r="N336" s="1" t="e">
        <f ca="1"/>
        <v>#N/A</v>
      </c>
      <c r="O336" s="1" t="e">
        <f ca="1"/>
        <v>#N/A</v>
      </c>
      <c r="P336" s="1" t="e">
        <f ca="1"/>
        <v>#N/A</v>
      </c>
      <c r="Q336" s="1" t="e">
        <f ca="1"/>
        <v>#N/A</v>
      </c>
      <c r="AJ336" s="1" t="e">
        <f ca="1"/>
        <v>#N/A</v>
      </c>
    </row>
    <row r="337" spans="1:36" x14ac:dyDescent="0.35">
      <c r="A337" s="3">
        <v>2.1498702796244662E-2</v>
      </c>
      <c r="B337" s="1" t="e">
        <f ca="1"/>
        <v>#N/A</v>
      </c>
      <c r="C337" s="1" t="e">
        <f ca="1"/>
        <v>#N/A</v>
      </c>
      <c r="D337" s="1" t="e">
        <f ca="1"/>
        <v>#N/A</v>
      </c>
      <c r="E337" s="1" t="e">
        <f ca="1"/>
        <v>#N/A</v>
      </c>
      <c r="G337" s="1">
        <v>1</v>
      </c>
      <c r="H337" s="1" t="e">
        <f ca="1"/>
        <v>#N/A</v>
      </c>
      <c r="I337" s="1" t="e">
        <f ca="1"/>
        <v>#N/A</v>
      </c>
      <c r="J337" s="1" t="e">
        <f ca="1"/>
        <v>#N/A</v>
      </c>
      <c r="K337" s="1" t="e">
        <f ca="1"/>
        <v>#N/A</v>
      </c>
      <c r="L337" s="1" t="e">
        <f ca="1"/>
        <v>#N/A</v>
      </c>
      <c r="M337" s="1" t="e">
        <f ca="1"/>
        <v>#N/A</v>
      </c>
      <c r="N337" s="1" t="e">
        <f ca="1"/>
        <v>#N/A</v>
      </c>
      <c r="O337" s="1" t="e">
        <f ca="1"/>
        <v>#N/A</v>
      </c>
      <c r="P337" s="1" t="e">
        <f ca="1"/>
        <v>#N/A</v>
      </c>
      <c r="Q337" s="1" t="e">
        <f ca="1"/>
        <v>#N/A</v>
      </c>
      <c r="AJ337" s="1" t="e">
        <f ca="1"/>
        <v>#N/A</v>
      </c>
    </row>
    <row r="338" spans="1:36" x14ac:dyDescent="0.35">
      <c r="A338" s="3">
        <v>0.52917040742003962</v>
      </c>
      <c r="B338" s="1" t="e">
        <f ca="1"/>
        <v>#N/A</v>
      </c>
      <c r="C338" s="1" t="e">
        <f ca="1"/>
        <v>#N/A</v>
      </c>
      <c r="D338" s="1" t="e">
        <f ca="1"/>
        <v>#N/A</v>
      </c>
      <c r="E338" s="1" t="e">
        <f ca="1"/>
        <v>#N/A</v>
      </c>
      <c r="G338" s="1">
        <v>1</v>
      </c>
      <c r="H338" s="1" t="e">
        <f ca="1"/>
        <v>#N/A</v>
      </c>
      <c r="I338" s="1" t="e">
        <f ca="1"/>
        <v>#N/A</v>
      </c>
      <c r="J338" s="1" t="e">
        <f ca="1"/>
        <v>#N/A</v>
      </c>
      <c r="K338" s="1" t="e">
        <f ca="1"/>
        <v>#N/A</v>
      </c>
      <c r="L338" s="1" t="e">
        <f ca="1"/>
        <v>#N/A</v>
      </c>
      <c r="M338" s="1" t="e">
        <f ca="1"/>
        <v>#N/A</v>
      </c>
      <c r="N338" s="1" t="e">
        <f ca="1"/>
        <v>#N/A</v>
      </c>
      <c r="O338" s="1" t="e">
        <f ca="1"/>
        <v>#N/A</v>
      </c>
      <c r="P338" s="1" t="e">
        <f ca="1"/>
        <v>#N/A</v>
      </c>
      <c r="Q338" s="1" t="e">
        <f ca="1"/>
        <v>#N/A</v>
      </c>
      <c r="AJ338" s="1" t="e">
        <f ca="1"/>
        <v>#N/A</v>
      </c>
    </row>
    <row r="339" spans="1:36" x14ac:dyDescent="0.35">
      <c r="A339" s="3">
        <v>5.1266794864955223E-2</v>
      </c>
      <c r="B339" s="1" t="e">
        <f ca="1"/>
        <v>#N/A</v>
      </c>
      <c r="C339" s="1" t="e">
        <f ca="1"/>
        <v>#N/A</v>
      </c>
      <c r="D339" s="1" t="e">
        <f ca="1"/>
        <v>#N/A</v>
      </c>
      <c r="E339" s="1" t="e">
        <f ca="1"/>
        <v>#N/A</v>
      </c>
      <c r="G339" s="1">
        <v>1</v>
      </c>
      <c r="H339" s="1" t="e">
        <f ca="1"/>
        <v>#N/A</v>
      </c>
      <c r="I339" s="1" t="e">
        <f ca="1"/>
        <v>#N/A</v>
      </c>
      <c r="J339" s="1" t="e">
        <f ca="1"/>
        <v>#N/A</v>
      </c>
      <c r="K339" s="1" t="e">
        <f ca="1"/>
        <v>#N/A</v>
      </c>
      <c r="L339" s="1" t="e">
        <f ca="1"/>
        <v>#N/A</v>
      </c>
      <c r="M339" s="1" t="e">
        <f ca="1"/>
        <v>#N/A</v>
      </c>
      <c r="N339" s="1" t="e">
        <f ca="1"/>
        <v>#N/A</v>
      </c>
      <c r="O339" s="1" t="e">
        <f ca="1"/>
        <v>#N/A</v>
      </c>
      <c r="P339" s="1" t="e">
        <f ca="1"/>
        <v>#N/A</v>
      </c>
      <c r="Q339" s="1" t="e">
        <f ca="1"/>
        <v>#N/A</v>
      </c>
      <c r="AJ339" s="1" t="e">
        <f ca="1"/>
        <v>#N/A</v>
      </c>
    </row>
    <row r="340" spans="1:36" x14ac:dyDescent="0.35">
      <c r="A340" s="3">
        <v>0.69635444679398595</v>
      </c>
      <c r="B340" s="1" t="e">
        <f ca="1"/>
        <v>#N/A</v>
      </c>
      <c r="C340" s="1" t="e">
        <f ca="1"/>
        <v>#N/A</v>
      </c>
      <c r="D340" s="1" t="e">
        <f ca="1"/>
        <v>#N/A</v>
      </c>
      <c r="E340" s="1" t="e">
        <f ca="1"/>
        <v>#N/A</v>
      </c>
      <c r="G340" s="1">
        <v>1</v>
      </c>
      <c r="H340" s="1" t="e">
        <f ca="1"/>
        <v>#N/A</v>
      </c>
      <c r="I340" s="1" t="e">
        <f ca="1"/>
        <v>#N/A</v>
      </c>
      <c r="J340" s="1" t="e">
        <f ca="1"/>
        <v>#N/A</v>
      </c>
      <c r="K340" s="1" t="e">
        <f ca="1"/>
        <v>#N/A</v>
      </c>
      <c r="L340" s="1" t="e">
        <f ca="1"/>
        <v>#N/A</v>
      </c>
      <c r="M340" s="1" t="e">
        <f ca="1"/>
        <v>#N/A</v>
      </c>
      <c r="N340" s="1" t="e">
        <f ca="1"/>
        <v>#N/A</v>
      </c>
      <c r="O340" s="1" t="e">
        <f ca="1"/>
        <v>#N/A</v>
      </c>
      <c r="P340" s="1" t="e">
        <f ca="1"/>
        <v>#N/A</v>
      </c>
      <c r="Q340" s="1" t="e">
        <f ca="1"/>
        <v>#N/A</v>
      </c>
      <c r="AJ340" s="1" t="e">
        <f ca="1"/>
        <v>#N/A</v>
      </c>
    </row>
    <row r="341" spans="1:36" x14ac:dyDescent="0.35">
      <c r="A341" s="3">
        <v>0.36309834333482438</v>
      </c>
      <c r="B341" s="1" t="e">
        <f ca="1"/>
        <v>#N/A</v>
      </c>
      <c r="C341" s="1" t="e">
        <f ca="1"/>
        <v>#N/A</v>
      </c>
      <c r="D341" s="1" t="e">
        <f ca="1"/>
        <v>#N/A</v>
      </c>
      <c r="E341" s="1" t="e">
        <f ca="1"/>
        <v>#N/A</v>
      </c>
      <c r="G341" s="1">
        <v>1</v>
      </c>
      <c r="H341" s="1" t="e">
        <f ca="1"/>
        <v>#N/A</v>
      </c>
      <c r="I341" s="1" t="e">
        <f ca="1"/>
        <v>#N/A</v>
      </c>
      <c r="J341" s="1" t="e">
        <f ca="1"/>
        <v>#N/A</v>
      </c>
      <c r="K341" s="1" t="e">
        <f ca="1"/>
        <v>#N/A</v>
      </c>
      <c r="L341" s="1" t="e">
        <f ca="1"/>
        <v>#N/A</v>
      </c>
      <c r="M341" s="1" t="e">
        <f ca="1"/>
        <v>#N/A</v>
      </c>
      <c r="N341" s="1" t="e">
        <f ca="1"/>
        <v>#N/A</v>
      </c>
      <c r="O341" s="1" t="e">
        <f ca="1"/>
        <v>#N/A</v>
      </c>
      <c r="P341" s="1" t="e">
        <f ca="1"/>
        <v>#N/A</v>
      </c>
      <c r="Q341" s="1" t="e">
        <f ca="1"/>
        <v>#N/A</v>
      </c>
      <c r="AJ341" s="1" t="e">
        <f ca="1"/>
        <v>#N/A</v>
      </c>
    </row>
    <row r="342" spans="1:36" x14ac:dyDescent="0.35">
      <c r="A342" s="3">
        <v>0.17681870919028764</v>
      </c>
      <c r="B342" s="1" t="e">
        <f ca="1"/>
        <v>#N/A</v>
      </c>
      <c r="C342" s="1" t="e">
        <f ca="1"/>
        <v>#N/A</v>
      </c>
      <c r="D342" s="1" t="e">
        <f ca="1"/>
        <v>#N/A</v>
      </c>
      <c r="E342" s="1" t="e">
        <f ca="1"/>
        <v>#N/A</v>
      </c>
      <c r="G342" s="1">
        <v>1</v>
      </c>
      <c r="H342" s="1" t="e">
        <f ca="1"/>
        <v>#N/A</v>
      </c>
      <c r="I342" s="1" t="e">
        <f ca="1"/>
        <v>#N/A</v>
      </c>
      <c r="J342" s="1" t="e">
        <f ca="1"/>
        <v>#N/A</v>
      </c>
      <c r="K342" s="1" t="e">
        <f ca="1"/>
        <v>#N/A</v>
      </c>
      <c r="L342" s="1" t="e">
        <f ca="1"/>
        <v>#N/A</v>
      </c>
      <c r="M342" s="1" t="e">
        <f ca="1"/>
        <v>#N/A</v>
      </c>
      <c r="N342" s="1" t="e">
        <f ca="1"/>
        <v>#N/A</v>
      </c>
      <c r="O342" s="1" t="e">
        <f ca="1"/>
        <v>#N/A</v>
      </c>
      <c r="P342" s="1" t="e">
        <f ca="1"/>
        <v>#N/A</v>
      </c>
      <c r="Q342" s="1" t="e">
        <f ca="1"/>
        <v>#N/A</v>
      </c>
      <c r="AJ342" s="1" t="e">
        <f ca="1"/>
        <v>#N/A</v>
      </c>
    </row>
    <row r="343" spans="1:36" x14ac:dyDescent="0.35">
      <c r="A343" s="3">
        <v>0.53601882446884086</v>
      </c>
      <c r="B343" s="1" t="e">
        <f ca="1"/>
        <v>#N/A</v>
      </c>
      <c r="C343" s="1" t="e">
        <f ca="1"/>
        <v>#N/A</v>
      </c>
      <c r="D343" s="1" t="e">
        <f ca="1"/>
        <v>#N/A</v>
      </c>
      <c r="E343" s="1" t="e">
        <f ca="1"/>
        <v>#N/A</v>
      </c>
      <c r="G343" s="1">
        <v>1</v>
      </c>
      <c r="H343" s="1" t="e">
        <f ca="1"/>
        <v>#N/A</v>
      </c>
      <c r="I343" s="1" t="e">
        <f ca="1"/>
        <v>#N/A</v>
      </c>
      <c r="J343" s="1" t="e">
        <f ca="1"/>
        <v>#N/A</v>
      </c>
      <c r="K343" s="1" t="e">
        <f ca="1"/>
        <v>#N/A</v>
      </c>
      <c r="L343" s="1" t="e">
        <f ca="1"/>
        <v>#N/A</v>
      </c>
      <c r="M343" s="1" t="e">
        <f ca="1"/>
        <v>#N/A</v>
      </c>
      <c r="N343" s="1" t="e">
        <f ca="1"/>
        <v>#N/A</v>
      </c>
      <c r="O343" s="1" t="e">
        <f ca="1"/>
        <v>#N/A</v>
      </c>
      <c r="P343" s="1" t="e">
        <f ca="1"/>
        <v>#N/A</v>
      </c>
      <c r="Q343" s="1" t="e">
        <f ca="1"/>
        <v>#N/A</v>
      </c>
      <c r="AJ343" s="1" t="e">
        <f ca="1"/>
        <v>#N/A</v>
      </c>
    </row>
    <row r="344" spans="1:36" x14ac:dyDescent="0.35">
      <c r="A344" s="3">
        <v>0.98589043744796767</v>
      </c>
      <c r="B344" s="1" t="e">
        <f ca="1"/>
        <v>#N/A</v>
      </c>
      <c r="C344" s="1" t="e">
        <f ca="1"/>
        <v>#N/A</v>
      </c>
      <c r="D344" s="1" t="e">
        <f ca="1"/>
        <v>#N/A</v>
      </c>
      <c r="E344" s="1" t="e">
        <f ca="1"/>
        <v>#N/A</v>
      </c>
      <c r="G344" s="1">
        <v>1</v>
      </c>
      <c r="H344" s="1" t="e">
        <f ca="1"/>
        <v>#N/A</v>
      </c>
      <c r="I344" s="1" t="e">
        <f ca="1"/>
        <v>#N/A</v>
      </c>
      <c r="J344" s="1" t="e">
        <f ca="1"/>
        <v>#N/A</v>
      </c>
      <c r="K344" s="1" t="e">
        <f ca="1"/>
        <v>#N/A</v>
      </c>
      <c r="L344" s="1" t="e">
        <f ca="1"/>
        <v>#N/A</v>
      </c>
      <c r="M344" s="1" t="e">
        <f ca="1"/>
        <v>#N/A</v>
      </c>
      <c r="N344" s="1" t="e">
        <f ca="1"/>
        <v>#N/A</v>
      </c>
      <c r="O344" s="1" t="e">
        <f ca="1"/>
        <v>#N/A</v>
      </c>
      <c r="P344" s="1" t="e">
        <f ca="1"/>
        <v>#N/A</v>
      </c>
      <c r="Q344" s="1" t="e">
        <f ca="1"/>
        <v>#N/A</v>
      </c>
      <c r="AJ344" s="1" t="e">
        <f ca="1"/>
        <v>#N/A</v>
      </c>
    </row>
    <row r="345" spans="1:36" x14ac:dyDescent="0.35">
      <c r="A345" s="3">
        <v>0.87601584111625019</v>
      </c>
      <c r="B345" s="1" t="e">
        <f ca="1"/>
        <v>#N/A</v>
      </c>
      <c r="C345" s="1" t="e">
        <f ca="1"/>
        <v>#N/A</v>
      </c>
      <c r="D345" s="1" t="e">
        <f ca="1"/>
        <v>#N/A</v>
      </c>
      <c r="E345" s="1" t="e">
        <f ca="1"/>
        <v>#N/A</v>
      </c>
      <c r="G345" s="1">
        <v>1</v>
      </c>
      <c r="H345" s="1" t="e">
        <f ca="1"/>
        <v>#N/A</v>
      </c>
      <c r="I345" s="1" t="e">
        <f ca="1"/>
        <v>#N/A</v>
      </c>
      <c r="J345" s="1" t="e">
        <f ca="1"/>
        <v>#N/A</v>
      </c>
      <c r="K345" s="1" t="e">
        <f ca="1"/>
        <v>#N/A</v>
      </c>
      <c r="L345" s="1" t="e">
        <f ca="1"/>
        <v>#N/A</v>
      </c>
      <c r="M345" s="1" t="e">
        <f ca="1"/>
        <v>#N/A</v>
      </c>
      <c r="N345" s="1" t="e">
        <f ca="1"/>
        <v>#N/A</v>
      </c>
      <c r="O345" s="1" t="e">
        <f ca="1"/>
        <v>#N/A</v>
      </c>
      <c r="P345" s="1" t="e">
        <f ca="1"/>
        <v>#N/A</v>
      </c>
      <c r="Q345" s="1" t="e">
        <f ca="1"/>
        <v>#N/A</v>
      </c>
      <c r="AJ345" s="1" t="e">
        <f ca="1"/>
        <v>#N/A</v>
      </c>
    </row>
    <row r="346" spans="1:36" x14ac:dyDescent="0.35">
      <c r="A346" s="3">
        <v>0.87596603522787397</v>
      </c>
      <c r="B346" s="1" t="e">
        <f ca="1"/>
        <v>#N/A</v>
      </c>
      <c r="C346" s="1" t="e">
        <f ca="1"/>
        <v>#N/A</v>
      </c>
      <c r="D346" s="1" t="e">
        <f ca="1"/>
        <v>#N/A</v>
      </c>
      <c r="E346" s="1" t="e">
        <f ca="1"/>
        <v>#N/A</v>
      </c>
      <c r="G346" s="1">
        <v>1</v>
      </c>
      <c r="H346" s="1" t="e">
        <f ca="1"/>
        <v>#N/A</v>
      </c>
      <c r="I346" s="1" t="e">
        <f ca="1"/>
        <v>#N/A</v>
      </c>
      <c r="J346" s="1" t="e">
        <f ca="1"/>
        <v>#N/A</v>
      </c>
      <c r="K346" s="1" t="e">
        <f ca="1"/>
        <v>#N/A</v>
      </c>
      <c r="L346" s="1" t="e">
        <f ca="1"/>
        <v>#N/A</v>
      </c>
      <c r="M346" s="1" t="e">
        <f ca="1"/>
        <v>#N/A</v>
      </c>
      <c r="N346" s="1" t="e">
        <f ca="1"/>
        <v>#N/A</v>
      </c>
      <c r="O346" s="1" t="e">
        <f ca="1"/>
        <v>#N/A</v>
      </c>
      <c r="P346" s="1" t="e">
        <f ca="1"/>
        <v>#N/A</v>
      </c>
      <c r="Q346" s="1" t="e">
        <f ca="1"/>
        <v>#N/A</v>
      </c>
      <c r="AJ346" s="1" t="e">
        <f ca="1"/>
        <v>#N/A</v>
      </c>
    </row>
    <row r="347" spans="1:36" x14ac:dyDescent="0.35">
      <c r="A347" s="3">
        <v>0.18622229861815531</v>
      </c>
      <c r="B347" s="1" t="e">
        <f ca="1"/>
        <v>#N/A</v>
      </c>
      <c r="C347" s="1" t="e">
        <f ca="1"/>
        <v>#N/A</v>
      </c>
      <c r="D347" s="1" t="e">
        <f ca="1"/>
        <v>#N/A</v>
      </c>
      <c r="E347" s="1" t="e">
        <f ca="1"/>
        <v>#N/A</v>
      </c>
      <c r="G347" s="1">
        <v>1</v>
      </c>
      <c r="H347" s="1" t="e">
        <f ca="1"/>
        <v>#N/A</v>
      </c>
      <c r="I347" s="1" t="e">
        <f ca="1"/>
        <v>#N/A</v>
      </c>
      <c r="J347" s="1" t="e">
        <f ca="1"/>
        <v>#N/A</v>
      </c>
      <c r="K347" s="1" t="e">
        <f ca="1"/>
        <v>#N/A</v>
      </c>
      <c r="L347" s="1" t="e">
        <f ca="1"/>
        <v>#N/A</v>
      </c>
      <c r="M347" s="1" t="e">
        <f ca="1"/>
        <v>#N/A</v>
      </c>
      <c r="N347" s="1" t="e">
        <f ca="1"/>
        <v>#N/A</v>
      </c>
      <c r="O347" s="1" t="e">
        <f ca="1"/>
        <v>#N/A</v>
      </c>
      <c r="P347" s="1" t="e">
        <f ca="1"/>
        <v>#N/A</v>
      </c>
      <c r="Q347" s="1" t="e">
        <f ca="1"/>
        <v>#N/A</v>
      </c>
      <c r="AJ347" s="1" t="e">
        <f ca="1"/>
        <v>#N/A</v>
      </c>
    </row>
    <row r="348" spans="1:36" x14ac:dyDescent="0.35">
      <c r="A348" s="3">
        <v>0.53711157658009567</v>
      </c>
      <c r="B348" s="1" t="e">
        <f ca="1"/>
        <v>#N/A</v>
      </c>
      <c r="C348" s="1" t="e">
        <f ca="1"/>
        <v>#N/A</v>
      </c>
      <c r="D348" s="1" t="e">
        <f ca="1"/>
        <v>#N/A</v>
      </c>
      <c r="E348" s="1" t="e">
        <f ca="1"/>
        <v>#N/A</v>
      </c>
      <c r="G348" s="1">
        <v>1</v>
      </c>
      <c r="H348" s="1" t="e">
        <f ca="1"/>
        <v>#N/A</v>
      </c>
      <c r="I348" s="1" t="e">
        <f ca="1"/>
        <v>#N/A</v>
      </c>
      <c r="J348" s="1" t="e">
        <f ca="1"/>
        <v>#N/A</v>
      </c>
      <c r="K348" s="1" t="e">
        <f ca="1"/>
        <v>#N/A</v>
      </c>
      <c r="L348" s="1" t="e">
        <f ca="1"/>
        <v>#N/A</v>
      </c>
      <c r="M348" s="1" t="e">
        <f ca="1"/>
        <v>#N/A</v>
      </c>
      <c r="N348" s="1" t="e">
        <f ca="1"/>
        <v>#N/A</v>
      </c>
      <c r="O348" s="1" t="e">
        <f ca="1"/>
        <v>#N/A</v>
      </c>
      <c r="P348" s="1" t="e">
        <f ca="1"/>
        <v>#N/A</v>
      </c>
      <c r="Q348" s="1" t="e">
        <f ca="1"/>
        <v>#N/A</v>
      </c>
      <c r="AJ348" s="1" t="e">
        <f ca="1"/>
        <v>#N/A</v>
      </c>
    </row>
    <row r="349" spans="1:36" x14ac:dyDescent="0.35">
      <c r="A349" s="3">
        <v>0.3800396913627212</v>
      </c>
      <c r="B349" s="1" t="e">
        <f ca="1"/>
        <v>#N/A</v>
      </c>
      <c r="C349" s="1" t="e">
        <f ca="1"/>
        <v>#N/A</v>
      </c>
      <c r="D349" s="1" t="e">
        <f ca="1"/>
        <v>#N/A</v>
      </c>
      <c r="E349" s="1" t="e">
        <f ca="1"/>
        <v>#N/A</v>
      </c>
      <c r="G349" s="1">
        <v>1</v>
      </c>
      <c r="H349" s="1" t="e">
        <f ca="1"/>
        <v>#N/A</v>
      </c>
      <c r="I349" s="1" t="e">
        <f ca="1"/>
        <v>#N/A</v>
      </c>
      <c r="J349" s="1" t="e">
        <f ca="1"/>
        <v>#N/A</v>
      </c>
      <c r="K349" s="1" t="e">
        <f ca="1"/>
        <v>#N/A</v>
      </c>
      <c r="L349" s="1" t="e">
        <f ca="1"/>
        <v>#N/A</v>
      </c>
      <c r="M349" s="1" t="e">
        <f ca="1"/>
        <v>#N/A</v>
      </c>
      <c r="N349" s="1" t="e">
        <f ca="1"/>
        <v>#N/A</v>
      </c>
      <c r="O349" s="1" t="e">
        <f ca="1"/>
        <v>#N/A</v>
      </c>
      <c r="P349" s="1" t="e">
        <f ca="1"/>
        <v>#N/A</v>
      </c>
      <c r="Q349" s="1" t="e">
        <f ca="1"/>
        <v>#N/A</v>
      </c>
      <c r="AJ349" s="1" t="e">
        <f ca="1"/>
        <v>#N/A</v>
      </c>
    </row>
    <row r="350" spans="1:36" x14ac:dyDescent="0.35">
      <c r="A350" s="3">
        <v>0.70749025230165385</v>
      </c>
      <c r="B350" s="1" t="e">
        <f ca="1"/>
        <v>#N/A</v>
      </c>
      <c r="C350" s="1" t="e">
        <f ca="1"/>
        <v>#N/A</v>
      </c>
      <c r="D350" s="1" t="e">
        <f ca="1"/>
        <v>#N/A</v>
      </c>
      <c r="E350" s="1" t="e">
        <f ca="1"/>
        <v>#N/A</v>
      </c>
      <c r="G350" s="1">
        <v>1</v>
      </c>
      <c r="H350" s="1" t="e">
        <f ca="1"/>
        <v>#N/A</v>
      </c>
      <c r="I350" s="1" t="e">
        <f ca="1"/>
        <v>#N/A</v>
      </c>
      <c r="J350" s="1" t="e">
        <f ca="1"/>
        <v>#N/A</v>
      </c>
      <c r="K350" s="1" t="e">
        <f ca="1"/>
        <v>#N/A</v>
      </c>
      <c r="L350" s="1" t="e">
        <f ca="1"/>
        <v>#N/A</v>
      </c>
      <c r="M350" s="1" t="e">
        <f ca="1"/>
        <v>#N/A</v>
      </c>
      <c r="N350" s="1" t="e">
        <f ca="1"/>
        <v>#N/A</v>
      </c>
      <c r="O350" s="1" t="e">
        <f ca="1"/>
        <v>#N/A</v>
      </c>
      <c r="P350" s="1" t="e">
        <f ca="1"/>
        <v>#N/A</v>
      </c>
      <c r="Q350" s="1" t="e">
        <f ca="1"/>
        <v>#N/A</v>
      </c>
      <c r="AJ350" s="1" t="e">
        <f ca="1"/>
        <v>#N/A</v>
      </c>
    </row>
    <row r="351" spans="1:36" x14ac:dyDescent="0.35">
      <c r="A351" s="3">
        <v>0.96212516342964161</v>
      </c>
      <c r="B351" s="1" t="e">
        <f ca="1"/>
        <v>#N/A</v>
      </c>
      <c r="C351" s="1" t="e">
        <f ca="1"/>
        <v>#N/A</v>
      </c>
      <c r="D351" s="1" t="e">
        <f ca="1"/>
        <v>#N/A</v>
      </c>
      <c r="E351" s="1" t="e">
        <f ca="1"/>
        <v>#N/A</v>
      </c>
      <c r="G351" s="1">
        <v>1</v>
      </c>
      <c r="H351" s="1" t="e">
        <f ca="1"/>
        <v>#N/A</v>
      </c>
      <c r="I351" s="1" t="e">
        <f ca="1"/>
        <v>#N/A</v>
      </c>
      <c r="J351" s="1" t="e">
        <f ca="1"/>
        <v>#N/A</v>
      </c>
      <c r="K351" s="1" t="e">
        <f ca="1"/>
        <v>#N/A</v>
      </c>
      <c r="L351" s="1" t="e">
        <f ca="1"/>
        <v>#N/A</v>
      </c>
      <c r="M351" s="1" t="e">
        <f ca="1"/>
        <v>#N/A</v>
      </c>
      <c r="N351" s="1" t="e">
        <f ca="1"/>
        <v>#N/A</v>
      </c>
      <c r="O351" s="1" t="e">
        <f ca="1"/>
        <v>#N/A</v>
      </c>
      <c r="P351" s="1" t="e">
        <f ca="1"/>
        <v>#N/A</v>
      </c>
      <c r="Q351" s="1" t="e">
        <f ca="1"/>
        <v>#N/A</v>
      </c>
      <c r="AJ351" s="1" t="e">
        <f ca="1"/>
        <v>#N/A</v>
      </c>
    </row>
    <row r="352" spans="1:36" x14ac:dyDescent="0.35">
      <c r="A352" s="3">
        <v>3.170296557653618E-2</v>
      </c>
      <c r="B352" s="1" t="e">
        <f ca="1"/>
        <v>#N/A</v>
      </c>
      <c r="C352" s="1" t="e">
        <f ca="1"/>
        <v>#N/A</v>
      </c>
      <c r="D352" s="1" t="e">
        <f ca="1"/>
        <v>#N/A</v>
      </c>
      <c r="E352" s="1" t="e">
        <f ca="1"/>
        <v>#N/A</v>
      </c>
      <c r="G352" s="1">
        <v>1</v>
      </c>
      <c r="H352" s="1" t="e">
        <f ca="1"/>
        <v>#N/A</v>
      </c>
      <c r="I352" s="1" t="e">
        <f ca="1"/>
        <v>#N/A</v>
      </c>
      <c r="J352" s="1" t="e">
        <f ca="1"/>
        <v>#N/A</v>
      </c>
      <c r="K352" s="1" t="e">
        <f ca="1"/>
        <v>#N/A</v>
      </c>
      <c r="L352" s="1" t="e">
        <f ca="1"/>
        <v>#N/A</v>
      </c>
      <c r="M352" s="1" t="e">
        <f ca="1"/>
        <v>#N/A</v>
      </c>
      <c r="N352" s="1" t="e">
        <f ca="1"/>
        <v>#N/A</v>
      </c>
      <c r="O352" s="1" t="e">
        <f ca="1"/>
        <v>#N/A</v>
      </c>
      <c r="P352" s="1" t="e">
        <f ca="1"/>
        <v>#N/A</v>
      </c>
      <c r="Q352" s="1" t="e">
        <f ca="1"/>
        <v>#N/A</v>
      </c>
      <c r="AJ352" s="1" t="e">
        <f ca="1"/>
        <v>#N/A</v>
      </c>
    </row>
    <row r="353" spans="1:36" x14ac:dyDescent="0.35">
      <c r="A353" s="3">
        <v>0.77283340041580995</v>
      </c>
      <c r="B353" s="1" t="e">
        <f ca="1"/>
        <v>#N/A</v>
      </c>
      <c r="C353" s="1" t="e">
        <f ca="1"/>
        <v>#N/A</v>
      </c>
      <c r="D353" s="1" t="e">
        <f ca="1"/>
        <v>#N/A</v>
      </c>
      <c r="E353" s="1" t="e">
        <f ca="1"/>
        <v>#N/A</v>
      </c>
      <c r="G353" s="1">
        <v>1</v>
      </c>
      <c r="H353" s="1" t="e">
        <f ca="1"/>
        <v>#N/A</v>
      </c>
      <c r="I353" s="1" t="e">
        <f ca="1"/>
        <v>#N/A</v>
      </c>
      <c r="J353" s="1" t="e">
        <f ca="1"/>
        <v>#N/A</v>
      </c>
      <c r="K353" s="1" t="e">
        <f ca="1"/>
        <v>#N/A</v>
      </c>
      <c r="L353" s="1" t="e">
        <f ca="1"/>
        <v>#N/A</v>
      </c>
      <c r="M353" s="1" t="e">
        <f ca="1"/>
        <v>#N/A</v>
      </c>
      <c r="N353" s="1" t="e">
        <f ca="1"/>
        <v>#N/A</v>
      </c>
      <c r="O353" s="1" t="e">
        <f ca="1"/>
        <v>#N/A</v>
      </c>
      <c r="P353" s="1" t="e">
        <f ca="1"/>
        <v>#N/A</v>
      </c>
      <c r="Q353" s="1" t="e">
        <f ca="1"/>
        <v>#N/A</v>
      </c>
      <c r="AJ353" s="1" t="e">
        <f ca="1"/>
        <v>#N/A</v>
      </c>
    </row>
    <row r="354" spans="1:36" x14ac:dyDescent="0.35">
      <c r="A354" s="3">
        <v>0.8329677166469468</v>
      </c>
      <c r="B354" s="1" t="e">
        <f ca="1"/>
        <v>#N/A</v>
      </c>
      <c r="C354" s="1" t="e">
        <f ca="1"/>
        <v>#N/A</v>
      </c>
      <c r="D354" s="1" t="e">
        <f ca="1"/>
        <v>#N/A</v>
      </c>
      <c r="E354" s="1" t="e">
        <f ca="1"/>
        <v>#N/A</v>
      </c>
      <c r="G354" s="1">
        <v>1</v>
      </c>
      <c r="H354" s="1" t="e">
        <f ca="1"/>
        <v>#N/A</v>
      </c>
      <c r="I354" s="1" t="e">
        <f ca="1"/>
        <v>#N/A</v>
      </c>
      <c r="J354" s="1" t="e">
        <f ca="1"/>
        <v>#N/A</v>
      </c>
      <c r="K354" s="1" t="e">
        <f ca="1"/>
        <v>#N/A</v>
      </c>
      <c r="L354" s="1" t="e">
        <f ca="1"/>
        <v>#N/A</v>
      </c>
      <c r="M354" s="1" t="e">
        <f ca="1"/>
        <v>#N/A</v>
      </c>
      <c r="N354" s="1" t="e">
        <f ca="1"/>
        <v>#N/A</v>
      </c>
      <c r="O354" s="1" t="e">
        <f ca="1"/>
        <v>#N/A</v>
      </c>
      <c r="P354" s="1" t="e">
        <f ca="1"/>
        <v>#N/A</v>
      </c>
      <c r="Q354" s="1" t="e">
        <f ca="1"/>
        <v>#N/A</v>
      </c>
      <c r="AJ354" s="1" t="e">
        <f ca="1"/>
        <v>#N/A</v>
      </c>
    </row>
    <row r="355" spans="1:36" x14ac:dyDescent="0.35">
      <c r="A355" s="3">
        <v>6.0341324471579361E-2</v>
      </c>
      <c r="B355" s="1" t="e">
        <f ca="1"/>
        <v>#N/A</v>
      </c>
      <c r="C355" s="1" t="e">
        <f ca="1"/>
        <v>#N/A</v>
      </c>
      <c r="D355" s="1" t="e">
        <f ca="1"/>
        <v>#N/A</v>
      </c>
      <c r="E355" s="1" t="e">
        <f ca="1"/>
        <v>#N/A</v>
      </c>
      <c r="G355" s="1">
        <v>1</v>
      </c>
      <c r="H355" s="1" t="e">
        <f ca="1"/>
        <v>#N/A</v>
      </c>
      <c r="I355" s="1" t="e">
        <f ca="1"/>
        <v>#N/A</v>
      </c>
      <c r="J355" s="1" t="e">
        <f ca="1"/>
        <v>#N/A</v>
      </c>
      <c r="K355" s="1" t="e">
        <f ca="1"/>
        <v>#N/A</v>
      </c>
      <c r="L355" s="1" t="e">
        <f ca="1"/>
        <v>#N/A</v>
      </c>
      <c r="M355" s="1" t="e">
        <f ca="1"/>
        <v>#N/A</v>
      </c>
      <c r="N355" s="1" t="e">
        <f ca="1"/>
        <v>#N/A</v>
      </c>
      <c r="O355" s="1" t="e">
        <f ca="1"/>
        <v>#N/A</v>
      </c>
      <c r="P355" s="1" t="e">
        <f ca="1"/>
        <v>#N/A</v>
      </c>
      <c r="Q355" s="1" t="e">
        <f ca="1"/>
        <v>#N/A</v>
      </c>
      <c r="AJ355" s="1" t="e">
        <f ca="1"/>
        <v>#N/A</v>
      </c>
    </row>
    <row r="356" spans="1:36" x14ac:dyDescent="0.35">
      <c r="A356" s="3">
        <v>0.98561230699080915</v>
      </c>
      <c r="B356" s="1" t="e">
        <f ca="1"/>
        <v>#N/A</v>
      </c>
      <c r="C356" s="1" t="e">
        <f ca="1"/>
        <v>#N/A</v>
      </c>
      <c r="D356" s="1" t="e">
        <f ca="1"/>
        <v>#N/A</v>
      </c>
      <c r="E356" s="1" t="e">
        <f ca="1"/>
        <v>#N/A</v>
      </c>
      <c r="G356" s="1">
        <v>1</v>
      </c>
      <c r="H356" s="1" t="e">
        <f ca="1"/>
        <v>#N/A</v>
      </c>
      <c r="I356" s="1" t="e">
        <f ca="1"/>
        <v>#N/A</v>
      </c>
      <c r="J356" s="1" t="e">
        <f ca="1"/>
        <v>#N/A</v>
      </c>
      <c r="K356" s="1" t="e">
        <f ca="1"/>
        <v>#N/A</v>
      </c>
      <c r="L356" s="1" t="e">
        <f ca="1"/>
        <v>#N/A</v>
      </c>
      <c r="M356" s="1" t="e">
        <f ca="1"/>
        <v>#N/A</v>
      </c>
      <c r="N356" s="1" t="e">
        <f ca="1"/>
        <v>#N/A</v>
      </c>
      <c r="O356" s="1" t="e">
        <f ca="1"/>
        <v>#N/A</v>
      </c>
      <c r="P356" s="1" t="e">
        <f ca="1"/>
        <v>#N/A</v>
      </c>
      <c r="Q356" s="1" t="e">
        <f ca="1"/>
        <v>#N/A</v>
      </c>
      <c r="AJ356" s="1" t="e">
        <f ca="1"/>
        <v>#N/A</v>
      </c>
    </row>
    <row r="357" spans="1:36" x14ac:dyDescent="0.35">
      <c r="A357" s="3">
        <v>0.77902578128135069</v>
      </c>
      <c r="B357" s="1" t="e">
        <f ca="1"/>
        <v>#N/A</v>
      </c>
      <c r="C357" s="1" t="e">
        <f ca="1"/>
        <v>#N/A</v>
      </c>
      <c r="D357" s="1" t="e">
        <f ca="1"/>
        <v>#N/A</v>
      </c>
      <c r="E357" s="1" t="e">
        <f ca="1"/>
        <v>#N/A</v>
      </c>
      <c r="G357" s="1">
        <v>1</v>
      </c>
      <c r="H357" s="1" t="e">
        <f ca="1"/>
        <v>#N/A</v>
      </c>
      <c r="I357" s="1" t="e">
        <f ca="1"/>
        <v>#N/A</v>
      </c>
      <c r="J357" s="1" t="e">
        <f ca="1"/>
        <v>#N/A</v>
      </c>
      <c r="K357" s="1" t="e">
        <f ca="1"/>
        <v>#N/A</v>
      </c>
      <c r="L357" s="1" t="e">
        <f ca="1"/>
        <v>#N/A</v>
      </c>
      <c r="M357" s="1" t="e">
        <f ca="1"/>
        <v>#N/A</v>
      </c>
      <c r="N357" s="1" t="e">
        <f ca="1"/>
        <v>#N/A</v>
      </c>
      <c r="O357" s="1" t="e">
        <f ca="1"/>
        <v>#N/A</v>
      </c>
      <c r="P357" s="1" t="e">
        <f ca="1"/>
        <v>#N/A</v>
      </c>
      <c r="Q357" s="1" t="e">
        <f ca="1"/>
        <v>#N/A</v>
      </c>
      <c r="AJ357" s="1" t="e">
        <f ca="1"/>
        <v>#N/A</v>
      </c>
    </row>
    <row r="358" spans="1:36" x14ac:dyDescent="0.35">
      <c r="A358" s="3">
        <v>0.1275476341238081</v>
      </c>
      <c r="B358" s="1" t="e">
        <f ca="1"/>
        <v>#N/A</v>
      </c>
      <c r="C358" s="1" t="e">
        <f ca="1"/>
        <v>#N/A</v>
      </c>
      <c r="D358" s="1" t="e">
        <f ca="1"/>
        <v>#N/A</v>
      </c>
      <c r="E358" s="1" t="e">
        <f ca="1"/>
        <v>#N/A</v>
      </c>
      <c r="G358" s="1">
        <v>1</v>
      </c>
      <c r="H358" s="1" t="e">
        <f ca="1"/>
        <v>#N/A</v>
      </c>
      <c r="I358" s="1" t="e">
        <f ca="1"/>
        <v>#N/A</v>
      </c>
      <c r="J358" s="1" t="e">
        <f ca="1"/>
        <v>#N/A</v>
      </c>
      <c r="K358" s="1" t="e">
        <f ca="1"/>
        <v>#N/A</v>
      </c>
      <c r="L358" s="1" t="e">
        <f ca="1"/>
        <v>#N/A</v>
      </c>
      <c r="M358" s="1" t="e">
        <f ca="1"/>
        <v>#N/A</v>
      </c>
      <c r="N358" s="1" t="e">
        <f ca="1"/>
        <v>#N/A</v>
      </c>
      <c r="O358" s="1" t="e">
        <f ca="1"/>
        <v>#N/A</v>
      </c>
      <c r="P358" s="1" t="e">
        <f ca="1"/>
        <v>#N/A</v>
      </c>
      <c r="Q358" s="1" t="e">
        <f ca="1"/>
        <v>#N/A</v>
      </c>
      <c r="AJ358" s="1" t="e">
        <f ca="1"/>
        <v>#N/A</v>
      </c>
    </row>
    <row r="359" spans="1:36" x14ac:dyDescent="0.35">
      <c r="A359" s="3">
        <v>0.37923802663058614</v>
      </c>
      <c r="B359" s="1" t="e">
        <f ca="1"/>
        <v>#N/A</v>
      </c>
      <c r="C359" s="1" t="e">
        <f ca="1"/>
        <v>#N/A</v>
      </c>
      <c r="D359" s="1" t="e">
        <f ca="1"/>
        <v>#N/A</v>
      </c>
      <c r="E359" s="1" t="e">
        <f ca="1"/>
        <v>#N/A</v>
      </c>
      <c r="G359" s="1">
        <v>1</v>
      </c>
      <c r="H359" s="1" t="e">
        <f ca="1"/>
        <v>#N/A</v>
      </c>
      <c r="I359" s="1" t="e">
        <f ca="1"/>
        <v>#N/A</v>
      </c>
      <c r="J359" s="1" t="e">
        <f ca="1"/>
        <v>#N/A</v>
      </c>
      <c r="K359" s="1" t="e">
        <f ca="1"/>
        <v>#N/A</v>
      </c>
      <c r="L359" s="1" t="e">
        <f ca="1"/>
        <v>#N/A</v>
      </c>
      <c r="M359" s="1" t="e">
        <f ca="1"/>
        <v>#N/A</v>
      </c>
      <c r="N359" s="1" t="e">
        <f ca="1"/>
        <v>#N/A</v>
      </c>
      <c r="O359" s="1" t="e">
        <f ca="1"/>
        <v>#N/A</v>
      </c>
      <c r="P359" s="1" t="e">
        <f ca="1"/>
        <v>#N/A</v>
      </c>
      <c r="Q359" s="1" t="e">
        <f ca="1"/>
        <v>#N/A</v>
      </c>
      <c r="AJ359" s="1" t="e">
        <f ca="1"/>
        <v>#N/A</v>
      </c>
    </row>
    <row r="360" spans="1:36" x14ac:dyDescent="0.35">
      <c r="A360" s="3">
        <v>0.25952889772755316</v>
      </c>
      <c r="B360" s="1" t="e">
        <f ca="1"/>
        <v>#N/A</v>
      </c>
      <c r="C360" s="1" t="e">
        <f ca="1"/>
        <v>#N/A</v>
      </c>
      <c r="D360" s="1" t="e">
        <f ca="1"/>
        <v>#N/A</v>
      </c>
      <c r="E360" s="1" t="e">
        <f ca="1"/>
        <v>#N/A</v>
      </c>
      <c r="G360" s="1">
        <v>1</v>
      </c>
      <c r="H360" s="1" t="e">
        <f ca="1"/>
        <v>#N/A</v>
      </c>
      <c r="I360" s="1" t="e">
        <f ca="1"/>
        <v>#N/A</v>
      </c>
      <c r="J360" s="1" t="e">
        <f ca="1"/>
        <v>#N/A</v>
      </c>
      <c r="K360" s="1" t="e">
        <f ca="1"/>
        <v>#N/A</v>
      </c>
      <c r="L360" s="1" t="e">
        <f ca="1"/>
        <v>#N/A</v>
      </c>
      <c r="M360" s="1" t="e">
        <f ca="1"/>
        <v>#N/A</v>
      </c>
      <c r="N360" s="1" t="e">
        <f ca="1"/>
        <v>#N/A</v>
      </c>
      <c r="O360" s="1" t="e">
        <f ca="1"/>
        <v>#N/A</v>
      </c>
      <c r="P360" s="1" t="e">
        <f ca="1"/>
        <v>#N/A</v>
      </c>
      <c r="Q360" s="1" t="e">
        <f ca="1"/>
        <v>#N/A</v>
      </c>
      <c r="AJ360" s="1" t="e">
        <f ca="1"/>
        <v>#N/A</v>
      </c>
    </row>
    <row r="361" spans="1:36" x14ac:dyDescent="0.35">
      <c r="A361" s="3">
        <v>0.56834434411707813</v>
      </c>
      <c r="B361" s="1" t="e">
        <f ca="1"/>
        <v>#N/A</v>
      </c>
      <c r="C361" s="1" t="e">
        <f ca="1"/>
        <v>#N/A</v>
      </c>
      <c r="D361" s="1" t="e">
        <f ca="1"/>
        <v>#N/A</v>
      </c>
      <c r="E361" s="1" t="e">
        <f ca="1"/>
        <v>#N/A</v>
      </c>
      <c r="G361" s="1">
        <v>1</v>
      </c>
      <c r="H361" s="1" t="e">
        <f ca="1"/>
        <v>#N/A</v>
      </c>
      <c r="I361" s="1" t="e">
        <f ca="1"/>
        <v>#N/A</v>
      </c>
      <c r="J361" s="1" t="e">
        <f ca="1"/>
        <v>#N/A</v>
      </c>
      <c r="K361" s="1" t="e">
        <f ca="1"/>
        <v>#N/A</v>
      </c>
      <c r="L361" s="1" t="e">
        <f ca="1"/>
        <v>#N/A</v>
      </c>
      <c r="M361" s="1" t="e">
        <f ca="1"/>
        <v>#N/A</v>
      </c>
      <c r="N361" s="1" t="e">
        <f ca="1"/>
        <v>#N/A</v>
      </c>
      <c r="O361" s="1" t="e">
        <f ca="1"/>
        <v>#N/A</v>
      </c>
      <c r="P361" s="1" t="e">
        <f ca="1"/>
        <v>#N/A</v>
      </c>
      <c r="Q361" s="1" t="e">
        <f ca="1"/>
        <v>#N/A</v>
      </c>
      <c r="AJ361" s="1" t="e">
        <f ca="1"/>
        <v>#N/A</v>
      </c>
    </row>
    <row r="362" spans="1:36" x14ac:dyDescent="0.35">
      <c r="A362" s="3">
        <v>0.63111990805478879</v>
      </c>
      <c r="B362" s="1" t="e">
        <f ca="1"/>
        <v>#N/A</v>
      </c>
      <c r="C362" s="1" t="e">
        <f ca="1"/>
        <v>#N/A</v>
      </c>
      <c r="D362" s="1" t="e">
        <f ca="1"/>
        <v>#N/A</v>
      </c>
      <c r="E362" s="1" t="e">
        <f ca="1"/>
        <v>#N/A</v>
      </c>
      <c r="G362" s="1">
        <v>1</v>
      </c>
      <c r="H362" s="1" t="e">
        <f ca="1"/>
        <v>#N/A</v>
      </c>
      <c r="I362" s="1" t="e">
        <f ca="1"/>
        <v>#N/A</v>
      </c>
      <c r="J362" s="1" t="e">
        <f ca="1"/>
        <v>#N/A</v>
      </c>
      <c r="K362" s="1" t="e">
        <f ca="1"/>
        <v>#N/A</v>
      </c>
      <c r="L362" s="1" t="e">
        <f ca="1"/>
        <v>#N/A</v>
      </c>
      <c r="M362" s="1" t="e">
        <f ca="1"/>
        <v>#N/A</v>
      </c>
      <c r="N362" s="1" t="e">
        <f ca="1"/>
        <v>#N/A</v>
      </c>
      <c r="O362" s="1" t="e">
        <f ca="1"/>
        <v>#N/A</v>
      </c>
      <c r="P362" s="1" t="e">
        <f ca="1"/>
        <v>#N/A</v>
      </c>
      <c r="Q362" s="1" t="e">
        <f ca="1"/>
        <v>#N/A</v>
      </c>
      <c r="AJ362" s="1" t="e">
        <f ca="1"/>
        <v>#N/A</v>
      </c>
    </row>
    <row r="363" spans="1:36" x14ac:dyDescent="0.35">
      <c r="A363" s="3">
        <v>0.86750234936715231</v>
      </c>
      <c r="B363" s="1" t="e">
        <f ca="1"/>
        <v>#N/A</v>
      </c>
      <c r="C363" s="1" t="e">
        <f ca="1"/>
        <v>#N/A</v>
      </c>
      <c r="D363" s="1" t="e">
        <f ca="1"/>
        <v>#N/A</v>
      </c>
      <c r="E363" s="1" t="e">
        <f ca="1"/>
        <v>#N/A</v>
      </c>
      <c r="G363" s="1">
        <v>1</v>
      </c>
      <c r="H363" s="1" t="e">
        <f ca="1"/>
        <v>#N/A</v>
      </c>
      <c r="I363" s="1" t="e">
        <f ca="1"/>
        <v>#N/A</v>
      </c>
      <c r="J363" s="1" t="e">
        <f ca="1"/>
        <v>#N/A</v>
      </c>
      <c r="K363" s="1" t="e">
        <f ca="1"/>
        <v>#N/A</v>
      </c>
      <c r="L363" s="1" t="e">
        <f ca="1"/>
        <v>#N/A</v>
      </c>
      <c r="M363" s="1" t="e">
        <f ca="1"/>
        <v>#N/A</v>
      </c>
      <c r="N363" s="1" t="e">
        <f ca="1"/>
        <v>#N/A</v>
      </c>
      <c r="O363" s="1" t="e">
        <f ca="1"/>
        <v>#N/A</v>
      </c>
      <c r="P363" s="1" t="e">
        <f ca="1"/>
        <v>#N/A</v>
      </c>
      <c r="Q363" s="1" t="e">
        <f ca="1"/>
        <v>#N/A</v>
      </c>
      <c r="AJ363" s="1" t="e">
        <f ca="1"/>
        <v>#N/A</v>
      </c>
    </row>
    <row r="364" spans="1:36" x14ac:dyDescent="0.35">
      <c r="A364" s="3">
        <v>0.56774969415789966</v>
      </c>
      <c r="B364" s="1" t="e">
        <f ca="1"/>
        <v>#N/A</v>
      </c>
      <c r="C364" s="1" t="e">
        <f ca="1"/>
        <v>#N/A</v>
      </c>
      <c r="D364" s="1" t="e">
        <f ca="1"/>
        <v>#N/A</v>
      </c>
      <c r="E364" s="1" t="e">
        <f ca="1"/>
        <v>#N/A</v>
      </c>
      <c r="G364" s="1">
        <v>1</v>
      </c>
      <c r="H364" s="1" t="e">
        <f ca="1"/>
        <v>#N/A</v>
      </c>
      <c r="I364" s="1" t="e">
        <f ca="1"/>
        <v>#N/A</v>
      </c>
      <c r="J364" s="1" t="e">
        <f ca="1"/>
        <v>#N/A</v>
      </c>
      <c r="K364" s="1" t="e">
        <f ca="1"/>
        <v>#N/A</v>
      </c>
      <c r="L364" s="1" t="e">
        <f ca="1"/>
        <v>#N/A</v>
      </c>
      <c r="M364" s="1" t="e">
        <f ca="1"/>
        <v>#N/A</v>
      </c>
      <c r="N364" s="1" t="e">
        <f ca="1"/>
        <v>#N/A</v>
      </c>
      <c r="O364" s="1" t="e">
        <f ca="1"/>
        <v>#N/A</v>
      </c>
      <c r="P364" s="1" t="e">
        <f ca="1"/>
        <v>#N/A</v>
      </c>
      <c r="Q364" s="1" t="e">
        <f ca="1"/>
        <v>#N/A</v>
      </c>
      <c r="AJ364" s="1" t="e">
        <f ca="1"/>
        <v>#N/A</v>
      </c>
    </row>
    <row r="365" spans="1:36" x14ac:dyDescent="0.35">
      <c r="A365" s="3">
        <v>0.74743228710568899</v>
      </c>
      <c r="B365" s="1" t="e">
        <f ca="1"/>
        <v>#N/A</v>
      </c>
      <c r="C365" s="1" t="e">
        <f ca="1"/>
        <v>#N/A</v>
      </c>
      <c r="D365" s="1" t="e">
        <f ca="1"/>
        <v>#N/A</v>
      </c>
      <c r="E365" s="1" t="e">
        <f ca="1"/>
        <v>#N/A</v>
      </c>
      <c r="G365" s="1">
        <v>1</v>
      </c>
      <c r="H365" s="1" t="e">
        <f ca="1"/>
        <v>#N/A</v>
      </c>
      <c r="I365" s="1" t="e">
        <f ca="1"/>
        <v>#N/A</v>
      </c>
      <c r="J365" s="1" t="e">
        <f ca="1"/>
        <v>#N/A</v>
      </c>
      <c r="K365" s="1" t="e">
        <f ca="1"/>
        <v>#N/A</v>
      </c>
      <c r="L365" s="1" t="e">
        <f ca="1"/>
        <v>#N/A</v>
      </c>
      <c r="M365" s="1" t="e">
        <f ca="1"/>
        <v>#N/A</v>
      </c>
      <c r="N365" s="1" t="e">
        <f ca="1"/>
        <v>#N/A</v>
      </c>
      <c r="O365" s="1" t="e">
        <f ca="1"/>
        <v>#N/A</v>
      </c>
      <c r="P365" s="1" t="e">
        <f ca="1"/>
        <v>#N/A</v>
      </c>
      <c r="Q365" s="1" t="e">
        <f ca="1"/>
        <v>#N/A</v>
      </c>
      <c r="AJ365" s="1" t="e">
        <f ca="1"/>
        <v>#N/A</v>
      </c>
    </row>
    <row r="366" spans="1:36" x14ac:dyDescent="0.35">
      <c r="A366" s="3">
        <v>0.36396617150402999</v>
      </c>
      <c r="B366" s="1" t="e">
        <f ca="1"/>
        <v>#N/A</v>
      </c>
      <c r="C366" s="1" t="e">
        <f ca="1"/>
        <v>#N/A</v>
      </c>
      <c r="D366" s="1" t="e">
        <f ca="1"/>
        <v>#N/A</v>
      </c>
      <c r="E366" s="1" t="e">
        <f ca="1"/>
        <v>#N/A</v>
      </c>
      <c r="G366" s="1">
        <v>1</v>
      </c>
      <c r="H366" s="1" t="e">
        <f ca="1"/>
        <v>#N/A</v>
      </c>
      <c r="I366" s="1" t="e">
        <f ca="1"/>
        <v>#N/A</v>
      </c>
      <c r="J366" s="1" t="e">
        <f ca="1"/>
        <v>#N/A</v>
      </c>
      <c r="K366" s="1" t="e">
        <f ca="1"/>
        <v>#N/A</v>
      </c>
      <c r="L366" s="1" t="e">
        <f ca="1"/>
        <v>#N/A</v>
      </c>
      <c r="M366" s="1" t="e">
        <f ca="1"/>
        <v>#N/A</v>
      </c>
      <c r="N366" s="1" t="e">
        <f ca="1"/>
        <v>#N/A</v>
      </c>
      <c r="O366" s="1" t="e">
        <f ca="1"/>
        <v>#N/A</v>
      </c>
      <c r="P366" s="1" t="e">
        <f ca="1"/>
        <v>#N/A</v>
      </c>
      <c r="Q366" s="1" t="e">
        <f ca="1"/>
        <v>#N/A</v>
      </c>
      <c r="AJ366" s="1" t="e">
        <f ca="1"/>
        <v>#N/A</v>
      </c>
    </row>
    <row r="367" spans="1:36" x14ac:dyDescent="0.35">
      <c r="A367" s="3">
        <v>0.97251644195494935</v>
      </c>
      <c r="B367" s="1" t="e">
        <f ca="1"/>
        <v>#N/A</v>
      </c>
      <c r="C367" s="1" t="e">
        <f ca="1"/>
        <v>#N/A</v>
      </c>
      <c r="D367" s="1" t="e">
        <f ca="1"/>
        <v>#N/A</v>
      </c>
      <c r="E367" s="1" t="e">
        <f ca="1"/>
        <v>#N/A</v>
      </c>
      <c r="G367" s="1">
        <v>1</v>
      </c>
      <c r="H367" s="1" t="e">
        <f ca="1"/>
        <v>#N/A</v>
      </c>
      <c r="I367" s="1" t="e">
        <f ca="1"/>
        <v>#N/A</v>
      </c>
      <c r="J367" s="1" t="e">
        <f ca="1"/>
        <v>#N/A</v>
      </c>
      <c r="K367" s="1" t="e">
        <f ca="1"/>
        <v>#N/A</v>
      </c>
      <c r="L367" s="1" t="e">
        <f ca="1"/>
        <v>#N/A</v>
      </c>
      <c r="M367" s="1" t="e">
        <f ca="1"/>
        <v>#N/A</v>
      </c>
      <c r="N367" s="1" t="e">
        <f ca="1"/>
        <v>#N/A</v>
      </c>
      <c r="O367" s="1" t="e">
        <f ca="1"/>
        <v>#N/A</v>
      </c>
      <c r="P367" s="1" t="e">
        <f ca="1"/>
        <v>#N/A</v>
      </c>
      <c r="Q367" s="1" t="e">
        <f ca="1"/>
        <v>#N/A</v>
      </c>
      <c r="AJ367" s="1" t="e">
        <f ca="1"/>
        <v>#N/A</v>
      </c>
    </row>
    <row r="368" spans="1:36" x14ac:dyDescent="0.35">
      <c r="A368" s="3">
        <v>0.88464410289147233</v>
      </c>
      <c r="B368" s="1" t="e">
        <f ca="1"/>
        <v>#N/A</v>
      </c>
      <c r="C368" s="1" t="e">
        <f ca="1"/>
        <v>#N/A</v>
      </c>
      <c r="D368" s="1" t="e">
        <f ca="1"/>
        <v>#N/A</v>
      </c>
      <c r="E368" s="1" t="e">
        <f ca="1"/>
        <v>#N/A</v>
      </c>
      <c r="G368" s="1">
        <v>1</v>
      </c>
      <c r="H368" s="1" t="e">
        <f ca="1"/>
        <v>#N/A</v>
      </c>
      <c r="I368" s="1" t="e">
        <f ca="1"/>
        <v>#N/A</v>
      </c>
      <c r="J368" s="1" t="e">
        <f ca="1"/>
        <v>#N/A</v>
      </c>
      <c r="K368" s="1" t="e">
        <f ca="1"/>
        <v>#N/A</v>
      </c>
      <c r="L368" s="1" t="e">
        <f ca="1"/>
        <v>#N/A</v>
      </c>
      <c r="M368" s="1" t="e">
        <f ca="1"/>
        <v>#N/A</v>
      </c>
      <c r="N368" s="1" t="e">
        <f ca="1"/>
        <v>#N/A</v>
      </c>
      <c r="O368" s="1" t="e">
        <f ca="1"/>
        <v>#N/A</v>
      </c>
      <c r="P368" s="1" t="e">
        <f ca="1"/>
        <v>#N/A</v>
      </c>
      <c r="Q368" s="1" t="e">
        <f ca="1"/>
        <v>#N/A</v>
      </c>
      <c r="AJ368" s="1" t="e">
        <f ca="1"/>
        <v>#N/A</v>
      </c>
    </row>
    <row r="369" spans="1:36" x14ac:dyDescent="0.35">
      <c r="A369" s="3">
        <v>0.72366409905595097</v>
      </c>
      <c r="B369" s="1" t="e">
        <f ca="1"/>
        <v>#N/A</v>
      </c>
      <c r="C369" s="1" t="e">
        <f ca="1"/>
        <v>#N/A</v>
      </c>
      <c r="D369" s="1" t="e">
        <f ca="1"/>
        <v>#N/A</v>
      </c>
      <c r="E369" s="1" t="e">
        <f ca="1"/>
        <v>#N/A</v>
      </c>
      <c r="G369" s="1">
        <v>1</v>
      </c>
      <c r="H369" s="1" t="e">
        <f ca="1"/>
        <v>#N/A</v>
      </c>
      <c r="I369" s="1" t="e">
        <f ca="1"/>
        <v>#N/A</v>
      </c>
      <c r="J369" s="1" t="e">
        <f ca="1"/>
        <v>#N/A</v>
      </c>
      <c r="K369" s="1" t="e">
        <f ca="1"/>
        <v>#N/A</v>
      </c>
      <c r="L369" s="1" t="e">
        <f ca="1"/>
        <v>#N/A</v>
      </c>
      <c r="M369" s="1" t="e">
        <f ca="1"/>
        <v>#N/A</v>
      </c>
      <c r="N369" s="1" t="e">
        <f ca="1"/>
        <v>#N/A</v>
      </c>
      <c r="O369" s="1" t="e">
        <f ca="1"/>
        <v>#N/A</v>
      </c>
      <c r="P369" s="1" t="e">
        <f ca="1"/>
        <v>#N/A</v>
      </c>
      <c r="Q369" s="1" t="e">
        <f ca="1"/>
        <v>#N/A</v>
      </c>
      <c r="AJ369" s="1" t="e">
        <f ca="1"/>
        <v>#N/A</v>
      </c>
    </row>
    <row r="370" spans="1:36" x14ac:dyDescent="0.35">
      <c r="A370" s="3">
        <v>0.44640221791712642</v>
      </c>
      <c r="B370" s="1" t="e">
        <f ca="1"/>
        <v>#N/A</v>
      </c>
      <c r="C370" s="1" t="e">
        <f ca="1"/>
        <v>#N/A</v>
      </c>
      <c r="D370" s="1" t="e">
        <f ca="1"/>
        <v>#N/A</v>
      </c>
      <c r="E370" s="1" t="e">
        <f ca="1"/>
        <v>#N/A</v>
      </c>
      <c r="G370" s="1">
        <v>1</v>
      </c>
      <c r="H370" s="1" t="e">
        <f ca="1"/>
        <v>#N/A</v>
      </c>
      <c r="I370" s="1" t="e">
        <f ca="1"/>
        <v>#N/A</v>
      </c>
      <c r="J370" s="1" t="e">
        <f ca="1"/>
        <v>#N/A</v>
      </c>
      <c r="K370" s="1" t="e">
        <f ca="1"/>
        <v>#N/A</v>
      </c>
      <c r="L370" s="1" t="e">
        <f ca="1"/>
        <v>#N/A</v>
      </c>
      <c r="M370" s="1" t="e">
        <f ca="1"/>
        <v>#N/A</v>
      </c>
      <c r="N370" s="1" t="e">
        <f ca="1"/>
        <v>#N/A</v>
      </c>
      <c r="O370" s="1" t="e">
        <f ca="1"/>
        <v>#N/A</v>
      </c>
      <c r="P370" s="1" t="e">
        <f ca="1"/>
        <v>#N/A</v>
      </c>
      <c r="Q370" s="1" t="e">
        <f ca="1"/>
        <v>#N/A</v>
      </c>
      <c r="AJ370" s="1" t="e">
        <f ca="1"/>
        <v>#N/A</v>
      </c>
    </row>
    <row r="371" spans="1:36" x14ac:dyDescent="0.35">
      <c r="A371" s="3">
        <v>0.95464770970373569</v>
      </c>
      <c r="B371" s="1" t="e">
        <f ca="1"/>
        <v>#N/A</v>
      </c>
      <c r="C371" s="1" t="e">
        <f ca="1"/>
        <v>#N/A</v>
      </c>
      <c r="D371" s="1" t="e">
        <f ca="1"/>
        <v>#N/A</v>
      </c>
      <c r="E371" s="1" t="e">
        <f ca="1"/>
        <v>#N/A</v>
      </c>
      <c r="G371" s="1">
        <v>1</v>
      </c>
      <c r="H371" s="1" t="e">
        <f ca="1"/>
        <v>#N/A</v>
      </c>
      <c r="I371" s="1" t="e">
        <f ca="1"/>
        <v>#N/A</v>
      </c>
      <c r="J371" s="1" t="e">
        <f ca="1"/>
        <v>#N/A</v>
      </c>
      <c r="K371" s="1" t="e">
        <f ca="1"/>
        <v>#N/A</v>
      </c>
      <c r="L371" s="1" t="e">
        <f ca="1"/>
        <v>#N/A</v>
      </c>
      <c r="M371" s="1" t="e">
        <f ca="1"/>
        <v>#N/A</v>
      </c>
      <c r="N371" s="1" t="e">
        <f ca="1"/>
        <v>#N/A</v>
      </c>
      <c r="O371" s="1" t="e">
        <f ca="1"/>
        <v>#N/A</v>
      </c>
      <c r="P371" s="1" t="e">
        <f ca="1"/>
        <v>#N/A</v>
      </c>
      <c r="Q371" s="1" t="e">
        <f ca="1"/>
        <v>#N/A</v>
      </c>
      <c r="AJ371" s="1" t="e">
        <f ca="1"/>
        <v>#N/A</v>
      </c>
    </row>
    <row r="372" spans="1:36" x14ac:dyDescent="0.35">
      <c r="A372" s="3">
        <v>0.40975392941064037</v>
      </c>
      <c r="B372" s="1" t="e">
        <f ca="1"/>
        <v>#N/A</v>
      </c>
      <c r="C372" s="1" t="e">
        <f ca="1"/>
        <v>#N/A</v>
      </c>
      <c r="D372" s="1" t="e">
        <f ca="1"/>
        <v>#N/A</v>
      </c>
      <c r="E372" s="1" t="e">
        <f ca="1"/>
        <v>#N/A</v>
      </c>
      <c r="G372" s="1">
        <v>1</v>
      </c>
      <c r="H372" s="1" t="e">
        <f ca="1"/>
        <v>#N/A</v>
      </c>
      <c r="I372" s="1" t="e">
        <f ca="1"/>
        <v>#N/A</v>
      </c>
      <c r="J372" s="1" t="e">
        <f ca="1"/>
        <v>#N/A</v>
      </c>
      <c r="K372" s="1" t="e">
        <f ca="1"/>
        <v>#N/A</v>
      </c>
      <c r="L372" s="1" t="e">
        <f ca="1"/>
        <v>#N/A</v>
      </c>
      <c r="M372" s="1" t="e">
        <f ca="1"/>
        <v>#N/A</v>
      </c>
      <c r="N372" s="1" t="e">
        <f ca="1"/>
        <v>#N/A</v>
      </c>
      <c r="O372" s="1" t="e">
        <f ca="1"/>
        <v>#N/A</v>
      </c>
      <c r="P372" s="1" t="e">
        <f ca="1"/>
        <v>#N/A</v>
      </c>
      <c r="Q372" s="1" t="e">
        <f ca="1"/>
        <v>#N/A</v>
      </c>
      <c r="AJ372" s="1" t="e">
        <f ca="1"/>
        <v>#N/A</v>
      </c>
    </row>
    <row r="373" spans="1:36" x14ac:dyDescent="0.35">
      <c r="A373" s="3">
        <v>0.69960517871905059</v>
      </c>
      <c r="B373" s="1" t="e">
        <f ca="1"/>
        <v>#N/A</v>
      </c>
      <c r="C373" s="1" t="e">
        <f ca="1"/>
        <v>#N/A</v>
      </c>
      <c r="D373" s="1" t="e">
        <f ca="1"/>
        <v>#N/A</v>
      </c>
      <c r="E373" s="1" t="e">
        <f ca="1"/>
        <v>#N/A</v>
      </c>
      <c r="G373" s="1">
        <v>1</v>
      </c>
      <c r="H373" s="1" t="e">
        <f ca="1"/>
        <v>#N/A</v>
      </c>
      <c r="I373" s="1" t="e">
        <f ca="1"/>
        <v>#N/A</v>
      </c>
      <c r="J373" s="1" t="e">
        <f ca="1"/>
        <v>#N/A</v>
      </c>
      <c r="K373" s="1" t="e">
        <f ca="1"/>
        <v>#N/A</v>
      </c>
      <c r="L373" s="1" t="e">
        <f ca="1"/>
        <v>#N/A</v>
      </c>
      <c r="M373" s="1" t="e">
        <f ca="1"/>
        <v>#N/A</v>
      </c>
      <c r="N373" s="1" t="e">
        <f ca="1"/>
        <v>#N/A</v>
      </c>
      <c r="O373" s="1" t="e">
        <f ca="1"/>
        <v>#N/A</v>
      </c>
      <c r="P373" s="1" t="e">
        <f ca="1"/>
        <v>#N/A</v>
      </c>
      <c r="Q373" s="1" t="e">
        <f ca="1"/>
        <v>#N/A</v>
      </c>
      <c r="AJ373" s="1" t="e">
        <f ca="1"/>
        <v>#N/A</v>
      </c>
    </row>
    <row r="374" spans="1:36" x14ac:dyDescent="0.35">
      <c r="A374" s="3">
        <v>5.82560586734584E-2</v>
      </c>
      <c r="B374" s="1" t="e">
        <f ca="1"/>
        <v>#N/A</v>
      </c>
      <c r="C374" s="1" t="e">
        <f ca="1"/>
        <v>#N/A</v>
      </c>
      <c r="D374" s="1" t="e">
        <f ca="1"/>
        <v>#N/A</v>
      </c>
      <c r="E374" s="1" t="e">
        <f ca="1"/>
        <v>#N/A</v>
      </c>
      <c r="G374" s="1">
        <v>1</v>
      </c>
      <c r="H374" s="1" t="e">
        <f ca="1"/>
        <v>#N/A</v>
      </c>
      <c r="I374" s="1" t="e">
        <f ca="1"/>
        <v>#N/A</v>
      </c>
      <c r="J374" s="1" t="e">
        <f ca="1"/>
        <v>#N/A</v>
      </c>
      <c r="K374" s="1" t="e">
        <f ca="1"/>
        <v>#N/A</v>
      </c>
      <c r="L374" s="1" t="e">
        <f ca="1"/>
        <v>#N/A</v>
      </c>
      <c r="M374" s="1" t="e">
        <f ca="1"/>
        <v>#N/A</v>
      </c>
      <c r="N374" s="1" t="e">
        <f ca="1"/>
        <v>#N/A</v>
      </c>
      <c r="O374" s="1" t="e">
        <f ca="1"/>
        <v>#N/A</v>
      </c>
      <c r="P374" s="1" t="e">
        <f ca="1"/>
        <v>#N/A</v>
      </c>
      <c r="Q374" s="1" t="e">
        <f ca="1"/>
        <v>#N/A</v>
      </c>
      <c r="AJ374" s="1" t="e">
        <f ca="1"/>
        <v>#N/A</v>
      </c>
    </row>
    <row r="375" spans="1:36" x14ac:dyDescent="0.35">
      <c r="A375" s="3">
        <v>0.43562240913300265</v>
      </c>
      <c r="B375" s="1" t="e">
        <f ca="1"/>
        <v>#N/A</v>
      </c>
      <c r="C375" s="1" t="e">
        <f ca="1"/>
        <v>#N/A</v>
      </c>
      <c r="D375" s="1" t="e">
        <f ca="1"/>
        <v>#N/A</v>
      </c>
      <c r="E375" s="1" t="e">
        <f ca="1"/>
        <v>#N/A</v>
      </c>
      <c r="G375" s="1">
        <v>1</v>
      </c>
      <c r="H375" s="1" t="e">
        <f ca="1"/>
        <v>#N/A</v>
      </c>
      <c r="I375" s="1" t="e">
        <f ca="1"/>
        <v>#N/A</v>
      </c>
      <c r="J375" s="1" t="e">
        <f ca="1"/>
        <v>#N/A</v>
      </c>
      <c r="K375" s="1" t="e">
        <f ca="1"/>
        <v>#N/A</v>
      </c>
      <c r="L375" s="1" t="e">
        <f ca="1"/>
        <v>#N/A</v>
      </c>
      <c r="M375" s="1" t="e">
        <f ca="1"/>
        <v>#N/A</v>
      </c>
      <c r="N375" s="1" t="e">
        <f ca="1"/>
        <v>#N/A</v>
      </c>
      <c r="O375" s="1" t="e">
        <f ca="1"/>
        <v>#N/A</v>
      </c>
      <c r="P375" s="1" t="e">
        <f ca="1"/>
        <v>#N/A</v>
      </c>
      <c r="Q375" s="1" t="e">
        <f ca="1"/>
        <v>#N/A</v>
      </c>
      <c r="AJ375" s="1" t="e">
        <f ca="1"/>
        <v>#N/A</v>
      </c>
    </row>
    <row r="376" spans="1:36" x14ac:dyDescent="0.35">
      <c r="A376" s="3">
        <v>0.5577863279092381</v>
      </c>
      <c r="B376" s="1" t="e">
        <f ca="1"/>
        <v>#N/A</v>
      </c>
      <c r="C376" s="1" t="e">
        <f ca="1"/>
        <v>#N/A</v>
      </c>
      <c r="D376" s="1" t="e">
        <f ca="1"/>
        <v>#N/A</v>
      </c>
      <c r="E376" s="1" t="e">
        <f ca="1"/>
        <v>#N/A</v>
      </c>
      <c r="G376" s="1">
        <v>1</v>
      </c>
      <c r="H376" s="1" t="e">
        <f ca="1"/>
        <v>#N/A</v>
      </c>
      <c r="I376" s="1" t="e">
        <f ca="1"/>
        <v>#N/A</v>
      </c>
      <c r="J376" s="1" t="e">
        <f ca="1"/>
        <v>#N/A</v>
      </c>
      <c r="K376" s="1" t="e">
        <f ca="1"/>
        <v>#N/A</v>
      </c>
      <c r="L376" s="1" t="e">
        <f ca="1"/>
        <v>#N/A</v>
      </c>
      <c r="M376" s="1" t="e">
        <f ca="1"/>
        <v>#N/A</v>
      </c>
      <c r="N376" s="1" t="e">
        <f ca="1"/>
        <v>#N/A</v>
      </c>
      <c r="O376" s="1" t="e">
        <f ca="1"/>
        <v>#N/A</v>
      </c>
      <c r="P376" s="1" t="e">
        <f ca="1"/>
        <v>#N/A</v>
      </c>
      <c r="Q376" s="1" t="e">
        <f ca="1"/>
        <v>#N/A</v>
      </c>
      <c r="AJ376" s="1" t="e">
        <f ca="1"/>
        <v>#N/A</v>
      </c>
    </row>
    <row r="377" spans="1:36" x14ac:dyDescent="0.35">
      <c r="A377" s="3">
        <v>0.42948407319735005</v>
      </c>
      <c r="B377" s="1" t="e">
        <f ca="1"/>
        <v>#N/A</v>
      </c>
      <c r="C377" s="1" t="e">
        <f ca="1"/>
        <v>#N/A</v>
      </c>
      <c r="D377" s="1" t="e">
        <f ca="1"/>
        <v>#N/A</v>
      </c>
      <c r="E377" s="1" t="e">
        <f ca="1"/>
        <v>#N/A</v>
      </c>
      <c r="G377" s="1">
        <v>1</v>
      </c>
      <c r="H377" s="1" t="e">
        <f ca="1"/>
        <v>#N/A</v>
      </c>
      <c r="I377" s="1" t="e">
        <f ca="1"/>
        <v>#N/A</v>
      </c>
      <c r="J377" s="1" t="e">
        <f ca="1"/>
        <v>#N/A</v>
      </c>
      <c r="K377" s="1" t="e">
        <f ca="1"/>
        <v>#N/A</v>
      </c>
      <c r="L377" s="1" t="e">
        <f ca="1"/>
        <v>#N/A</v>
      </c>
      <c r="M377" s="1" t="e">
        <f ca="1"/>
        <v>#N/A</v>
      </c>
      <c r="N377" s="1" t="e">
        <f ca="1"/>
        <v>#N/A</v>
      </c>
      <c r="O377" s="1" t="e">
        <f ca="1"/>
        <v>#N/A</v>
      </c>
      <c r="P377" s="1" t="e">
        <f ca="1"/>
        <v>#N/A</v>
      </c>
      <c r="Q377" s="1" t="e">
        <f ca="1"/>
        <v>#N/A</v>
      </c>
      <c r="AJ377" s="1" t="e">
        <f ca="1"/>
        <v>#N/A</v>
      </c>
    </row>
    <row r="378" spans="1:36" x14ac:dyDescent="0.35">
      <c r="A378" s="3">
        <v>0.84832462646793005</v>
      </c>
      <c r="B378" s="1" t="e">
        <f ca="1"/>
        <v>#N/A</v>
      </c>
      <c r="C378" s="1" t="e">
        <f ca="1"/>
        <v>#N/A</v>
      </c>
      <c r="D378" s="1" t="e">
        <f ca="1"/>
        <v>#N/A</v>
      </c>
      <c r="E378" s="1" t="e">
        <f ca="1"/>
        <v>#N/A</v>
      </c>
      <c r="G378" s="1">
        <v>1</v>
      </c>
      <c r="H378" s="1" t="e">
        <f ca="1"/>
        <v>#N/A</v>
      </c>
      <c r="I378" s="1" t="e">
        <f ca="1"/>
        <v>#N/A</v>
      </c>
      <c r="J378" s="1" t="e">
        <f ca="1"/>
        <v>#N/A</v>
      </c>
      <c r="K378" s="1" t="e">
        <f ca="1"/>
        <v>#N/A</v>
      </c>
      <c r="L378" s="1" t="e">
        <f ca="1"/>
        <v>#N/A</v>
      </c>
      <c r="M378" s="1" t="e">
        <f ca="1"/>
        <v>#N/A</v>
      </c>
      <c r="N378" s="1" t="e">
        <f ca="1"/>
        <v>#N/A</v>
      </c>
      <c r="O378" s="1" t="e">
        <f ca="1"/>
        <v>#N/A</v>
      </c>
      <c r="P378" s="1" t="e">
        <f ca="1"/>
        <v>#N/A</v>
      </c>
      <c r="Q378" s="1" t="e">
        <f ca="1"/>
        <v>#N/A</v>
      </c>
      <c r="AJ378" s="1" t="e">
        <f ca="1"/>
        <v>#N/A</v>
      </c>
    </row>
    <row r="379" spans="1:36" x14ac:dyDescent="0.35">
      <c r="A379" s="3">
        <v>0.87860026115140344</v>
      </c>
      <c r="B379" s="1" t="e">
        <f ca="1"/>
        <v>#N/A</v>
      </c>
      <c r="C379" s="1" t="e">
        <f ca="1"/>
        <v>#N/A</v>
      </c>
      <c r="D379" s="1" t="e">
        <f ca="1"/>
        <v>#N/A</v>
      </c>
      <c r="E379" s="1" t="e">
        <f ca="1"/>
        <v>#N/A</v>
      </c>
      <c r="G379" s="1">
        <v>1</v>
      </c>
      <c r="H379" s="1" t="e">
        <f ca="1"/>
        <v>#N/A</v>
      </c>
      <c r="I379" s="1" t="e">
        <f ca="1"/>
        <v>#N/A</v>
      </c>
      <c r="J379" s="1" t="e">
        <f ca="1"/>
        <v>#N/A</v>
      </c>
      <c r="K379" s="1" t="e">
        <f ca="1"/>
        <v>#N/A</v>
      </c>
      <c r="L379" s="1" t="e">
        <f ca="1"/>
        <v>#N/A</v>
      </c>
      <c r="M379" s="1" t="e">
        <f ca="1"/>
        <v>#N/A</v>
      </c>
      <c r="N379" s="1" t="e">
        <f ca="1"/>
        <v>#N/A</v>
      </c>
      <c r="O379" s="1" t="e">
        <f ca="1"/>
        <v>#N/A</v>
      </c>
      <c r="P379" s="1" t="e">
        <f ca="1"/>
        <v>#N/A</v>
      </c>
      <c r="Q379" s="1" t="e">
        <f ca="1"/>
        <v>#N/A</v>
      </c>
      <c r="AJ379" s="1" t="e">
        <f ca="1"/>
        <v>#N/A</v>
      </c>
    </row>
    <row r="380" spans="1:36" x14ac:dyDescent="0.35">
      <c r="A380" s="3">
        <v>0.36992666739365598</v>
      </c>
      <c r="B380" s="1" t="e">
        <f ca="1"/>
        <v>#N/A</v>
      </c>
      <c r="C380" s="1" t="e">
        <f ca="1"/>
        <v>#N/A</v>
      </c>
      <c r="D380" s="1" t="e">
        <f ca="1"/>
        <v>#N/A</v>
      </c>
      <c r="E380" s="1" t="e">
        <f ca="1"/>
        <v>#N/A</v>
      </c>
      <c r="G380" s="1">
        <v>1</v>
      </c>
      <c r="H380" s="1" t="e">
        <f ca="1"/>
        <v>#N/A</v>
      </c>
      <c r="I380" s="1" t="e">
        <f ca="1"/>
        <v>#N/A</v>
      </c>
      <c r="J380" s="1" t="e">
        <f ca="1"/>
        <v>#N/A</v>
      </c>
      <c r="K380" s="1" t="e">
        <f ca="1"/>
        <v>#N/A</v>
      </c>
      <c r="L380" s="1" t="e">
        <f ca="1"/>
        <v>#N/A</v>
      </c>
      <c r="M380" s="1" t="e">
        <f ca="1"/>
        <v>#N/A</v>
      </c>
      <c r="N380" s="1" t="e">
        <f ca="1"/>
        <v>#N/A</v>
      </c>
      <c r="O380" s="1" t="e">
        <f ca="1"/>
        <v>#N/A</v>
      </c>
      <c r="P380" s="1" t="e">
        <f ca="1"/>
        <v>#N/A</v>
      </c>
      <c r="Q380" s="1" t="e">
        <f ca="1"/>
        <v>#N/A</v>
      </c>
      <c r="AJ380" s="1" t="e">
        <f ca="1"/>
        <v>#N/A</v>
      </c>
    </row>
    <row r="381" spans="1:36" x14ac:dyDescent="0.35">
      <c r="A381" s="3">
        <v>0.58128838185129972</v>
      </c>
      <c r="B381" s="1" t="e">
        <f ca="1"/>
        <v>#N/A</v>
      </c>
      <c r="C381" s="1" t="e">
        <f ca="1"/>
        <v>#N/A</v>
      </c>
      <c r="D381" s="1" t="e">
        <f ca="1"/>
        <v>#N/A</v>
      </c>
      <c r="E381" s="1" t="e">
        <f ca="1"/>
        <v>#N/A</v>
      </c>
      <c r="G381" s="1">
        <v>1</v>
      </c>
      <c r="H381" s="1" t="e">
        <f ca="1"/>
        <v>#N/A</v>
      </c>
      <c r="I381" s="1" t="e">
        <f ca="1"/>
        <v>#N/A</v>
      </c>
      <c r="J381" s="1" t="e">
        <f ca="1"/>
        <v>#N/A</v>
      </c>
      <c r="K381" s="1" t="e">
        <f ca="1"/>
        <v>#N/A</v>
      </c>
      <c r="L381" s="1" t="e">
        <f ca="1"/>
        <v>#N/A</v>
      </c>
      <c r="M381" s="1" t="e">
        <f ca="1"/>
        <v>#N/A</v>
      </c>
      <c r="N381" s="1" t="e">
        <f ca="1"/>
        <v>#N/A</v>
      </c>
      <c r="O381" s="1" t="e">
        <f ca="1"/>
        <v>#N/A</v>
      </c>
      <c r="P381" s="1" t="e">
        <f ca="1"/>
        <v>#N/A</v>
      </c>
      <c r="Q381" s="1" t="e">
        <f ca="1"/>
        <v>#N/A</v>
      </c>
      <c r="AJ381" s="1" t="e">
        <f ca="1"/>
        <v>#N/A</v>
      </c>
    </row>
    <row r="382" spans="1:36" x14ac:dyDescent="0.35">
      <c r="A382" s="3">
        <v>0.84697821778363591</v>
      </c>
      <c r="B382" s="1" t="e">
        <f ca="1"/>
        <v>#N/A</v>
      </c>
      <c r="C382" s="1" t="e">
        <f ca="1"/>
        <v>#N/A</v>
      </c>
      <c r="D382" s="1" t="e">
        <f ca="1"/>
        <v>#N/A</v>
      </c>
      <c r="E382" s="1" t="e">
        <f ca="1"/>
        <v>#N/A</v>
      </c>
      <c r="G382" s="1">
        <v>1</v>
      </c>
      <c r="H382" s="1" t="e">
        <f ca="1"/>
        <v>#N/A</v>
      </c>
      <c r="I382" s="1" t="e">
        <f ca="1"/>
        <v>#N/A</v>
      </c>
      <c r="J382" s="1" t="e">
        <f ca="1"/>
        <v>#N/A</v>
      </c>
      <c r="K382" s="1" t="e">
        <f ca="1"/>
        <v>#N/A</v>
      </c>
      <c r="L382" s="1" t="e">
        <f ca="1"/>
        <v>#N/A</v>
      </c>
      <c r="M382" s="1" t="e">
        <f ca="1"/>
        <v>#N/A</v>
      </c>
      <c r="N382" s="1" t="e">
        <f ca="1"/>
        <v>#N/A</v>
      </c>
      <c r="O382" s="1" t="e">
        <f ca="1"/>
        <v>#N/A</v>
      </c>
      <c r="P382" s="1" t="e">
        <f ca="1"/>
        <v>#N/A</v>
      </c>
      <c r="Q382" s="1" t="e">
        <f ca="1"/>
        <v>#N/A</v>
      </c>
      <c r="AJ382" s="1" t="e">
        <f ca="1"/>
        <v>#N/A</v>
      </c>
    </row>
    <row r="383" spans="1:36" x14ac:dyDescent="0.35">
      <c r="A383" s="3">
        <v>0.63709825069345849</v>
      </c>
      <c r="B383" s="1" t="e">
        <f ca="1"/>
        <v>#N/A</v>
      </c>
      <c r="C383" s="1" t="e">
        <f ca="1"/>
        <v>#N/A</v>
      </c>
      <c r="D383" s="1" t="e">
        <f ca="1"/>
        <v>#N/A</v>
      </c>
      <c r="E383" s="1" t="e">
        <f ca="1"/>
        <v>#N/A</v>
      </c>
      <c r="G383" s="1">
        <v>1</v>
      </c>
      <c r="H383" s="1" t="e">
        <f ca="1"/>
        <v>#N/A</v>
      </c>
      <c r="I383" s="1" t="e">
        <f ca="1"/>
        <v>#N/A</v>
      </c>
      <c r="J383" s="1" t="e">
        <f ca="1"/>
        <v>#N/A</v>
      </c>
      <c r="K383" s="1" t="e">
        <f ca="1"/>
        <v>#N/A</v>
      </c>
      <c r="L383" s="1" t="e">
        <f ca="1"/>
        <v>#N/A</v>
      </c>
      <c r="M383" s="1" t="e">
        <f ca="1"/>
        <v>#N/A</v>
      </c>
      <c r="N383" s="1" t="e">
        <f ca="1"/>
        <v>#N/A</v>
      </c>
      <c r="O383" s="1" t="e">
        <f ca="1"/>
        <v>#N/A</v>
      </c>
      <c r="P383" s="1" t="e">
        <f ca="1"/>
        <v>#N/A</v>
      </c>
      <c r="Q383" s="1" t="e">
        <f ca="1"/>
        <v>#N/A</v>
      </c>
      <c r="AJ383" s="1" t="e">
        <f ca="1"/>
        <v>#N/A</v>
      </c>
    </row>
    <row r="384" spans="1:36" x14ac:dyDescent="0.35">
      <c r="A384" s="3">
        <v>0.62325262312581675</v>
      </c>
      <c r="B384" s="1" t="e">
        <f ca="1"/>
        <v>#N/A</v>
      </c>
      <c r="C384" s="1" t="e">
        <f ca="1"/>
        <v>#N/A</v>
      </c>
      <c r="D384" s="1" t="e">
        <f ca="1"/>
        <v>#N/A</v>
      </c>
      <c r="E384" s="1" t="e">
        <f ca="1"/>
        <v>#N/A</v>
      </c>
      <c r="G384" s="1">
        <v>1</v>
      </c>
      <c r="H384" s="1" t="e">
        <f ca="1"/>
        <v>#N/A</v>
      </c>
      <c r="I384" s="1" t="e">
        <f ca="1"/>
        <v>#N/A</v>
      </c>
      <c r="J384" s="1" t="e">
        <f ca="1"/>
        <v>#N/A</v>
      </c>
      <c r="K384" s="1" t="e">
        <f ca="1"/>
        <v>#N/A</v>
      </c>
      <c r="L384" s="1" t="e">
        <f ca="1"/>
        <v>#N/A</v>
      </c>
      <c r="M384" s="1" t="e">
        <f ca="1"/>
        <v>#N/A</v>
      </c>
      <c r="N384" s="1" t="e">
        <f ca="1"/>
        <v>#N/A</v>
      </c>
      <c r="O384" s="1" t="e">
        <f ca="1"/>
        <v>#N/A</v>
      </c>
      <c r="P384" s="1" t="e">
        <f ca="1"/>
        <v>#N/A</v>
      </c>
      <c r="Q384" s="1" t="e">
        <f ca="1"/>
        <v>#N/A</v>
      </c>
      <c r="AJ384" s="1" t="e">
        <f ca="1"/>
        <v>#N/A</v>
      </c>
    </row>
    <row r="385" spans="1:36" x14ac:dyDescent="0.35">
      <c r="A385" s="3">
        <v>0.88579709139623342</v>
      </c>
      <c r="B385" s="1" t="e">
        <f ca="1"/>
        <v>#N/A</v>
      </c>
      <c r="C385" s="1" t="e">
        <f ca="1"/>
        <v>#N/A</v>
      </c>
      <c r="D385" s="1" t="e">
        <f ca="1"/>
        <v>#N/A</v>
      </c>
      <c r="E385" s="1" t="e">
        <f ca="1"/>
        <v>#N/A</v>
      </c>
      <c r="G385" s="1">
        <v>1</v>
      </c>
      <c r="H385" s="1" t="e">
        <f ca="1"/>
        <v>#N/A</v>
      </c>
      <c r="I385" s="1" t="e">
        <f ca="1"/>
        <v>#N/A</v>
      </c>
      <c r="J385" s="1" t="e">
        <f ca="1"/>
        <v>#N/A</v>
      </c>
      <c r="K385" s="1" t="e">
        <f ca="1"/>
        <v>#N/A</v>
      </c>
      <c r="L385" s="1" t="e">
        <f ca="1"/>
        <v>#N/A</v>
      </c>
      <c r="M385" s="1" t="e">
        <f ca="1"/>
        <v>#N/A</v>
      </c>
      <c r="N385" s="1" t="e">
        <f ca="1"/>
        <v>#N/A</v>
      </c>
      <c r="O385" s="1" t="e">
        <f ca="1"/>
        <v>#N/A</v>
      </c>
      <c r="P385" s="1" t="e">
        <f ca="1"/>
        <v>#N/A</v>
      </c>
      <c r="Q385" s="1" t="e">
        <f ca="1"/>
        <v>#N/A</v>
      </c>
      <c r="AJ385" s="1" t="e">
        <f ca="1"/>
        <v>#N/A</v>
      </c>
    </row>
    <row r="386" spans="1:36" x14ac:dyDescent="0.35">
      <c r="A386" s="3">
        <v>0.16034000544324012</v>
      </c>
      <c r="B386" s="1" t="e">
        <f ca="1"/>
        <v>#N/A</v>
      </c>
      <c r="C386" s="1" t="e">
        <f ca="1"/>
        <v>#N/A</v>
      </c>
      <c r="D386" s="1" t="e">
        <f ca="1"/>
        <v>#N/A</v>
      </c>
      <c r="E386" s="1" t="e">
        <f ca="1"/>
        <v>#N/A</v>
      </c>
      <c r="G386" s="1">
        <v>1</v>
      </c>
      <c r="H386" s="1" t="e">
        <f ca="1"/>
        <v>#N/A</v>
      </c>
      <c r="I386" s="1" t="e">
        <f ca="1"/>
        <v>#N/A</v>
      </c>
      <c r="J386" s="1" t="e">
        <f ca="1"/>
        <v>#N/A</v>
      </c>
      <c r="K386" s="1" t="e">
        <f ca="1"/>
        <v>#N/A</v>
      </c>
      <c r="L386" s="1" t="e">
        <f ca="1"/>
        <v>#N/A</v>
      </c>
      <c r="M386" s="1" t="e">
        <f ca="1"/>
        <v>#N/A</v>
      </c>
      <c r="N386" s="1" t="e">
        <f ca="1"/>
        <v>#N/A</v>
      </c>
      <c r="O386" s="1" t="e">
        <f ca="1"/>
        <v>#N/A</v>
      </c>
      <c r="P386" s="1" t="e">
        <f ca="1"/>
        <v>#N/A</v>
      </c>
      <c r="Q386" s="1" t="e">
        <f ca="1"/>
        <v>#N/A</v>
      </c>
      <c r="AJ386" s="1" t="e">
        <f ca="1"/>
        <v>#N/A</v>
      </c>
    </row>
    <row r="387" spans="1:36" x14ac:dyDescent="0.35">
      <c r="A387" s="3">
        <v>4.3124311607680377E-2</v>
      </c>
      <c r="B387" s="1" t="e">
        <f ca="1"/>
        <v>#N/A</v>
      </c>
      <c r="C387" s="1" t="e">
        <f ca="1"/>
        <v>#N/A</v>
      </c>
      <c r="D387" s="1" t="e">
        <f ca="1"/>
        <v>#N/A</v>
      </c>
      <c r="E387" s="1" t="e">
        <f ca="1"/>
        <v>#N/A</v>
      </c>
      <c r="G387" s="1">
        <v>1</v>
      </c>
      <c r="H387" s="1" t="e">
        <f ca="1"/>
        <v>#N/A</v>
      </c>
      <c r="I387" s="1" t="e">
        <f ca="1"/>
        <v>#N/A</v>
      </c>
      <c r="J387" s="1" t="e">
        <f ca="1"/>
        <v>#N/A</v>
      </c>
      <c r="K387" s="1" t="e">
        <f ca="1"/>
        <v>#N/A</v>
      </c>
      <c r="L387" s="1" t="e">
        <f ca="1"/>
        <v>#N/A</v>
      </c>
      <c r="M387" s="1" t="e">
        <f ca="1"/>
        <v>#N/A</v>
      </c>
      <c r="N387" s="1" t="e">
        <f ca="1"/>
        <v>#N/A</v>
      </c>
      <c r="O387" s="1" t="e">
        <f ca="1"/>
        <v>#N/A</v>
      </c>
      <c r="P387" s="1" t="e">
        <f ca="1"/>
        <v>#N/A</v>
      </c>
      <c r="Q387" s="1" t="e">
        <f ca="1"/>
        <v>#N/A</v>
      </c>
      <c r="AJ387" s="1" t="e">
        <f ca="1"/>
        <v>#N/A</v>
      </c>
    </row>
    <row r="388" spans="1:36" x14ac:dyDescent="0.35">
      <c r="A388" s="3">
        <v>0.24211005483801862</v>
      </c>
      <c r="B388" s="1" t="e">
        <f ca="1"/>
        <v>#N/A</v>
      </c>
      <c r="C388" s="1" t="e">
        <f ca="1"/>
        <v>#N/A</v>
      </c>
      <c r="D388" s="1" t="e">
        <f ca="1"/>
        <v>#N/A</v>
      </c>
      <c r="E388" s="1" t="e">
        <f ca="1"/>
        <v>#N/A</v>
      </c>
      <c r="G388" s="1">
        <v>1</v>
      </c>
      <c r="H388" s="1" t="e">
        <f ca="1"/>
        <v>#N/A</v>
      </c>
      <c r="I388" s="1" t="e">
        <f ca="1"/>
        <v>#N/A</v>
      </c>
      <c r="J388" s="1" t="e">
        <f ca="1"/>
        <v>#N/A</v>
      </c>
      <c r="K388" s="1" t="e">
        <f ca="1"/>
        <v>#N/A</v>
      </c>
      <c r="L388" s="1" t="e">
        <f ca="1"/>
        <v>#N/A</v>
      </c>
      <c r="M388" s="1" t="e">
        <f ca="1"/>
        <v>#N/A</v>
      </c>
      <c r="N388" s="1" t="e">
        <f ca="1"/>
        <v>#N/A</v>
      </c>
      <c r="O388" s="1" t="e">
        <f ca="1"/>
        <v>#N/A</v>
      </c>
      <c r="P388" s="1" t="e">
        <f ca="1"/>
        <v>#N/A</v>
      </c>
      <c r="Q388" s="1" t="e">
        <f ca="1"/>
        <v>#N/A</v>
      </c>
      <c r="AJ388" s="1" t="e">
        <f ca="1"/>
        <v>#N/A</v>
      </c>
    </row>
    <row r="389" spans="1:36" x14ac:dyDescent="0.35">
      <c r="A389" s="3">
        <v>0.87504951852738044</v>
      </c>
      <c r="B389" s="1" t="e">
        <f ca="1"/>
        <v>#N/A</v>
      </c>
      <c r="C389" s="1" t="e">
        <f ca="1"/>
        <v>#N/A</v>
      </c>
      <c r="D389" s="1" t="e">
        <f ca="1"/>
        <v>#N/A</v>
      </c>
      <c r="E389" s="1" t="e">
        <f ca="1"/>
        <v>#N/A</v>
      </c>
      <c r="G389" s="1">
        <v>1</v>
      </c>
      <c r="H389" s="1" t="e">
        <f ca="1"/>
        <v>#N/A</v>
      </c>
      <c r="I389" s="1" t="e">
        <f ca="1"/>
        <v>#N/A</v>
      </c>
      <c r="J389" s="1" t="e">
        <f ca="1"/>
        <v>#N/A</v>
      </c>
      <c r="K389" s="1" t="e">
        <f ca="1"/>
        <v>#N/A</v>
      </c>
      <c r="L389" s="1" t="e">
        <f ca="1"/>
        <v>#N/A</v>
      </c>
      <c r="M389" s="1" t="e">
        <f ca="1"/>
        <v>#N/A</v>
      </c>
      <c r="N389" s="1" t="e">
        <f ca="1"/>
        <v>#N/A</v>
      </c>
      <c r="O389" s="1" t="e">
        <f ca="1"/>
        <v>#N/A</v>
      </c>
      <c r="P389" s="1" t="e">
        <f ca="1"/>
        <v>#N/A</v>
      </c>
      <c r="Q389" s="1" t="e">
        <f ca="1"/>
        <v>#N/A</v>
      </c>
      <c r="AJ389" s="1" t="e">
        <f ca="1"/>
        <v>#N/A</v>
      </c>
    </row>
    <row r="390" spans="1:36" x14ac:dyDescent="0.35">
      <c r="A390" s="3">
        <v>0.73643066150937275</v>
      </c>
      <c r="B390" s="1" t="e">
        <f ca="1"/>
        <v>#N/A</v>
      </c>
      <c r="C390" s="1" t="e">
        <f ca="1"/>
        <v>#N/A</v>
      </c>
      <c r="D390" s="1" t="e">
        <f ca="1"/>
        <v>#N/A</v>
      </c>
      <c r="E390" s="1" t="e">
        <f ca="1"/>
        <v>#N/A</v>
      </c>
      <c r="G390" s="1">
        <v>1</v>
      </c>
      <c r="H390" s="1" t="e">
        <f ca="1"/>
        <v>#N/A</v>
      </c>
      <c r="I390" s="1" t="e">
        <f ca="1"/>
        <v>#N/A</v>
      </c>
      <c r="J390" s="1" t="e">
        <f ca="1"/>
        <v>#N/A</v>
      </c>
      <c r="K390" s="1" t="e">
        <f ca="1"/>
        <v>#N/A</v>
      </c>
      <c r="L390" s="1" t="e">
        <f ca="1"/>
        <v>#N/A</v>
      </c>
      <c r="M390" s="1" t="e">
        <f ca="1"/>
        <v>#N/A</v>
      </c>
      <c r="N390" s="1" t="e">
        <f ca="1"/>
        <v>#N/A</v>
      </c>
      <c r="O390" s="1" t="e">
        <f ca="1"/>
        <v>#N/A</v>
      </c>
      <c r="P390" s="1" t="e">
        <f ca="1"/>
        <v>#N/A</v>
      </c>
      <c r="Q390" s="1" t="e">
        <f ca="1"/>
        <v>#N/A</v>
      </c>
      <c r="AJ390" s="1" t="e">
        <f ca="1"/>
        <v>#N/A</v>
      </c>
    </row>
    <row r="391" spans="1:36" x14ac:dyDescent="0.35">
      <c r="A391" s="3">
        <v>0.65490898403758135</v>
      </c>
      <c r="B391" s="1" t="e">
        <f ca="1"/>
        <v>#N/A</v>
      </c>
      <c r="C391" s="1" t="e">
        <f ca="1"/>
        <v>#N/A</v>
      </c>
      <c r="D391" s="1" t="e">
        <f ca="1"/>
        <v>#N/A</v>
      </c>
      <c r="E391" s="1" t="e">
        <f ca="1"/>
        <v>#N/A</v>
      </c>
      <c r="G391" s="1">
        <v>1</v>
      </c>
      <c r="H391" s="1" t="e">
        <f ca="1"/>
        <v>#N/A</v>
      </c>
      <c r="I391" s="1" t="e">
        <f ca="1"/>
        <v>#N/A</v>
      </c>
      <c r="J391" s="1" t="e">
        <f ca="1"/>
        <v>#N/A</v>
      </c>
      <c r="K391" s="1" t="e">
        <f ca="1"/>
        <v>#N/A</v>
      </c>
      <c r="L391" s="1" t="e">
        <f ca="1"/>
        <v>#N/A</v>
      </c>
      <c r="M391" s="1" t="e">
        <f ca="1"/>
        <v>#N/A</v>
      </c>
      <c r="N391" s="1" t="e">
        <f ca="1"/>
        <v>#N/A</v>
      </c>
      <c r="O391" s="1" t="e">
        <f ca="1"/>
        <v>#N/A</v>
      </c>
      <c r="P391" s="1" t="e">
        <f ca="1"/>
        <v>#N/A</v>
      </c>
      <c r="Q391" s="1" t="e">
        <f ca="1"/>
        <v>#N/A</v>
      </c>
      <c r="AJ391" s="1" t="e">
        <f ca="1"/>
        <v>#N/A</v>
      </c>
    </row>
    <row r="392" spans="1:36" x14ac:dyDescent="0.35">
      <c r="A392" s="3">
        <v>0.19459811001578109</v>
      </c>
      <c r="B392" s="1" t="e">
        <f ca="1"/>
        <v>#N/A</v>
      </c>
      <c r="C392" s="1" t="e">
        <f ca="1"/>
        <v>#N/A</v>
      </c>
      <c r="D392" s="1" t="e">
        <f ca="1"/>
        <v>#N/A</v>
      </c>
      <c r="E392" s="1" t="e">
        <f ca="1"/>
        <v>#N/A</v>
      </c>
      <c r="G392" s="1">
        <v>1</v>
      </c>
      <c r="H392" s="1" t="e">
        <f ca="1"/>
        <v>#N/A</v>
      </c>
      <c r="I392" s="1" t="e">
        <f ca="1"/>
        <v>#N/A</v>
      </c>
      <c r="J392" s="1" t="e">
        <f ca="1"/>
        <v>#N/A</v>
      </c>
      <c r="K392" s="1" t="e">
        <f ca="1"/>
        <v>#N/A</v>
      </c>
      <c r="L392" s="1" t="e">
        <f ca="1"/>
        <v>#N/A</v>
      </c>
      <c r="M392" s="1" t="e">
        <f ca="1"/>
        <v>#N/A</v>
      </c>
      <c r="N392" s="1" t="e">
        <f ca="1"/>
        <v>#N/A</v>
      </c>
      <c r="O392" s="1" t="e">
        <f ca="1"/>
        <v>#N/A</v>
      </c>
      <c r="P392" s="1" t="e">
        <f ca="1"/>
        <v>#N/A</v>
      </c>
      <c r="Q392" s="1" t="e">
        <f ca="1"/>
        <v>#N/A</v>
      </c>
      <c r="AJ392" s="1" t="e">
        <f ca="1"/>
        <v>#N/A</v>
      </c>
    </row>
    <row r="393" spans="1:36" x14ac:dyDescent="0.35">
      <c r="A393" s="3">
        <v>0.68696944636307022</v>
      </c>
      <c r="B393" s="1" t="e">
        <f ca="1"/>
        <v>#N/A</v>
      </c>
      <c r="C393" s="1" t="e">
        <f ca="1"/>
        <v>#N/A</v>
      </c>
      <c r="D393" s="1" t="e">
        <f ca="1"/>
        <v>#N/A</v>
      </c>
      <c r="E393" s="1" t="e">
        <f ca="1"/>
        <v>#N/A</v>
      </c>
      <c r="G393" s="1">
        <v>1</v>
      </c>
      <c r="H393" s="1" t="e">
        <f ca="1"/>
        <v>#N/A</v>
      </c>
      <c r="I393" s="1" t="e">
        <f ca="1"/>
        <v>#N/A</v>
      </c>
      <c r="J393" s="1" t="e">
        <f ca="1"/>
        <v>#N/A</v>
      </c>
      <c r="K393" s="1" t="e">
        <f ca="1"/>
        <v>#N/A</v>
      </c>
      <c r="L393" s="1" t="e">
        <f ca="1"/>
        <v>#N/A</v>
      </c>
      <c r="M393" s="1" t="e">
        <f ca="1"/>
        <v>#N/A</v>
      </c>
      <c r="N393" s="1" t="e">
        <f ca="1"/>
        <v>#N/A</v>
      </c>
      <c r="O393" s="1" t="e">
        <f ca="1"/>
        <v>#N/A</v>
      </c>
      <c r="P393" s="1" t="e">
        <f ca="1"/>
        <v>#N/A</v>
      </c>
      <c r="Q393" s="1" t="e">
        <f ca="1"/>
        <v>#N/A</v>
      </c>
      <c r="AJ393" s="1" t="e">
        <f ca="1"/>
        <v>#N/A</v>
      </c>
    </row>
    <row r="394" spans="1:36" x14ac:dyDescent="0.35">
      <c r="A394" s="3">
        <v>0.18466060496960324</v>
      </c>
      <c r="B394" s="1" t="e">
        <f ca="1"/>
        <v>#N/A</v>
      </c>
      <c r="C394" s="1" t="e">
        <f ca="1"/>
        <v>#N/A</v>
      </c>
      <c r="D394" s="1" t="e">
        <f ca="1"/>
        <v>#N/A</v>
      </c>
      <c r="E394" s="1" t="e">
        <f ca="1"/>
        <v>#N/A</v>
      </c>
      <c r="G394" s="1">
        <v>1</v>
      </c>
      <c r="H394" s="1" t="e">
        <f ca="1"/>
        <v>#N/A</v>
      </c>
      <c r="I394" s="1" t="e">
        <f ca="1"/>
        <v>#N/A</v>
      </c>
      <c r="J394" s="1" t="e">
        <f ca="1"/>
        <v>#N/A</v>
      </c>
      <c r="K394" s="1" t="e">
        <f ca="1"/>
        <v>#N/A</v>
      </c>
      <c r="L394" s="1" t="e">
        <f ca="1"/>
        <v>#N/A</v>
      </c>
      <c r="M394" s="1" t="e">
        <f ca="1"/>
        <v>#N/A</v>
      </c>
      <c r="N394" s="1" t="e">
        <f ca="1"/>
        <v>#N/A</v>
      </c>
      <c r="O394" s="1" t="e">
        <f ca="1"/>
        <v>#N/A</v>
      </c>
      <c r="P394" s="1" t="e">
        <f ca="1"/>
        <v>#N/A</v>
      </c>
      <c r="Q394" s="1" t="e">
        <f ca="1"/>
        <v>#N/A</v>
      </c>
      <c r="AJ394" s="1" t="e">
        <f ca="1"/>
        <v>#N/A</v>
      </c>
    </row>
    <row r="395" spans="1:36" x14ac:dyDescent="0.35">
      <c r="A395" s="3">
        <v>0.77236482985824517</v>
      </c>
      <c r="B395" s="1" t="e">
        <f ca="1"/>
        <v>#N/A</v>
      </c>
      <c r="C395" s="1" t="e">
        <f ca="1"/>
        <v>#N/A</v>
      </c>
      <c r="D395" s="1" t="e">
        <f ca="1"/>
        <v>#N/A</v>
      </c>
      <c r="E395" s="1" t="e">
        <f ca="1"/>
        <v>#N/A</v>
      </c>
      <c r="G395" s="1">
        <v>1</v>
      </c>
      <c r="H395" s="1" t="e">
        <f ca="1"/>
        <v>#N/A</v>
      </c>
      <c r="I395" s="1" t="e">
        <f ca="1"/>
        <v>#N/A</v>
      </c>
      <c r="J395" s="1" t="e">
        <f ca="1"/>
        <v>#N/A</v>
      </c>
      <c r="K395" s="1" t="e">
        <f ca="1"/>
        <v>#N/A</v>
      </c>
      <c r="L395" s="1" t="e">
        <f ca="1"/>
        <v>#N/A</v>
      </c>
      <c r="M395" s="1" t="e">
        <f ca="1"/>
        <v>#N/A</v>
      </c>
      <c r="N395" s="1" t="e">
        <f ca="1"/>
        <v>#N/A</v>
      </c>
      <c r="O395" s="1" t="e">
        <f ca="1"/>
        <v>#N/A</v>
      </c>
      <c r="P395" s="1" t="e">
        <f ca="1"/>
        <v>#N/A</v>
      </c>
      <c r="Q395" s="1" t="e">
        <f ca="1"/>
        <v>#N/A</v>
      </c>
      <c r="AJ395" s="1" t="e">
        <f ca="1"/>
        <v>#N/A</v>
      </c>
    </row>
    <row r="396" spans="1:36" x14ac:dyDescent="0.35">
      <c r="A396" s="3">
        <v>6.7401211527807314E-2</v>
      </c>
      <c r="B396" s="1" t="e">
        <f ca="1"/>
        <v>#N/A</v>
      </c>
      <c r="C396" s="1" t="e">
        <f ca="1"/>
        <v>#N/A</v>
      </c>
      <c r="D396" s="1" t="e">
        <f ca="1"/>
        <v>#N/A</v>
      </c>
      <c r="E396" s="1" t="e">
        <f ca="1"/>
        <v>#N/A</v>
      </c>
      <c r="G396" s="1">
        <v>1</v>
      </c>
      <c r="H396" s="1" t="e">
        <f ca="1"/>
        <v>#N/A</v>
      </c>
      <c r="I396" s="1" t="e">
        <f ca="1"/>
        <v>#N/A</v>
      </c>
      <c r="J396" s="1" t="e">
        <f ca="1"/>
        <v>#N/A</v>
      </c>
      <c r="K396" s="1" t="e">
        <f ca="1"/>
        <v>#N/A</v>
      </c>
      <c r="L396" s="1" t="e">
        <f ca="1"/>
        <v>#N/A</v>
      </c>
      <c r="M396" s="1" t="e">
        <f ca="1"/>
        <v>#N/A</v>
      </c>
      <c r="N396" s="1" t="e">
        <f ca="1"/>
        <v>#N/A</v>
      </c>
      <c r="O396" s="1" t="e">
        <f ca="1"/>
        <v>#N/A</v>
      </c>
      <c r="P396" s="1" t="e">
        <f ca="1"/>
        <v>#N/A</v>
      </c>
      <c r="Q396" s="1" t="e">
        <f ca="1"/>
        <v>#N/A</v>
      </c>
      <c r="AJ396" s="1" t="e">
        <f ca="1"/>
        <v>#N/A</v>
      </c>
    </row>
    <row r="397" spans="1:36" x14ac:dyDescent="0.35">
      <c r="A397" s="3">
        <v>0.14036732575491184</v>
      </c>
      <c r="B397" s="1" t="e">
        <f ca="1"/>
        <v>#N/A</v>
      </c>
      <c r="C397" s="1" t="e">
        <f ca="1"/>
        <v>#N/A</v>
      </c>
      <c r="D397" s="1" t="e">
        <f ca="1"/>
        <v>#N/A</v>
      </c>
      <c r="E397" s="1" t="e">
        <f ca="1"/>
        <v>#N/A</v>
      </c>
      <c r="G397" s="1">
        <v>1</v>
      </c>
      <c r="H397" s="1" t="e">
        <f ca="1"/>
        <v>#N/A</v>
      </c>
      <c r="I397" s="1" t="e">
        <f ca="1"/>
        <v>#N/A</v>
      </c>
      <c r="J397" s="1" t="e">
        <f ca="1"/>
        <v>#N/A</v>
      </c>
      <c r="K397" s="1" t="e">
        <f ca="1"/>
        <v>#N/A</v>
      </c>
      <c r="L397" s="1" t="e">
        <f ca="1"/>
        <v>#N/A</v>
      </c>
      <c r="M397" s="1" t="e">
        <f ca="1"/>
        <v>#N/A</v>
      </c>
      <c r="N397" s="1" t="e">
        <f ca="1"/>
        <v>#N/A</v>
      </c>
      <c r="O397" s="1" t="e">
        <f ca="1"/>
        <v>#N/A</v>
      </c>
      <c r="P397" s="1" t="e">
        <f ca="1"/>
        <v>#N/A</v>
      </c>
      <c r="Q397" s="1" t="e">
        <f ca="1"/>
        <v>#N/A</v>
      </c>
      <c r="AJ397" s="1" t="e">
        <f ca="1"/>
        <v>#N/A</v>
      </c>
    </row>
    <row r="398" spans="1:36" x14ac:dyDescent="0.35">
      <c r="A398" s="3">
        <v>0.79436621917354089</v>
      </c>
      <c r="B398" s="1" t="e">
        <f ca="1"/>
        <v>#N/A</v>
      </c>
      <c r="C398" s="1" t="e">
        <f ca="1"/>
        <v>#N/A</v>
      </c>
      <c r="D398" s="1" t="e">
        <f ca="1"/>
        <v>#N/A</v>
      </c>
      <c r="E398" s="1" t="e">
        <f ca="1"/>
        <v>#N/A</v>
      </c>
      <c r="G398" s="1">
        <v>1</v>
      </c>
      <c r="H398" s="1" t="e">
        <f ca="1"/>
        <v>#N/A</v>
      </c>
      <c r="I398" s="1" t="e">
        <f ca="1"/>
        <v>#N/A</v>
      </c>
      <c r="J398" s="1" t="e">
        <f ca="1"/>
        <v>#N/A</v>
      </c>
      <c r="K398" s="1" t="e">
        <f ca="1"/>
        <v>#N/A</v>
      </c>
      <c r="L398" s="1" t="e">
        <f ca="1"/>
        <v>#N/A</v>
      </c>
      <c r="M398" s="1" t="e">
        <f ca="1"/>
        <v>#N/A</v>
      </c>
      <c r="N398" s="1" t="e">
        <f ca="1"/>
        <v>#N/A</v>
      </c>
      <c r="O398" s="1" t="e">
        <f ca="1"/>
        <v>#N/A</v>
      </c>
      <c r="P398" s="1" t="e">
        <f ca="1"/>
        <v>#N/A</v>
      </c>
      <c r="Q398" s="1" t="e">
        <f ca="1"/>
        <v>#N/A</v>
      </c>
      <c r="AJ398" s="1" t="e">
        <f ca="1"/>
        <v>#N/A</v>
      </c>
    </row>
    <row r="399" spans="1:36" x14ac:dyDescent="0.35">
      <c r="A399" s="3">
        <v>0.59012942258285939</v>
      </c>
      <c r="B399" s="1" t="e">
        <f ca="1"/>
        <v>#N/A</v>
      </c>
      <c r="C399" s="1" t="e">
        <f ca="1"/>
        <v>#N/A</v>
      </c>
      <c r="D399" s="1" t="e">
        <f ca="1"/>
        <v>#N/A</v>
      </c>
      <c r="E399" s="1" t="e">
        <f ca="1"/>
        <v>#N/A</v>
      </c>
      <c r="G399" s="1">
        <v>1</v>
      </c>
      <c r="H399" s="1" t="e">
        <f ca="1"/>
        <v>#N/A</v>
      </c>
      <c r="I399" s="1" t="e">
        <f ca="1"/>
        <v>#N/A</v>
      </c>
      <c r="J399" s="1" t="e">
        <f ca="1"/>
        <v>#N/A</v>
      </c>
      <c r="K399" s="1" t="e">
        <f ca="1"/>
        <v>#N/A</v>
      </c>
      <c r="L399" s="1" t="e">
        <f ca="1"/>
        <v>#N/A</v>
      </c>
      <c r="M399" s="1" t="e">
        <f ca="1"/>
        <v>#N/A</v>
      </c>
      <c r="N399" s="1" t="e">
        <f ca="1"/>
        <v>#N/A</v>
      </c>
      <c r="O399" s="1" t="e">
        <f ca="1"/>
        <v>#N/A</v>
      </c>
      <c r="P399" s="1" t="e">
        <f ca="1"/>
        <v>#N/A</v>
      </c>
      <c r="Q399" s="1" t="e">
        <f ca="1"/>
        <v>#N/A</v>
      </c>
      <c r="AJ399" s="1" t="e">
        <f ca="1"/>
        <v>#N/A</v>
      </c>
    </row>
    <row r="400" spans="1:36" x14ac:dyDescent="0.35">
      <c r="A400" s="3">
        <v>0.52177165458580554</v>
      </c>
      <c r="B400" s="1" t="e">
        <f ca="1"/>
        <v>#N/A</v>
      </c>
      <c r="C400" s="1" t="e">
        <f ca="1"/>
        <v>#N/A</v>
      </c>
      <c r="D400" s="1" t="e">
        <f ca="1"/>
        <v>#N/A</v>
      </c>
      <c r="E400" s="1" t="e">
        <f ca="1"/>
        <v>#N/A</v>
      </c>
      <c r="G400" s="1">
        <v>1</v>
      </c>
      <c r="H400" s="1" t="e">
        <f ca="1"/>
        <v>#N/A</v>
      </c>
      <c r="I400" s="1" t="e">
        <f ca="1"/>
        <v>#N/A</v>
      </c>
      <c r="J400" s="1" t="e">
        <f ca="1"/>
        <v>#N/A</v>
      </c>
      <c r="K400" s="1" t="e">
        <f ca="1"/>
        <v>#N/A</v>
      </c>
      <c r="L400" s="1" t="e">
        <f ca="1"/>
        <v>#N/A</v>
      </c>
      <c r="M400" s="1" t="e">
        <f ca="1"/>
        <v>#N/A</v>
      </c>
      <c r="N400" s="1" t="e">
        <f ca="1"/>
        <v>#N/A</v>
      </c>
      <c r="O400" s="1" t="e">
        <f ca="1"/>
        <v>#N/A</v>
      </c>
      <c r="P400" s="1" t="e">
        <f ca="1"/>
        <v>#N/A</v>
      </c>
      <c r="Q400" s="1" t="e">
        <f ca="1"/>
        <v>#N/A</v>
      </c>
      <c r="AJ400" s="1" t="e">
        <f ca="1"/>
        <v>#N/A</v>
      </c>
    </row>
    <row r="401" spans="1:36" x14ac:dyDescent="0.35">
      <c r="A401" s="3">
        <v>0.2667725613960783</v>
      </c>
      <c r="B401" s="1" t="e">
        <f ca="1"/>
        <v>#N/A</v>
      </c>
      <c r="C401" s="1" t="e">
        <f ca="1"/>
        <v>#N/A</v>
      </c>
      <c r="D401" s="1" t="e">
        <f ca="1"/>
        <v>#N/A</v>
      </c>
      <c r="E401" s="1" t="e">
        <f ca="1"/>
        <v>#N/A</v>
      </c>
      <c r="G401" s="1">
        <v>1</v>
      </c>
      <c r="H401" s="1" t="e">
        <f ca="1"/>
        <v>#N/A</v>
      </c>
      <c r="I401" s="1" t="e">
        <f ca="1"/>
        <v>#N/A</v>
      </c>
      <c r="J401" s="1" t="e">
        <f ca="1"/>
        <v>#N/A</v>
      </c>
      <c r="K401" s="1" t="e">
        <f ca="1"/>
        <v>#N/A</v>
      </c>
      <c r="L401" s="1" t="e">
        <f ca="1"/>
        <v>#N/A</v>
      </c>
      <c r="M401" s="1" t="e">
        <f ca="1"/>
        <v>#N/A</v>
      </c>
      <c r="N401" s="1" t="e">
        <f ca="1"/>
        <v>#N/A</v>
      </c>
      <c r="O401" s="1" t="e">
        <f ca="1"/>
        <v>#N/A</v>
      </c>
      <c r="P401" s="1" t="e">
        <f ca="1"/>
        <v>#N/A</v>
      </c>
      <c r="Q401" s="1" t="e">
        <f ca="1"/>
        <v>#N/A</v>
      </c>
      <c r="AJ401" s="1" t="e">
        <f ca="1"/>
        <v>#N/A</v>
      </c>
    </row>
    <row r="402" spans="1:36" x14ac:dyDescent="0.35">
      <c r="A402" s="3">
        <v>7.0899630469223207E-2</v>
      </c>
      <c r="B402" s="1" t="e">
        <f ca="1"/>
        <v>#N/A</v>
      </c>
      <c r="C402" s="1" t="e">
        <f ca="1"/>
        <v>#N/A</v>
      </c>
      <c r="D402" s="1" t="e">
        <f ca="1"/>
        <v>#N/A</v>
      </c>
      <c r="E402" s="1" t="e">
        <f ca="1"/>
        <v>#N/A</v>
      </c>
      <c r="G402" s="1">
        <v>1</v>
      </c>
      <c r="H402" s="1" t="e">
        <f ca="1"/>
        <v>#N/A</v>
      </c>
      <c r="I402" s="1" t="e">
        <f ca="1"/>
        <v>#N/A</v>
      </c>
      <c r="J402" s="1" t="e">
        <f ca="1"/>
        <v>#N/A</v>
      </c>
      <c r="K402" s="1" t="e">
        <f ca="1"/>
        <v>#N/A</v>
      </c>
      <c r="L402" s="1" t="e">
        <f ca="1"/>
        <v>#N/A</v>
      </c>
      <c r="M402" s="1" t="e">
        <f ca="1"/>
        <v>#N/A</v>
      </c>
      <c r="N402" s="1" t="e">
        <f ca="1"/>
        <v>#N/A</v>
      </c>
      <c r="O402" s="1" t="e">
        <f ca="1"/>
        <v>#N/A</v>
      </c>
      <c r="P402" s="1" t="e">
        <f ca="1"/>
        <v>#N/A</v>
      </c>
      <c r="Q402" s="1" t="e">
        <f ca="1"/>
        <v>#N/A</v>
      </c>
      <c r="AJ402" s="1" t="e">
        <f ca="1"/>
        <v>#N/A</v>
      </c>
    </row>
    <row r="403" spans="1:36" x14ac:dyDescent="0.35">
      <c r="A403" s="3">
        <v>3.0470538418658766E-3</v>
      </c>
      <c r="B403" s="1" t="e">
        <f ca="1"/>
        <v>#N/A</v>
      </c>
      <c r="C403" s="1" t="e">
        <f ca="1"/>
        <v>#N/A</v>
      </c>
      <c r="D403" s="1" t="e">
        <f ca="1"/>
        <v>#N/A</v>
      </c>
      <c r="E403" s="1" t="e">
        <f ca="1"/>
        <v>#N/A</v>
      </c>
      <c r="G403" s="1">
        <v>1</v>
      </c>
      <c r="H403" s="1" t="e">
        <f ca="1"/>
        <v>#N/A</v>
      </c>
      <c r="I403" s="1" t="e">
        <f ca="1"/>
        <v>#N/A</v>
      </c>
      <c r="J403" s="1" t="e">
        <f ca="1"/>
        <v>#N/A</v>
      </c>
      <c r="K403" s="1" t="e">
        <f ca="1"/>
        <v>#N/A</v>
      </c>
      <c r="L403" s="1" t="e">
        <f ca="1"/>
        <v>#N/A</v>
      </c>
      <c r="M403" s="1" t="e">
        <f ca="1"/>
        <v>#N/A</v>
      </c>
      <c r="N403" s="1" t="e">
        <f ca="1"/>
        <v>#N/A</v>
      </c>
      <c r="O403" s="1" t="e">
        <f ca="1"/>
        <v>#N/A</v>
      </c>
      <c r="P403" s="1" t="e">
        <f ca="1"/>
        <v>#N/A</v>
      </c>
      <c r="Q403" s="1" t="e">
        <f ca="1"/>
        <v>#N/A</v>
      </c>
      <c r="AJ403" s="1" t="e">
        <f ca="1"/>
        <v>#N/A</v>
      </c>
    </row>
    <row r="404" spans="1:36" x14ac:dyDescent="0.35">
      <c r="A404" s="3">
        <v>0.14020714671771806</v>
      </c>
      <c r="B404" s="1" t="e">
        <f ca="1"/>
        <v>#N/A</v>
      </c>
      <c r="C404" s="1" t="e">
        <f ca="1"/>
        <v>#N/A</v>
      </c>
      <c r="D404" s="1" t="e">
        <f ca="1"/>
        <v>#N/A</v>
      </c>
      <c r="E404" s="1" t="e">
        <f ca="1"/>
        <v>#N/A</v>
      </c>
      <c r="G404" s="1">
        <v>1</v>
      </c>
      <c r="H404" s="1" t="e">
        <f ca="1"/>
        <v>#N/A</v>
      </c>
      <c r="I404" s="1" t="e">
        <f ca="1"/>
        <v>#N/A</v>
      </c>
      <c r="J404" s="1" t="e">
        <f ca="1"/>
        <v>#N/A</v>
      </c>
      <c r="K404" s="1" t="e">
        <f ca="1"/>
        <v>#N/A</v>
      </c>
      <c r="L404" s="1" t="e">
        <f ca="1"/>
        <v>#N/A</v>
      </c>
      <c r="M404" s="1" t="e">
        <f ca="1"/>
        <v>#N/A</v>
      </c>
      <c r="N404" s="1" t="e">
        <f ca="1"/>
        <v>#N/A</v>
      </c>
      <c r="O404" s="1" t="e">
        <f ca="1"/>
        <v>#N/A</v>
      </c>
      <c r="P404" s="1" t="e">
        <f ca="1"/>
        <v>#N/A</v>
      </c>
      <c r="Q404" s="1" t="e">
        <f ca="1"/>
        <v>#N/A</v>
      </c>
      <c r="AJ404" s="1" t="e">
        <f ca="1"/>
        <v>#N/A</v>
      </c>
    </row>
    <row r="405" spans="1:36" x14ac:dyDescent="0.35">
      <c r="A405" s="3">
        <v>9.5793232028821618E-2</v>
      </c>
      <c r="B405" s="1" t="e">
        <f ca="1"/>
        <v>#N/A</v>
      </c>
      <c r="C405" s="1" t="e">
        <f ca="1"/>
        <v>#N/A</v>
      </c>
      <c r="D405" s="1" t="e">
        <f ca="1"/>
        <v>#N/A</v>
      </c>
      <c r="E405" s="1" t="e">
        <f ca="1"/>
        <v>#N/A</v>
      </c>
      <c r="G405" s="1">
        <v>1</v>
      </c>
      <c r="H405" s="1" t="e">
        <f ca="1"/>
        <v>#N/A</v>
      </c>
      <c r="I405" s="1" t="e">
        <f ca="1"/>
        <v>#N/A</v>
      </c>
      <c r="J405" s="1" t="e">
        <f ca="1"/>
        <v>#N/A</v>
      </c>
      <c r="K405" s="1" t="e">
        <f ca="1"/>
        <v>#N/A</v>
      </c>
      <c r="L405" s="1" t="e">
        <f ca="1"/>
        <v>#N/A</v>
      </c>
      <c r="M405" s="1" t="e">
        <f ca="1"/>
        <v>#N/A</v>
      </c>
      <c r="N405" s="1" t="e">
        <f ca="1"/>
        <v>#N/A</v>
      </c>
      <c r="O405" s="1" t="e">
        <f ca="1"/>
        <v>#N/A</v>
      </c>
      <c r="P405" s="1" t="e">
        <f ca="1"/>
        <v>#N/A</v>
      </c>
      <c r="Q405" s="1" t="e">
        <f ca="1"/>
        <v>#N/A</v>
      </c>
      <c r="AJ405" s="1" t="e">
        <f ca="1"/>
        <v>#N/A</v>
      </c>
    </row>
    <row r="406" spans="1:36" x14ac:dyDescent="0.35">
      <c r="A406" s="3">
        <v>0.64795741821547703</v>
      </c>
      <c r="B406" s="1" t="e">
        <f ca="1"/>
        <v>#N/A</v>
      </c>
      <c r="C406" s="1" t="e">
        <f ca="1"/>
        <v>#N/A</v>
      </c>
      <c r="D406" s="1" t="e">
        <f ca="1"/>
        <v>#N/A</v>
      </c>
      <c r="E406" s="1" t="e">
        <f ca="1"/>
        <v>#N/A</v>
      </c>
      <c r="G406" s="1">
        <v>1</v>
      </c>
      <c r="H406" s="1" t="e">
        <f ca="1"/>
        <v>#N/A</v>
      </c>
      <c r="I406" s="1" t="e">
        <f ca="1"/>
        <v>#N/A</v>
      </c>
      <c r="J406" s="1" t="e">
        <f ca="1"/>
        <v>#N/A</v>
      </c>
      <c r="K406" s="1" t="e">
        <f ca="1"/>
        <v>#N/A</v>
      </c>
      <c r="L406" s="1" t="e">
        <f ca="1"/>
        <v>#N/A</v>
      </c>
      <c r="M406" s="1" t="e">
        <f ca="1"/>
        <v>#N/A</v>
      </c>
      <c r="N406" s="1" t="e">
        <f ca="1"/>
        <v>#N/A</v>
      </c>
      <c r="O406" s="1" t="e">
        <f ca="1"/>
        <v>#N/A</v>
      </c>
      <c r="P406" s="1" t="e">
        <f ca="1"/>
        <v>#N/A</v>
      </c>
      <c r="Q406" s="1" t="e">
        <f ca="1"/>
        <v>#N/A</v>
      </c>
      <c r="AJ406" s="1" t="e">
        <f ca="1"/>
        <v>#N/A</v>
      </c>
    </row>
    <row r="407" spans="1:36" x14ac:dyDescent="0.35">
      <c r="A407" s="3">
        <v>0.61707537106733257</v>
      </c>
      <c r="B407" s="1" t="e">
        <f ca="1"/>
        <v>#N/A</v>
      </c>
      <c r="C407" s="1" t="e">
        <f ca="1"/>
        <v>#N/A</v>
      </c>
      <c r="D407" s="1" t="e">
        <f ca="1"/>
        <v>#N/A</v>
      </c>
      <c r="E407" s="1" t="e">
        <f ca="1"/>
        <v>#N/A</v>
      </c>
      <c r="G407" s="1">
        <v>1</v>
      </c>
      <c r="H407" s="1" t="e">
        <f ca="1"/>
        <v>#N/A</v>
      </c>
      <c r="I407" s="1" t="e">
        <f ca="1"/>
        <v>#N/A</v>
      </c>
      <c r="J407" s="1" t="e">
        <f ca="1"/>
        <v>#N/A</v>
      </c>
      <c r="K407" s="1" t="e">
        <f ca="1"/>
        <v>#N/A</v>
      </c>
      <c r="L407" s="1" t="e">
        <f ca="1"/>
        <v>#N/A</v>
      </c>
      <c r="M407" s="1" t="e">
        <f ca="1"/>
        <v>#N/A</v>
      </c>
      <c r="N407" s="1" t="e">
        <f ca="1"/>
        <v>#N/A</v>
      </c>
      <c r="O407" s="1" t="e">
        <f ca="1"/>
        <v>#N/A</v>
      </c>
      <c r="P407" s="1" t="e">
        <f ca="1"/>
        <v>#N/A</v>
      </c>
      <c r="Q407" s="1" t="e">
        <f ca="1"/>
        <v>#N/A</v>
      </c>
      <c r="AJ407" s="1" t="e">
        <f ca="1"/>
        <v>#N/A</v>
      </c>
    </row>
    <row r="408" spans="1:36" x14ac:dyDescent="0.35">
      <c r="A408" s="3">
        <v>4.5828378432426597E-2</v>
      </c>
      <c r="B408" s="1" t="e">
        <f ca="1"/>
        <v>#N/A</v>
      </c>
      <c r="C408" s="1" t="e">
        <f ca="1"/>
        <v>#N/A</v>
      </c>
      <c r="D408" s="1" t="e">
        <f ca="1"/>
        <v>#N/A</v>
      </c>
      <c r="E408" s="1" t="e">
        <f ca="1"/>
        <v>#N/A</v>
      </c>
      <c r="G408" s="1">
        <v>1</v>
      </c>
      <c r="H408" s="1" t="e">
        <f ca="1"/>
        <v>#N/A</v>
      </c>
      <c r="I408" s="1" t="e">
        <f ca="1"/>
        <v>#N/A</v>
      </c>
      <c r="J408" s="1" t="e">
        <f ca="1"/>
        <v>#N/A</v>
      </c>
      <c r="K408" s="1" t="e">
        <f ca="1"/>
        <v>#N/A</v>
      </c>
      <c r="L408" s="1" t="e">
        <f ca="1"/>
        <v>#N/A</v>
      </c>
      <c r="M408" s="1" t="e">
        <f ca="1"/>
        <v>#N/A</v>
      </c>
      <c r="N408" s="1" t="e">
        <f ca="1"/>
        <v>#N/A</v>
      </c>
      <c r="O408" s="1" t="e">
        <f ca="1"/>
        <v>#N/A</v>
      </c>
      <c r="P408" s="1" t="e">
        <f ca="1"/>
        <v>#N/A</v>
      </c>
      <c r="Q408" s="1" t="e">
        <f ca="1"/>
        <v>#N/A</v>
      </c>
      <c r="AJ408" s="1" t="e">
        <f ca="1"/>
        <v>#N/A</v>
      </c>
    </row>
    <row r="409" spans="1:36" x14ac:dyDescent="0.35">
      <c r="A409" s="3">
        <v>0.61235951235464559</v>
      </c>
      <c r="B409" s="1" t="e">
        <f ca="1"/>
        <v>#N/A</v>
      </c>
      <c r="C409" s="1" t="e">
        <f ca="1"/>
        <v>#N/A</v>
      </c>
      <c r="D409" s="1" t="e">
        <f ca="1"/>
        <v>#N/A</v>
      </c>
      <c r="E409" s="1" t="e">
        <f ca="1"/>
        <v>#N/A</v>
      </c>
      <c r="G409" s="1">
        <v>1</v>
      </c>
      <c r="H409" s="1" t="e">
        <f ca="1"/>
        <v>#N/A</v>
      </c>
      <c r="I409" s="1" t="e">
        <f ca="1"/>
        <v>#N/A</v>
      </c>
      <c r="J409" s="1" t="e">
        <f ca="1"/>
        <v>#N/A</v>
      </c>
      <c r="K409" s="1" t="e">
        <f ca="1"/>
        <v>#N/A</v>
      </c>
      <c r="L409" s="1" t="e">
        <f ca="1"/>
        <v>#N/A</v>
      </c>
      <c r="M409" s="1" t="e">
        <f ca="1"/>
        <v>#N/A</v>
      </c>
      <c r="N409" s="1" t="e">
        <f ca="1"/>
        <v>#N/A</v>
      </c>
      <c r="O409" s="1" t="e">
        <f ca="1"/>
        <v>#N/A</v>
      </c>
      <c r="P409" s="1" t="e">
        <f ca="1"/>
        <v>#N/A</v>
      </c>
      <c r="Q409" s="1" t="e">
        <f ca="1"/>
        <v>#N/A</v>
      </c>
      <c r="AJ409" s="1" t="e">
        <f ca="1"/>
        <v>#N/A</v>
      </c>
    </row>
    <row r="410" spans="1:36" x14ac:dyDescent="0.35">
      <c r="A410" s="3">
        <v>0.34211378683238558</v>
      </c>
      <c r="B410" s="1" t="e">
        <f ca="1"/>
        <v>#N/A</v>
      </c>
      <c r="C410" s="1" t="e">
        <f ca="1"/>
        <v>#N/A</v>
      </c>
      <c r="D410" s="1" t="e">
        <f ca="1"/>
        <v>#N/A</v>
      </c>
      <c r="E410" s="1" t="e">
        <f ca="1"/>
        <v>#N/A</v>
      </c>
      <c r="G410" s="1">
        <v>1</v>
      </c>
      <c r="H410" s="1" t="e">
        <f ca="1"/>
        <v>#N/A</v>
      </c>
      <c r="I410" s="1" t="e">
        <f ca="1"/>
        <v>#N/A</v>
      </c>
      <c r="J410" s="1" t="e">
        <f ca="1"/>
        <v>#N/A</v>
      </c>
      <c r="K410" s="1" t="e">
        <f ca="1"/>
        <v>#N/A</v>
      </c>
      <c r="L410" s="1" t="e">
        <f ca="1"/>
        <v>#N/A</v>
      </c>
      <c r="M410" s="1" t="e">
        <f ca="1"/>
        <v>#N/A</v>
      </c>
      <c r="N410" s="1" t="e">
        <f ca="1"/>
        <v>#N/A</v>
      </c>
      <c r="O410" s="1" t="e">
        <f ca="1"/>
        <v>#N/A</v>
      </c>
      <c r="P410" s="1" t="e">
        <f ca="1"/>
        <v>#N/A</v>
      </c>
      <c r="Q410" s="1" t="e">
        <f ca="1"/>
        <v>#N/A</v>
      </c>
      <c r="AJ410" s="1" t="e">
        <f ca="1"/>
        <v>#N/A</v>
      </c>
    </row>
    <row r="411" spans="1:36" x14ac:dyDescent="0.35">
      <c r="A411" s="3">
        <v>0.55840527865627732</v>
      </c>
      <c r="B411" s="1" t="e">
        <f ca="1"/>
        <v>#N/A</v>
      </c>
      <c r="C411" s="1" t="e">
        <f ca="1"/>
        <v>#N/A</v>
      </c>
      <c r="D411" s="1" t="e">
        <f ca="1"/>
        <v>#N/A</v>
      </c>
      <c r="E411" s="1" t="e">
        <f ca="1"/>
        <v>#N/A</v>
      </c>
      <c r="G411" s="1">
        <v>1</v>
      </c>
      <c r="H411" s="1" t="e">
        <f ca="1"/>
        <v>#N/A</v>
      </c>
      <c r="I411" s="1" t="e">
        <f ca="1"/>
        <v>#N/A</v>
      </c>
      <c r="J411" s="1" t="e">
        <f ca="1"/>
        <v>#N/A</v>
      </c>
      <c r="K411" s="1" t="e">
        <f ca="1"/>
        <v>#N/A</v>
      </c>
      <c r="L411" s="1" t="e">
        <f ca="1"/>
        <v>#N/A</v>
      </c>
      <c r="M411" s="1" t="e">
        <f ca="1"/>
        <v>#N/A</v>
      </c>
      <c r="N411" s="1" t="e">
        <f ca="1"/>
        <v>#N/A</v>
      </c>
      <c r="O411" s="1" t="e">
        <f ca="1"/>
        <v>#N/A</v>
      </c>
      <c r="P411" s="1" t="e">
        <f ca="1"/>
        <v>#N/A</v>
      </c>
      <c r="Q411" s="1" t="e">
        <f ca="1"/>
        <v>#N/A</v>
      </c>
      <c r="AJ411" s="1" t="e">
        <f ca="1"/>
        <v>#N/A</v>
      </c>
    </row>
    <row r="412" spans="1:36" x14ac:dyDescent="0.35">
      <c r="A412" s="3">
        <v>0.33413214514321843</v>
      </c>
      <c r="B412" s="1" t="e">
        <f ca="1"/>
        <v>#N/A</v>
      </c>
      <c r="C412" s="1" t="e">
        <f ca="1"/>
        <v>#N/A</v>
      </c>
      <c r="D412" s="1" t="e">
        <f ca="1"/>
        <v>#N/A</v>
      </c>
      <c r="E412" s="1" t="e">
        <f ca="1"/>
        <v>#N/A</v>
      </c>
      <c r="G412" s="1">
        <v>1</v>
      </c>
      <c r="H412" s="1" t="e">
        <f ca="1"/>
        <v>#N/A</v>
      </c>
      <c r="I412" s="1" t="e">
        <f ca="1"/>
        <v>#N/A</v>
      </c>
      <c r="J412" s="1" t="e">
        <f ca="1"/>
        <v>#N/A</v>
      </c>
      <c r="K412" s="1" t="e">
        <f ca="1"/>
        <v>#N/A</v>
      </c>
      <c r="L412" s="1" t="e">
        <f ca="1"/>
        <v>#N/A</v>
      </c>
      <c r="M412" s="1" t="e">
        <f ca="1"/>
        <v>#N/A</v>
      </c>
      <c r="N412" s="1" t="e">
        <f ca="1"/>
        <v>#N/A</v>
      </c>
      <c r="O412" s="1" t="e">
        <f ca="1"/>
        <v>#N/A</v>
      </c>
      <c r="P412" s="1" t="e">
        <f ca="1"/>
        <v>#N/A</v>
      </c>
      <c r="Q412" s="1" t="e">
        <f ca="1"/>
        <v>#N/A</v>
      </c>
      <c r="AJ412" s="1" t="e">
        <f ca="1"/>
        <v>#N/A</v>
      </c>
    </row>
    <row r="413" spans="1:36" x14ac:dyDescent="0.35">
      <c r="A413" s="3">
        <v>0.99400797634729199</v>
      </c>
      <c r="B413" s="1" t="e">
        <f ca="1"/>
        <v>#N/A</v>
      </c>
      <c r="C413" s="1" t="e">
        <f ca="1"/>
        <v>#N/A</v>
      </c>
      <c r="D413" s="1" t="e">
        <f ca="1"/>
        <v>#N/A</v>
      </c>
      <c r="E413" s="1" t="e">
        <f ca="1"/>
        <v>#N/A</v>
      </c>
      <c r="G413" s="1">
        <v>1</v>
      </c>
      <c r="H413" s="1" t="e">
        <f ca="1"/>
        <v>#N/A</v>
      </c>
      <c r="I413" s="1" t="e">
        <f ca="1"/>
        <v>#N/A</v>
      </c>
      <c r="J413" s="1" t="e">
        <f ca="1"/>
        <v>#N/A</v>
      </c>
      <c r="K413" s="1" t="e">
        <f ca="1"/>
        <v>#N/A</v>
      </c>
      <c r="L413" s="1" t="e">
        <f ca="1"/>
        <v>#N/A</v>
      </c>
      <c r="M413" s="1" t="e">
        <f ca="1"/>
        <v>#N/A</v>
      </c>
      <c r="N413" s="1" t="e">
        <f ca="1"/>
        <v>#N/A</v>
      </c>
      <c r="O413" s="1" t="e">
        <f ca="1"/>
        <v>#N/A</v>
      </c>
      <c r="P413" s="1" t="e">
        <f ca="1"/>
        <v>#N/A</v>
      </c>
      <c r="Q413" s="1" t="e">
        <f ca="1"/>
        <v>#N/A</v>
      </c>
      <c r="AJ413" s="1" t="e">
        <f ca="1"/>
        <v>#N/A</v>
      </c>
    </row>
    <row r="414" spans="1:36" x14ac:dyDescent="0.35">
      <c r="A414" s="3">
        <v>0.35007735196485479</v>
      </c>
      <c r="B414" s="1" t="e">
        <f ca="1"/>
        <v>#N/A</v>
      </c>
      <c r="C414" s="1" t="e">
        <f ca="1"/>
        <v>#N/A</v>
      </c>
      <c r="D414" s="1" t="e">
        <f ca="1"/>
        <v>#N/A</v>
      </c>
      <c r="E414" s="1" t="e">
        <f ca="1"/>
        <v>#N/A</v>
      </c>
      <c r="G414" s="1">
        <v>1</v>
      </c>
      <c r="H414" s="1" t="e">
        <f ca="1"/>
        <v>#N/A</v>
      </c>
      <c r="I414" s="1" t="e">
        <f ca="1"/>
        <v>#N/A</v>
      </c>
      <c r="J414" s="1" t="e">
        <f ca="1"/>
        <v>#N/A</v>
      </c>
      <c r="K414" s="1" t="e">
        <f ca="1"/>
        <v>#N/A</v>
      </c>
      <c r="L414" s="1" t="e">
        <f ca="1"/>
        <v>#N/A</v>
      </c>
      <c r="M414" s="1" t="e">
        <f ca="1"/>
        <v>#N/A</v>
      </c>
      <c r="N414" s="1" t="e">
        <f ca="1"/>
        <v>#N/A</v>
      </c>
      <c r="O414" s="1" t="e">
        <f ca="1"/>
        <v>#N/A</v>
      </c>
      <c r="P414" s="1" t="e">
        <f ca="1"/>
        <v>#N/A</v>
      </c>
      <c r="Q414" s="1" t="e">
        <f ca="1"/>
        <v>#N/A</v>
      </c>
      <c r="AJ414" s="1" t="e">
        <f ca="1"/>
        <v>#N/A</v>
      </c>
    </row>
    <row r="415" spans="1:36" x14ac:dyDescent="0.35">
      <c r="A415" s="3">
        <v>0.4605844678621156</v>
      </c>
      <c r="B415" s="1" t="e">
        <f ca="1"/>
        <v>#N/A</v>
      </c>
      <c r="C415" s="1" t="e">
        <f ca="1"/>
        <v>#N/A</v>
      </c>
      <c r="D415" s="1" t="e">
        <f ca="1"/>
        <v>#N/A</v>
      </c>
      <c r="E415" s="1" t="e">
        <f ca="1"/>
        <v>#N/A</v>
      </c>
      <c r="G415" s="1">
        <v>1</v>
      </c>
      <c r="H415" s="1" t="e">
        <f ca="1"/>
        <v>#N/A</v>
      </c>
      <c r="I415" s="1" t="e">
        <f ca="1"/>
        <v>#N/A</v>
      </c>
      <c r="J415" s="1" t="e">
        <f ca="1"/>
        <v>#N/A</v>
      </c>
      <c r="K415" s="1" t="e">
        <f ca="1"/>
        <v>#N/A</v>
      </c>
      <c r="L415" s="1" t="e">
        <f ca="1"/>
        <v>#N/A</v>
      </c>
      <c r="M415" s="1" t="e">
        <f ca="1"/>
        <v>#N/A</v>
      </c>
      <c r="N415" s="1" t="e">
        <f ca="1"/>
        <v>#N/A</v>
      </c>
      <c r="O415" s="1" t="e">
        <f ca="1"/>
        <v>#N/A</v>
      </c>
      <c r="P415" s="1" t="e">
        <f ca="1"/>
        <v>#N/A</v>
      </c>
      <c r="Q415" s="1" t="e">
        <f ca="1"/>
        <v>#N/A</v>
      </c>
      <c r="AJ415" s="1" t="e">
        <f ca="1"/>
        <v>#N/A</v>
      </c>
    </row>
    <row r="416" spans="1:36" x14ac:dyDescent="0.35">
      <c r="A416" s="3">
        <v>0.26867171144353375</v>
      </c>
      <c r="B416" s="1" t="e">
        <f ca="1"/>
        <v>#N/A</v>
      </c>
      <c r="C416" s="1" t="e">
        <f ca="1"/>
        <v>#N/A</v>
      </c>
      <c r="D416" s="1" t="e">
        <f ca="1"/>
        <v>#N/A</v>
      </c>
      <c r="E416" s="1" t="e">
        <f ca="1"/>
        <v>#N/A</v>
      </c>
      <c r="G416" s="1">
        <v>1</v>
      </c>
      <c r="H416" s="1" t="e">
        <f ca="1"/>
        <v>#N/A</v>
      </c>
      <c r="I416" s="1" t="e">
        <f ca="1"/>
        <v>#N/A</v>
      </c>
      <c r="J416" s="1" t="e">
        <f ca="1"/>
        <v>#N/A</v>
      </c>
      <c r="K416" s="1" t="e">
        <f ca="1"/>
        <v>#N/A</v>
      </c>
      <c r="L416" s="1" t="e">
        <f ca="1"/>
        <v>#N/A</v>
      </c>
      <c r="M416" s="1" t="e">
        <f ca="1"/>
        <v>#N/A</v>
      </c>
      <c r="N416" s="1" t="e">
        <f ca="1"/>
        <v>#N/A</v>
      </c>
      <c r="O416" s="1" t="e">
        <f ca="1"/>
        <v>#N/A</v>
      </c>
      <c r="P416" s="1" t="e">
        <f ca="1"/>
        <v>#N/A</v>
      </c>
      <c r="Q416" s="1" t="e">
        <f ca="1"/>
        <v>#N/A</v>
      </c>
      <c r="AJ416" s="1" t="e">
        <f ca="1"/>
        <v>#N/A</v>
      </c>
    </row>
    <row r="417" spans="1:36" x14ac:dyDescent="0.35">
      <c r="A417" s="3">
        <v>0.99153698062241691</v>
      </c>
      <c r="B417" s="1" t="e">
        <f ca="1"/>
        <v>#N/A</v>
      </c>
      <c r="C417" s="1" t="e">
        <f ca="1"/>
        <v>#N/A</v>
      </c>
      <c r="D417" s="1" t="e">
        <f ca="1"/>
        <v>#N/A</v>
      </c>
      <c r="E417" s="1" t="e">
        <f ca="1"/>
        <v>#N/A</v>
      </c>
      <c r="G417" s="1">
        <v>1</v>
      </c>
      <c r="H417" s="1" t="e">
        <f ca="1"/>
        <v>#N/A</v>
      </c>
      <c r="I417" s="1" t="e">
        <f ca="1"/>
        <v>#N/A</v>
      </c>
      <c r="J417" s="1" t="e">
        <f ca="1"/>
        <v>#N/A</v>
      </c>
      <c r="K417" s="1" t="e">
        <f ca="1"/>
        <v>#N/A</v>
      </c>
      <c r="L417" s="1" t="e">
        <f ca="1"/>
        <v>#N/A</v>
      </c>
      <c r="M417" s="1" t="e">
        <f ca="1"/>
        <v>#N/A</v>
      </c>
      <c r="N417" s="1" t="e">
        <f ca="1"/>
        <v>#N/A</v>
      </c>
      <c r="O417" s="1" t="e">
        <f ca="1"/>
        <v>#N/A</v>
      </c>
      <c r="P417" s="1" t="e">
        <f ca="1"/>
        <v>#N/A</v>
      </c>
      <c r="Q417" s="1" t="e">
        <f ca="1"/>
        <v>#N/A</v>
      </c>
      <c r="AJ417" s="1" t="e">
        <f ca="1"/>
        <v>#N/A</v>
      </c>
    </row>
    <row r="418" spans="1:36" x14ac:dyDescent="0.35">
      <c r="A418" s="3">
        <v>0.27401643417398869</v>
      </c>
      <c r="B418" s="1" t="e">
        <f ca="1"/>
        <v>#N/A</v>
      </c>
      <c r="C418" s="1" t="e">
        <f ca="1"/>
        <v>#N/A</v>
      </c>
      <c r="D418" s="1" t="e">
        <f ca="1"/>
        <v>#N/A</v>
      </c>
      <c r="E418" s="1" t="e">
        <f ca="1"/>
        <v>#N/A</v>
      </c>
      <c r="G418" s="1">
        <v>1</v>
      </c>
      <c r="H418" s="1" t="e">
        <f ca="1"/>
        <v>#N/A</v>
      </c>
      <c r="I418" s="1" t="e">
        <f ca="1"/>
        <v>#N/A</v>
      </c>
      <c r="J418" s="1" t="e">
        <f ca="1"/>
        <v>#N/A</v>
      </c>
      <c r="K418" s="1" t="e">
        <f ca="1"/>
        <v>#N/A</v>
      </c>
      <c r="L418" s="1" t="e">
        <f ca="1"/>
        <v>#N/A</v>
      </c>
      <c r="M418" s="1" t="e">
        <f ca="1"/>
        <v>#N/A</v>
      </c>
      <c r="N418" s="1" t="e">
        <f ca="1"/>
        <v>#N/A</v>
      </c>
      <c r="O418" s="1" t="e">
        <f ca="1"/>
        <v>#N/A</v>
      </c>
      <c r="P418" s="1" t="e">
        <f ca="1"/>
        <v>#N/A</v>
      </c>
      <c r="Q418" s="1" t="e">
        <f ca="1"/>
        <v>#N/A</v>
      </c>
      <c r="AJ418" s="1" t="e">
        <f ca="1"/>
        <v>#N/A</v>
      </c>
    </row>
    <row r="419" spans="1:36" x14ac:dyDescent="0.35">
      <c r="A419" s="3">
        <v>0.74362192573315966</v>
      </c>
      <c r="B419" s="1" t="e">
        <f ca="1"/>
        <v>#N/A</v>
      </c>
      <c r="C419" s="1" t="e">
        <f ca="1"/>
        <v>#N/A</v>
      </c>
      <c r="D419" s="1" t="e">
        <f ca="1"/>
        <v>#N/A</v>
      </c>
      <c r="E419" s="1" t="e">
        <f ca="1"/>
        <v>#N/A</v>
      </c>
      <c r="G419" s="1">
        <v>1</v>
      </c>
      <c r="H419" s="1" t="e">
        <f ca="1"/>
        <v>#N/A</v>
      </c>
      <c r="I419" s="1" t="e">
        <f ca="1"/>
        <v>#N/A</v>
      </c>
      <c r="J419" s="1" t="e">
        <f ca="1"/>
        <v>#N/A</v>
      </c>
      <c r="K419" s="1" t="e">
        <f ca="1"/>
        <v>#N/A</v>
      </c>
      <c r="L419" s="1" t="e">
        <f ca="1"/>
        <v>#N/A</v>
      </c>
      <c r="M419" s="1" t="e">
        <f ca="1"/>
        <v>#N/A</v>
      </c>
      <c r="N419" s="1" t="e">
        <f ca="1"/>
        <v>#N/A</v>
      </c>
      <c r="O419" s="1" t="e">
        <f ca="1"/>
        <v>#N/A</v>
      </c>
      <c r="P419" s="1" t="e">
        <f ca="1"/>
        <v>#N/A</v>
      </c>
      <c r="Q419" s="1" t="e">
        <f ca="1"/>
        <v>#N/A</v>
      </c>
      <c r="AJ419" s="1" t="e">
        <f ca="1"/>
        <v>#N/A</v>
      </c>
    </row>
    <row r="420" spans="1:36" x14ac:dyDescent="0.35">
      <c r="A420" s="3">
        <v>0.38928196907960089</v>
      </c>
      <c r="B420" s="1" t="e">
        <f ca="1"/>
        <v>#N/A</v>
      </c>
      <c r="C420" s="1" t="e">
        <f ca="1"/>
        <v>#N/A</v>
      </c>
      <c r="D420" s="1" t="e">
        <f ca="1"/>
        <v>#N/A</v>
      </c>
      <c r="E420" s="1" t="e">
        <f ca="1"/>
        <v>#N/A</v>
      </c>
      <c r="G420" s="1">
        <v>1</v>
      </c>
      <c r="H420" s="1" t="e">
        <f ca="1"/>
        <v>#N/A</v>
      </c>
      <c r="I420" s="1" t="e">
        <f ca="1"/>
        <v>#N/A</v>
      </c>
      <c r="J420" s="1" t="e">
        <f ca="1"/>
        <v>#N/A</v>
      </c>
      <c r="K420" s="1" t="e">
        <f ca="1"/>
        <v>#N/A</v>
      </c>
      <c r="L420" s="1" t="e">
        <f ca="1"/>
        <v>#N/A</v>
      </c>
      <c r="M420" s="1" t="e">
        <f ca="1"/>
        <v>#N/A</v>
      </c>
      <c r="N420" s="1" t="e">
        <f ca="1"/>
        <v>#N/A</v>
      </c>
      <c r="O420" s="1" t="e">
        <f ca="1"/>
        <v>#N/A</v>
      </c>
      <c r="P420" s="1" t="e">
        <f ca="1"/>
        <v>#N/A</v>
      </c>
      <c r="Q420" s="1" t="e">
        <f ca="1"/>
        <v>#N/A</v>
      </c>
      <c r="AJ420" s="1" t="e">
        <f ca="1"/>
        <v>#N/A</v>
      </c>
    </row>
    <row r="421" spans="1:36" x14ac:dyDescent="0.35">
      <c r="A421" s="3">
        <v>0.36056613024787199</v>
      </c>
      <c r="B421" s="1" t="e">
        <f ca="1"/>
        <v>#N/A</v>
      </c>
      <c r="C421" s="1" t="e">
        <f ca="1"/>
        <v>#N/A</v>
      </c>
      <c r="D421" s="1" t="e">
        <f ca="1"/>
        <v>#N/A</v>
      </c>
      <c r="E421" s="1" t="e">
        <f ca="1"/>
        <v>#N/A</v>
      </c>
      <c r="G421" s="1">
        <v>1</v>
      </c>
      <c r="H421" s="1" t="e">
        <f ca="1"/>
        <v>#N/A</v>
      </c>
      <c r="I421" s="1" t="e">
        <f ca="1"/>
        <v>#N/A</v>
      </c>
      <c r="J421" s="1" t="e">
        <f ca="1"/>
        <v>#N/A</v>
      </c>
      <c r="K421" s="1" t="e">
        <f ca="1"/>
        <v>#N/A</v>
      </c>
      <c r="L421" s="1" t="e">
        <f ca="1"/>
        <v>#N/A</v>
      </c>
      <c r="M421" s="1" t="e">
        <f ca="1"/>
        <v>#N/A</v>
      </c>
      <c r="N421" s="1" t="e">
        <f ca="1"/>
        <v>#N/A</v>
      </c>
      <c r="O421" s="1" t="e">
        <f ca="1"/>
        <v>#N/A</v>
      </c>
      <c r="P421" s="1" t="e">
        <f ca="1"/>
        <v>#N/A</v>
      </c>
      <c r="Q421" s="1" t="e">
        <f ca="1"/>
        <v>#N/A</v>
      </c>
      <c r="AJ421" s="1" t="e">
        <f ca="1"/>
        <v>#N/A</v>
      </c>
    </row>
    <row r="422" spans="1:36" x14ac:dyDescent="0.35">
      <c r="A422" s="3">
        <v>0.51727615119292725</v>
      </c>
      <c r="B422" s="1" t="e">
        <f ca="1"/>
        <v>#N/A</v>
      </c>
      <c r="C422" s="1" t="e">
        <f ca="1"/>
        <v>#N/A</v>
      </c>
      <c r="D422" s="1" t="e">
        <f ca="1"/>
        <v>#N/A</v>
      </c>
      <c r="E422" s="1" t="e">
        <f ca="1"/>
        <v>#N/A</v>
      </c>
      <c r="G422" s="1">
        <v>1</v>
      </c>
      <c r="H422" s="1" t="e">
        <f ca="1"/>
        <v>#N/A</v>
      </c>
      <c r="I422" s="1" t="e">
        <f ca="1"/>
        <v>#N/A</v>
      </c>
      <c r="J422" s="1" t="e">
        <f ca="1"/>
        <v>#N/A</v>
      </c>
      <c r="K422" s="1" t="e">
        <f ca="1"/>
        <v>#N/A</v>
      </c>
      <c r="L422" s="1" t="e">
        <f ca="1"/>
        <v>#N/A</v>
      </c>
      <c r="M422" s="1" t="e">
        <f ca="1"/>
        <v>#N/A</v>
      </c>
      <c r="N422" s="1" t="e">
        <f ca="1"/>
        <v>#N/A</v>
      </c>
      <c r="O422" s="1" t="e">
        <f ca="1"/>
        <v>#N/A</v>
      </c>
      <c r="P422" s="1" t="e">
        <f ca="1"/>
        <v>#N/A</v>
      </c>
      <c r="Q422" s="1" t="e">
        <f ca="1"/>
        <v>#N/A</v>
      </c>
      <c r="AJ422" s="1" t="e">
        <f ca="1"/>
        <v>#N/A</v>
      </c>
    </row>
    <row r="423" spans="1:36" x14ac:dyDescent="0.35">
      <c r="A423" s="3">
        <v>0.15106500368644282</v>
      </c>
      <c r="B423" s="1" t="e">
        <f ca="1"/>
        <v>#N/A</v>
      </c>
      <c r="C423" s="1" t="e">
        <f ca="1"/>
        <v>#N/A</v>
      </c>
      <c r="D423" s="1" t="e">
        <f ca="1"/>
        <v>#N/A</v>
      </c>
      <c r="E423" s="1" t="e">
        <f ca="1"/>
        <v>#N/A</v>
      </c>
      <c r="G423" s="1">
        <v>1</v>
      </c>
      <c r="H423" s="1" t="e">
        <f ca="1"/>
        <v>#N/A</v>
      </c>
      <c r="I423" s="1" t="e">
        <f ca="1"/>
        <v>#N/A</v>
      </c>
      <c r="J423" s="1" t="e">
        <f ca="1"/>
        <v>#N/A</v>
      </c>
      <c r="K423" s="1" t="e">
        <f ca="1"/>
        <v>#N/A</v>
      </c>
      <c r="L423" s="1" t="e">
        <f ca="1"/>
        <v>#N/A</v>
      </c>
      <c r="M423" s="1" t="e">
        <f ca="1"/>
        <v>#N/A</v>
      </c>
      <c r="N423" s="1" t="e">
        <f ca="1"/>
        <v>#N/A</v>
      </c>
      <c r="O423" s="1" t="e">
        <f ca="1"/>
        <v>#N/A</v>
      </c>
      <c r="P423" s="1" t="e">
        <f ca="1"/>
        <v>#N/A</v>
      </c>
      <c r="Q423" s="1" t="e">
        <f ca="1"/>
        <v>#N/A</v>
      </c>
      <c r="AJ423" s="1" t="e">
        <f ca="1"/>
        <v>#N/A</v>
      </c>
    </row>
    <row r="424" spans="1:36" x14ac:dyDescent="0.35">
      <c r="A424" s="3">
        <v>0.94664359747511684</v>
      </c>
      <c r="B424" s="1" t="e">
        <f ca="1"/>
        <v>#N/A</v>
      </c>
      <c r="C424" s="1" t="e">
        <f ca="1"/>
        <v>#N/A</v>
      </c>
      <c r="D424" s="1" t="e">
        <f ca="1"/>
        <v>#N/A</v>
      </c>
      <c r="E424" s="1" t="e">
        <f ca="1"/>
        <v>#N/A</v>
      </c>
      <c r="G424" s="1">
        <v>1</v>
      </c>
      <c r="H424" s="1" t="e">
        <f ca="1"/>
        <v>#N/A</v>
      </c>
      <c r="I424" s="1" t="e">
        <f ca="1"/>
        <v>#N/A</v>
      </c>
      <c r="J424" s="1" t="e">
        <f ca="1"/>
        <v>#N/A</v>
      </c>
      <c r="K424" s="1" t="e">
        <f ca="1"/>
        <v>#N/A</v>
      </c>
      <c r="L424" s="1" t="e">
        <f ca="1"/>
        <v>#N/A</v>
      </c>
      <c r="M424" s="1" t="e">
        <f ca="1"/>
        <v>#N/A</v>
      </c>
      <c r="N424" s="1" t="e">
        <f ca="1"/>
        <v>#N/A</v>
      </c>
      <c r="O424" s="1" t="e">
        <f ca="1"/>
        <v>#N/A</v>
      </c>
      <c r="P424" s="1" t="e">
        <f ca="1"/>
        <v>#N/A</v>
      </c>
      <c r="Q424" s="1" t="e">
        <f ca="1"/>
        <v>#N/A</v>
      </c>
      <c r="AJ424" s="1" t="e">
        <f ca="1"/>
        <v>#N/A</v>
      </c>
    </row>
    <row r="425" spans="1:36" x14ac:dyDescent="0.35">
      <c r="A425" s="3">
        <v>0.38113629903397528</v>
      </c>
      <c r="B425" s="1" t="e">
        <f ca="1"/>
        <v>#N/A</v>
      </c>
      <c r="C425" s="1" t="e">
        <f ca="1"/>
        <v>#N/A</v>
      </c>
      <c r="D425" s="1" t="e">
        <f ca="1"/>
        <v>#N/A</v>
      </c>
      <c r="E425" s="1" t="e">
        <f ca="1"/>
        <v>#N/A</v>
      </c>
      <c r="G425" s="1">
        <v>1</v>
      </c>
      <c r="H425" s="1" t="e">
        <f ca="1"/>
        <v>#N/A</v>
      </c>
      <c r="I425" s="1" t="e">
        <f ca="1"/>
        <v>#N/A</v>
      </c>
      <c r="J425" s="1" t="e">
        <f ca="1"/>
        <v>#N/A</v>
      </c>
      <c r="K425" s="1" t="e">
        <f ca="1"/>
        <v>#N/A</v>
      </c>
      <c r="L425" s="1" t="e">
        <f ca="1"/>
        <v>#N/A</v>
      </c>
      <c r="M425" s="1" t="e">
        <f ca="1"/>
        <v>#N/A</v>
      </c>
      <c r="N425" s="1" t="e">
        <f ca="1"/>
        <v>#N/A</v>
      </c>
      <c r="O425" s="1" t="e">
        <f ca="1"/>
        <v>#N/A</v>
      </c>
      <c r="P425" s="1" t="e">
        <f ca="1"/>
        <v>#N/A</v>
      </c>
      <c r="Q425" s="1" t="e">
        <f ca="1"/>
        <v>#N/A</v>
      </c>
      <c r="AJ425" s="1" t="e">
        <f ca="1"/>
        <v>#N/A</v>
      </c>
    </row>
    <row r="426" spans="1:36" x14ac:dyDescent="0.35">
      <c r="A426" s="3">
        <v>0.50970290433578236</v>
      </c>
      <c r="B426" s="1" t="e">
        <f ca="1"/>
        <v>#N/A</v>
      </c>
      <c r="C426" s="1" t="e">
        <f ca="1"/>
        <v>#N/A</v>
      </c>
      <c r="D426" s="1" t="e">
        <f ca="1"/>
        <v>#N/A</v>
      </c>
      <c r="E426" s="1" t="e">
        <f ca="1"/>
        <v>#N/A</v>
      </c>
      <c r="G426" s="1">
        <v>1</v>
      </c>
      <c r="H426" s="1" t="e">
        <f ca="1"/>
        <v>#N/A</v>
      </c>
      <c r="I426" s="1" t="e">
        <f ca="1"/>
        <v>#N/A</v>
      </c>
      <c r="J426" s="1" t="e">
        <f ca="1"/>
        <v>#N/A</v>
      </c>
      <c r="K426" s="1" t="e">
        <f ca="1"/>
        <v>#N/A</v>
      </c>
      <c r="L426" s="1" t="e">
        <f ca="1"/>
        <v>#N/A</v>
      </c>
      <c r="M426" s="1" t="e">
        <f ca="1"/>
        <v>#N/A</v>
      </c>
      <c r="N426" s="1" t="e">
        <f ca="1"/>
        <v>#N/A</v>
      </c>
      <c r="O426" s="1" t="e">
        <f ca="1"/>
        <v>#N/A</v>
      </c>
      <c r="P426" s="1" t="e">
        <f ca="1"/>
        <v>#N/A</v>
      </c>
      <c r="Q426" s="1" t="e">
        <f ca="1"/>
        <v>#N/A</v>
      </c>
      <c r="AJ426" s="1" t="e">
        <f ca="1"/>
        <v>#N/A</v>
      </c>
    </row>
    <row r="427" spans="1:36" x14ac:dyDescent="0.35">
      <c r="A427" s="3">
        <v>0.34794719802205709</v>
      </c>
      <c r="B427" s="1" t="e">
        <f ca="1"/>
        <v>#N/A</v>
      </c>
      <c r="C427" s="1" t="e">
        <f ca="1"/>
        <v>#N/A</v>
      </c>
      <c r="D427" s="1" t="e">
        <f ca="1"/>
        <v>#N/A</v>
      </c>
      <c r="E427" s="1" t="e">
        <f ca="1"/>
        <v>#N/A</v>
      </c>
      <c r="G427" s="1">
        <v>1</v>
      </c>
      <c r="H427" s="1" t="e">
        <f ca="1"/>
        <v>#N/A</v>
      </c>
      <c r="I427" s="1" t="e">
        <f ca="1"/>
        <v>#N/A</v>
      </c>
      <c r="J427" s="1" t="e">
        <f ca="1"/>
        <v>#N/A</v>
      </c>
      <c r="K427" s="1" t="e">
        <f ca="1"/>
        <v>#N/A</v>
      </c>
      <c r="L427" s="1" t="e">
        <f ca="1"/>
        <v>#N/A</v>
      </c>
      <c r="M427" s="1" t="e">
        <f ca="1"/>
        <v>#N/A</v>
      </c>
      <c r="N427" s="1" t="e">
        <f ca="1"/>
        <v>#N/A</v>
      </c>
      <c r="O427" s="1" t="e">
        <f ca="1"/>
        <v>#N/A</v>
      </c>
      <c r="P427" s="1" t="e">
        <f ca="1"/>
        <v>#N/A</v>
      </c>
      <c r="Q427" s="1" t="e">
        <f ca="1"/>
        <v>#N/A</v>
      </c>
      <c r="AJ427" s="1" t="e">
        <f ca="1"/>
        <v>#N/A</v>
      </c>
    </row>
    <row r="428" spans="1:36" x14ac:dyDescent="0.35">
      <c r="A428" s="3">
        <v>0.23378248146002389</v>
      </c>
      <c r="B428" s="1" t="e">
        <f ca="1"/>
        <v>#N/A</v>
      </c>
      <c r="C428" s="1" t="e">
        <f ca="1"/>
        <v>#N/A</v>
      </c>
      <c r="D428" s="1" t="e">
        <f ca="1"/>
        <v>#N/A</v>
      </c>
      <c r="E428" s="1" t="e">
        <f ca="1"/>
        <v>#N/A</v>
      </c>
      <c r="G428" s="1">
        <v>1</v>
      </c>
      <c r="H428" s="1" t="e">
        <f ca="1"/>
        <v>#N/A</v>
      </c>
      <c r="I428" s="1" t="e">
        <f ca="1"/>
        <v>#N/A</v>
      </c>
      <c r="J428" s="1" t="e">
        <f ca="1"/>
        <v>#N/A</v>
      </c>
      <c r="K428" s="1" t="e">
        <f ca="1"/>
        <v>#N/A</v>
      </c>
      <c r="L428" s="1" t="e">
        <f ca="1"/>
        <v>#N/A</v>
      </c>
      <c r="M428" s="1" t="e">
        <f ca="1"/>
        <v>#N/A</v>
      </c>
      <c r="N428" s="1" t="e">
        <f ca="1"/>
        <v>#N/A</v>
      </c>
      <c r="O428" s="1" t="e">
        <f ca="1"/>
        <v>#N/A</v>
      </c>
      <c r="P428" s="1" t="e">
        <f ca="1"/>
        <v>#N/A</v>
      </c>
      <c r="Q428" s="1" t="e">
        <f ca="1"/>
        <v>#N/A</v>
      </c>
      <c r="AJ428" s="1" t="e">
        <f ca="1"/>
        <v>#N/A</v>
      </c>
    </row>
    <row r="429" spans="1:36" x14ac:dyDescent="0.35">
      <c r="A429" s="3">
        <v>0.54360455736715618</v>
      </c>
      <c r="B429" s="1" t="e">
        <f ca="1"/>
        <v>#N/A</v>
      </c>
      <c r="C429" s="1" t="e">
        <f ca="1"/>
        <v>#N/A</v>
      </c>
      <c r="D429" s="1" t="e">
        <f ca="1"/>
        <v>#N/A</v>
      </c>
      <c r="E429" s="1" t="e">
        <f ca="1"/>
        <v>#N/A</v>
      </c>
      <c r="G429" s="1">
        <v>1</v>
      </c>
      <c r="H429" s="1" t="e">
        <f ca="1"/>
        <v>#N/A</v>
      </c>
      <c r="I429" s="1" t="e">
        <f ca="1"/>
        <v>#N/A</v>
      </c>
      <c r="J429" s="1" t="e">
        <f ca="1"/>
        <v>#N/A</v>
      </c>
      <c r="K429" s="1" t="e">
        <f ca="1"/>
        <v>#N/A</v>
      </c>
      <c r="L429" s="1" t="e">
        <f ca="1"/>
        <v>#N/A</v>
      </c>
      <c r="M429" s="1" t="e">
        <f ca="1"/>
        <v>#N/A</v>
      </c>
      <c r="N429" s="1" t="e">
        <f ca="1"/>
        <v>#N/A</v>
      </c>
      <c r="O429" s="1" t="e">
        <f ca="1"/>
        <v>#N/A</v>
      </c>
      <c r="P429" s="1" t="e">
        <f ca="1"/>
        <v>#N/A</v>
      </c>
      <c r="Q429" s="1" t="e">
        <f ca="1"/>
        <v>#N/A</v>
      </c>
      <c r="AJ429" s="1" t="e">
        <f ca="1"/>
        <v>#N/A</v>
      </c>
    </row>
    <row r="430" spans="1:36" x14ac:dyDescent="0.35">
      <c r="A430" s="3">
        <v>0.39653709307231499</v>
      </c>
      <c r="B430" s="1" t="e">
        <f ca="1"/>
        <v>#N/A</v>
      </c>
      <c r="C430" s="1" t="e">
        <f ca="1"/>
        <v>#N/A</v>
      </c>
      <c r="D430" s="1" t="e">
        <f ca="1"/>
        <v>#N/A</v>
      </c>
      <c r="E430" s="1" t="e">
        <f ca="1"/>
        <v>#N/A</v>
      </c>
      <c r="G430" s="1">
        <v>1</v>
      </c>
      <c r="H430" s="1" t="e">
        <f ca="1"/>
        <v>#N/A</v>
      </c>
      <c r="I430" s="1" t="e">
        <f ca="1"/>
        <v>#N/A</v>
      </c>
      <c r="J430" s="1" t="e">
        <f ca="1"/>
        <v>#N/A</v>
      </c>
      <c r="K430" s="1" t="e">
        <f ca="1"/>
        <v>#N/A</v>
      </c>
      <c r="L430" s="1" t="e">
        <f ca="1"/>
        <v>#N/A</v>
      </c>
      <c r="M430" s="1" t="e">
        <f ca="1"/>
        <v>#N/A</v>
      </c>
      <c r="N430" s="1" t="e">
        <f ca="1"/>
        <v>#N/A</v>
      </c>
      <c r="O430" s="1" t="e">
        <f ca="1"/>
        <v>#N/A</v>
      </c>
      <c r="P430" s="1" t="e">
        <f ca="1"/>
        <v>#N/A</v>
      </c>
      <c r="Q430" s="1" t="e">
        <f ca="1"/>
        <v>#N/A</v>
      </c>
      <c r="AJ430" s="1" t="e">
        <f ca="1"/>
        <v>#N/A</v>
      </c>
    </row>
    <row r="431" spans="1:36" x14ac:dyDescent="0.35">
      <c r="A431" s="3">
        <v>0.99024501066276893</v>
      </c>
      <c r="B431" s="1" t="e">
        <f ca="1"/>
        <v>#N/A</v>
      </c>
      <c r="C431" s="1" t="e">
        <f ca="1"/>
        <v>#N/A</v>
      </c>
      <c r="D431" s="1" t="e">
        <f ca="1"/>
        <v>#N/A</v>
      </c>
      <c r="E431" s="1" t="e">
        <f ca="1"/>
        <v>#N/A</v>
      </c>
      <c r="G431" s="1">
        <v>1</v>
      </c>
      <c r="H431" s="1" t="e">
        <f ca="1"/>
        <v>#N/A</v>
      </c>
      <c r="I431" s="1" t="e">
        <f ca="1"/>
        <v>#N/A</v>
      </c>
      <c r="J431" s="1" t="e">
        <f ca="1"/>
        <v>#N/A</v>
      </c>
      <c r="K431" s="1" t="e">
        <f ca="1"/>
        <v>#N/A</v>
      </c>
      <c r="L431" s="1" t="e">
        <f ca="1"/>
        <v>#N/A</v>
      </c>
      <c r="M431" s="1" t="e">
        <f ca="1"/>
        <v>#N/A</v>
      </c>
      <c r="N431" s="1" t="e">
        <f ca="1"/>
        <v>#N/A</v>
      </c>
      <c r="O431" s="1" t="e">
        <f ca="1"/>
        <v>#N/A</v>
      </c>
      <c r="P431" s="1" t="e">
        <f ca="1"/>
        <v>#N/A</v>
      </c>
      <c r="Q431" s="1" t="e">
        <f ca="1"/>
        <v>#N/A</v>
      </c>
      <c r="AJ431" s="1" t="e">
        <f ca="1"/>
        <v>#N/A</v>
      </c>
    </row>
    <row r="432" spans="1:36" x14ac:dyDescent="0.35">
      <c r="A432" s="3">
        <v>0.80669325385381141</v>
      </c>
      <c r="B432" s="1" t="e">
        <f ca="1"/>
        <v>#N/A</v>
      </c>
      <c r="C432" s="1" t="e">
        <f ca="1"/>
        <v>#N/A</v>
      </c>
      <c r="D432" s="1" t="e">
        <f ca="1"/>
        <v>#N/A</v>
      </c>
      <c r="E432" s="1" t="e">
        <f ca="1"/>
        <v>#N/A</v>
      </c>
      <c r="G432" s="1">
        <v>1</v>
      </c>
      <c r="H432" s="1" t="e">
        <f ca="1"/>
        <v>#N/A</v>
      </c>
      <c r="I432" s="1" t="e">
        <f ca="1"/>
        <v>#N/A</v>
      </c>
      <c r="J432" s="1" t="e">
        <f ca="1"/>
        <v>#N/A</v>
      </c>
      <c r="K432" s="1" t="e">
        <f ca="1"/>
        <v>#N/A</v>
      </c>
      <c r="L432" s="1" t="e">
        <f ca="1"/>
        <v>#N/A</v>
      </c>
      <c r="M432" s="1" t="e">
        <f ca="1"/>
        <v>#N/A</v>
      </c>
      <c r="N432" s="1" t="e">
        <f ca="1"/>
        <v>#N/A</v>
      </c>
      <c r="O432" s="1" t="e">
        <f ca="1"/>
        <v>#N/A</v>
      </c>
      <c r="P432" s="1" t="e">
        <f ca="1"/>
        <v>#N/A</v>
      </c>
      <c r="Q432" s="1" t="e">
        <f ca="1"/>
        <v>#N/A</v>
      </c>
      <c r="AJ432" s="1" t="e">
        <f ca="1"/>
        <v>#N/A</v>
      </c>
    </row>
    <row r="433" spans="1:36" x14ac:dyDescent="0.35">
      <c r="A433" s="3">
        <v>0.75953604015654341</v>
      </c>
      <c r="B433" s="1" t="e">
        <f ca="1"/>
        <v>#N/A</v>
      </c>
      <c r="C433" s="1" t="e">
        <f ca="1"/>
        <v>#N/A</v>
      </c>
      <c r="D433" s="1" t="e">
        <f ca="1"/>
        <v>#N/A</v>
      </c>
      <c r="E433" s="1" t="e">
        <f ca="1"/>
        <v>#N/A</v>
      </c>
      <c r="G433" s="1">
        <v>1</v>
      </c>
      <c r="H433" s="1" t="e">
        <f ca="1"/>
        <v>#N/A</v>
      </c>
      <c r="I433" s="1" t="e">
        <f ca="1"/>
        <v>#N/A</v>
      </c>
      <c r="J433" s="1" t="e">
        <f ca="1"/>
        <v>#N/A</v>
      </c>
      <c r="K433" s="1" t="e">
        <f ca="1"/>
        <v>#N/A</v>
      </c>
      <c r="L433" s="1" t="e">
        <f ca="1"/>
        <v>#N/A</v>
      </c>
      <c r="M433" s="1" t="e">
        <f ca="1"/>
        <v>#N/A</v>
      </c>
      <c r="N433" s="1" t="e">
        <f ca="1"/>
        <v>#N/A</v>
      </c>
      <c r="O433" s="1" t="e">
        <f ca="1"/>
        <v>#N/A</v>
      </c>
      <c r="P433" s="1" t="e">
        <f ca="1"/>
        <v>#N/A</v>
      </c>
      <c r="Q433" s="1" t="e">
        <f ca="1"/>
        <v>#N/A</v>
      </c>
      <c r="AJ433" s="1" t="e">
        <f ca="1"/>
        <v>#N/A</v>
      </c>
    </row>
    <row r="434" spans="1:36" x14ac:dyDescent="0.35">
      <c r="A434" s="3">
        <v>0.31127365632155002</v>
      </c>
      <c r="B434" s="1" t="e">
        <f ca="1"/>
        <v>#N/A</v>
      </c>
      <c r="C434" s="1" t="e">
        <f ca="1"/>
        <v>#N/A</v>
      </c>
      <c r="D434" s="1" t="e">
        <f ca="1"/>
        <v>#N/A</v>
      </c>
      <c r="E434" s="1" t="e">
        <f ca="1"/>
        <v>#N/A</v>
      </c>
      <c r="G434" s="1">
        <v>1</v>
      </c>
      <c r="H434" s="1" t="e">
        <f ca="1"/>
        <v>#N/A</v>
      </c>
      <c r="I434" s="1" t="e">
        <f ca="1"/>
        <v>#N/A</v>
      </c>
      <c r="J434" s="1" t="e">
        <f ca="1"/>
        <v>#N/A</v>
      </c>
      <c r="K434" s="1" t="e">
        <f ca="1"/>
        <v>#N/A</v>
      </c>
      <c r="L434" s="1" t="e">
        <f ca="1"/>
        <v>#N/A</v>
      </c>
      <c r="M434" s="1" t="e">
        <f ca="1"/>
        <v>#N/A</v>
      </c>
      <c r="N434" s="1" t="e">
        <f ca="1"/>
        <v>#N/A</v>
      </c>
      <c r="O434" s="1" t="e">
        <f ca="1"/>
        <v>#N/A</v>
      </c>
      <c r="P434" s="1" t="e">
        <f ca="1"/>
        <v>#N/A</v>
      </c>
      <c r="Q434" s="1" t="e">
        <f ca="1"/>
        <v>#N/A</v>
      </c>
      <c r="AJ434" s="1" t="e">
        <f ca="1"/>
        <v>#N/A</v>
      </c>
    </row>
    <row r="435" spans="1:36" x14ac:dyDescent="0.35">
      <c r="A435" s="3">
        <v>0.85919022028106062</v>
      </c>
      <c r="B435" s="1" t="e">
        <f ca="1"/>
        <v>#N/A</v>
      </c>
      <c r="C435" s="1" t="e">
        <f ca="1"/>
        <v>#N/A</v>
      </c>
      <c r="D435" s="1" t="e">
        <f ca="1"/>
        <v>#N/A</v>
      </c>
      <c r="E435" s="1" t="e">
        <f ca="1"/>
        <v>#N/A</v>
      </c>
      <c r="G435" s="1">
        <v>1</v>
      </c>
      <c r="H435" s="1" t="e">
        <f ca="1"/>
        <v>#N/A</v>
      </c>
      <c r="I435" s="1" t="e">
        <f ca="1"/>
        <v>#N/A</v>
      </c>
      <c r="J435" s="1" t="e">
        <f ca="1"/>
        <v>#N/A</v>
      </c>
      <c r="K435" s="1" t="e">
        <f ca="1"/>
        <v>#N/A</v>
      </c>
      <c r="L435" s="1" t="e">
        <f ca="1"/>
        <v>#N/A</v>
      </c>
      <c r="M435" s="1" t="e">
        <f ca="1"/>
        <v>#N/A</v>
      </c>
      <c r="N435" s="1" t="e">
        <f ca="1"/>
        <v>#N/A</v>
      </c>
      <c r="O435" s="1" t="e">
        <f ca="1"/>
        <v>#N/A</v>
      </c>
      <c r="P435" s="1" t="e">
        <f ca="1"/>
        <v>#N/A</v>
      </c>
      <c r="Q435" s="1" t="e">
        <f ca="1"/>
        <v>#N/A</v>
      </c>
      <c r="AJ435" s="1" t="e">
        <f ca="1"/>
        <v>#N/A</v>
      </c>
    </row>
    <row r="436" spans="1:36" x14ac:dyDescent="0.35">
      <c r="A436" s="3">
        <v>0.88402269998883354</v>
      </c>
      <c r="B436" s="1" t="e">
        <f ca="1"/>
        <v>#N/A</v>
      </c>
      <c r="C436" s="1" t="e">
        <f ca="1"/>
        <v>#N/A</v>
      </c>
      <c r="D436" s="1" t="e">
        <f ca="1"/>
        <v>#N/A</v>
      </c>
      <c r="E436" s="1" t="e">
        <f ca="1"/>
        <v>#N/A</v>
      </c>
      <c r="G436" s="1">
        <v>1</v>
      </c>
      <c r="H436" s="1" t="e">
        <f ca="1"/>
        <v>#N/A</v>
      </c>
      <c r="I436" s="1" t="e">
        <f ca="1"/>
        <v>#N/A</v>
      </c>
      <c r="J436" s="1" t="e">
        <f ca="1"/>
        <v>#N/A</v>
      </c>
      <c r="K436" s="1" t="e">
        <f ca="1"/>
        <v>#N/A</v>
      </c>
      <c r="L436" s="1" t="e">
        <f ca="1"/>
        <v>#N/A</v>
      </c>
      <c r="M436" s="1" t="e">
        <f ca="1"/>
        <v>#N/A</v>
      </c>
      <c r="N436" s="1" t="e">
        <f ca="1"/>
        <v>#N/A</v>
      </c>
      <c r="O436" s="1" t="e">
        <f ca="1"/>
        <v>#N/A</v>
      </c>
      <c r="P436" s="1" t="e">
        <f ca="1"/>
        <v>#N/A</v>
      </c>
      <c r="Q436" s="1" t="e">
        <f ca="1"/>
        <v>#N/A</v>
      </c>
      <c r="AJ436" s="1" t="e">
        <f ca="1"/>
        <v>#N/A</v>
      </c>
    </row>
    <row r="437" spans="1:36" x14ac:dyDescent="0.35">
      <c r="A437" s="3">
        <v>8.63849081608139E-2</v>
      </c>
      <c r="B437" s="1" t="e">
        <f ca="1"/>
        <v>#N/A</v>
      </c>
      <c r="C437" s="1" t="e">
        <f ca="1"/>
        <v>#N/A</v>
      </c>
      <c r="D437" s="1" t="e">
        <f ca="1"/>
        <v>#N/A</v>
      </c>
      <c r="E437" s="1" t="e">
        <f ca="1"/>
        <v>#N/A</v>
      </c>
      <c r="G437" s="1">
        <v>1</v>
      </c>
      <c r="H437" s="1" t="e">
        <f ca="1"/>
        <v>#N/A</v>
      </c>
      <c r="I437" s="1" t="e">
        <f ca="1"/>
        <v>#N/A</v>
      </c>
      <c r="J437" s="1" t="e">
        <f ca="1"/>
        <v>#N/A</v>
      </c>
      <c r="K437" s="1" t="e">
        <f ca="1"/>
        <v>#N/A</v>
      </c>
      <c r="L437" s="1" t="e">
        <f ca="1"/>
        <v>#N/A</v>
      </c>
      <c r="M437" s="1" t="e">
        <f ca="1"/>
        <v>#N/A</v>
      </c>
      <c r="N437" s="1" t="e">
        <f ca="1"/>
        <v>#N/A</v>
      </c>
      <c r="O437" s="1" t="e">
        <f ca="1"/>
        <v>#N/A</v>
      </c>
      <c r="P437" s="1" t="e">
        <f ca="1"/>
        <v>#N/A</v>
      </c>
      <c r="Q437" s="1" t="e">
        <f ca="1"/>
        <v>#N/A</v>
      </c>
      <c r="AJ437" s="1" t="e">
        <f ca="1"/>
        <v>#N/A</v>
      </c>
    </row>
    <row r="438" spans="1:36" x14ac:dyDescent="0.35">
      <c r="A438" s="3">
        <v>0.97187891453113506</v>
      </c>
      <c r="B438" s="1" t="e">
        <f ca="1"/>
        <v>#N/A</v>
      </c>
      <c r="C438" s="1" t="e">
        <f ca="1"/>
        <v>#N/A</v>
      </c>
      <c r="D438" s="1" t="e">
        <f ca="1"/>
        <v>#N/A</v>
      </c>
      <c r="E438" s="1" t="e">
        <f ca="1"/>
        <v>#N/A</v>
      </c>
      <c r="G438" s="1">
        <v>1</v>
      </c>
      <c r="H438" s="1" t="e">
        <f ca="1"/>
        <v>#N/A</v>
      </c>
      <c r="I438" s="1" t="e">
        <f ca="1"/>
        <v>#N/A</v>
      </c>
      <c r="J438" s="1" t="e">
        <f ca="1"/>
        <v>#N/A</v>
      </c>
      <c r="K438" s="1" t="e">
        <f ca="1"/>
        <v>#N/A</v>
      </c>
      <c r="L438" s="1" t="e">
        <f ca="1"/>
        <v>#N/A</v>
      </c>
      <c r="M438" s="1" t="e">
        <f ca="1"/>
        <v>#N/A</v>
      </c>
      <c r="N438" s="1" t="e">
        <f ca="1"/>
        <v>#N/A</v>
      </c>
      <c r="O438" s="1" t="e">
        <f ca="1"/>
        <v>#N/A</v>
      </c>
      <c r="P438" s="1" t="e">
        <f ca="1"/>
        <v>#N/A</v>
      </c>
      <c r="Q438" s="1" t="e">
        <f ca="1"/>
        <v>#N/A</v>
      </c>
      <c r="AJ438" s="1" t="e">
        <f ca="1"/>
        <v>#N/A</v>
      </c>
    </row>
    <row r="439" spans="1:36" x14ac:dyDescent="0.35">
      <c r="A439" s="3">
        <v>8.8985864316079355E-2</v>
      </c>
      <c r="B439" s="1" t="e">
        <f ca="1"/>
        <v>#N/A</v>
      </c>
      <c r="C439" s="1" t="e">
        <f ca="1"/>
        <v>#N/A</v>
      </c>
      <c r="D439" s="1" t="e">
        <f ca="1"/>
        <v>#N/A</v>
      </c>
      <c r="E439" s="1" t="e">
        <f ca="1"/>
        <v>#N/A</v>
      </c>
      <c r="G439" s="1">
        <v>1</v>
      </c>
      <c r="H439" s="1" t="e">
        <f ca="1"/>
        <v>#N/A</v>
      </c>
      <c r="I439" s="1" t="e">
        <f ca="1"/>
        <v>#N/A</v>
      </c>
      <c r="J439" s="1" t="e">
        <f ca="1"/>
        <v>#N/A</v>
      </c>
      <c r="K439" s="1" t="e">
        <f ca="1"/>
        <v>#N/A</v>
      </c>
      <c r="L439" s="1" t="e">
        <f ca="1"/>
        <v>#N/A</v>
      </c>
      <c r="M439" s="1" t="e">
        <f ca="1"/>
        <v>#N/A</v>
      </c>
      <c r="N439" s="1" t="e">
        <f ca="1"/>
        <v>#N/A</v>
      </c>
      <c r="O439" s="1" t="e">
        <f ca="1"/>
        <v>#N/A</v>
      </c>
      <c r="P439" s="1" t="e">
        <f ca="1"/>
        <v>#N/A</v>
      </c>
      <c r="Q439" s="1" t="e">
        <f ca="1"/>
        <v>#N/A</v>
      </c>
      <c r="AJ439" s="1" t="e">
        <f ca="1"/>
        <v>#N/A</v>
      </c>
    </row>
    <row r="440" spans="1:36" x14ac:dyDescent="0.35">
      <c r="A440" s="3">
        <v>0.79220998694937483</v>
      </c>
      <c r="B440" s="1" t="e">
        <f ca="1"/>
        <v>#N/A</v>
      </c>
      <c r="C440" s="1" t="e">
        <f ca="1"/>
        <v>#N/A</v>
      </c>
      <c r="D440" s="1" t="e">
        <f ca="1"/>
        <v>#N/A</v>
      </c>
      <c r="E440" s="1" t="e">
        <f ca="1"/>
        <v>#N/A</v>
      </c>
      <c r="G440" s="1">
        <v>1</v>
      </c>
      <c r="H440" s="1" t="e">
        <f ca="1"/>
        <v>#N/A</v>
      </c>
      <c r="I440" s="1" t="e">
        <f ca="1"/>
        <v>#N/A</v>
      </c>
      <c r="J440" s="1" t="e">
        <f ca="1"/>
        <v>#N/A</v>
      </c>
      <c r="K440" s="1" t="e">
        <f ca="1"/>
        <v>#N/A</v>
      </c>
      <c r="L440" s="1" t="e">
        <f ca="1"/>
        <v>#N/A</v>
      </c>
      <c r="M440" s="1" t="e">
        <f ca="1"/>
        <v>#N/A</v>
      </c>
      <c r="N440" s="1" t="e">
        <f ca="1"/>
        <v>#N/A</v>
      </c>
      <c r="O440" s="1" t="e">
        <f ca="1"/>
        <v>#N/A</v>
      </c>
      <c r="P440" s="1" t="e">
        <f ca="1"/>
        <v>#N/A</v>
      </c>
      <c r="Q440" s="1" t="e">
        <f ca="1"/>
        <v>#N/A</v>
      </c>
      <c r="AJ440" s="1" t="e">
        <f ca="1"/>
        <v>#N/A</v>
      </c>
    </row>
    <row r="441" spans="1:36" x14ac:dyDescent="0.35">
      <c r="A441" s="3">
        <v>0.56739913932525499</v>
      </c>
      <c r="B441" s="1" t="e">
        <f ca="1"/>
        <v>#N/A</v>
      </c>
      <c r="C441" s="1" t="e">
        <f ca="1"/>
        <v>#N/A</v>
      </c>
      <c r="D441" s="1" t="e">
        <f ca="1"/>
        <v>#N/A</v>
      </c>
      <c r="E441" s="1" t="e">
        <f ca="1"/>
        <v>#N/A</v>
      </c>
      <c r="G441" s="1">
        <v>1</v>
      </c>
      <c r="H441" s="1" t="e">
        <f ca="1"/>
        <v>#N/A</v>
      </c>
      <c r="I441" s="1" t="e">
        <f ca="1"/>
        <v>#N/A</v>
      </c>
      <c r="J441" s="1" t="e">
        <f ca="1"/>
        <v>#N/A</v>
      </c>
      <c r="K441" s="1" t="e">
        <f ca="1"/>
        <v>#N/A</v>
      </c>
      <c r="L441" s="1" t="e">
        <f ca="1"/>
        <v>#N/A</v>
      </c>
      <c r="M441" s="1" t="e">
        <f ca="1"/>
        <v>#N/A</v>
      </c>
      <c r="N441" s="1" t="e">
        <f ca="1"/>
        <v>#N/A</v>
      </c>
      <c r="O441" s="1" t="e">
        <f ca="1"/>
        <v>#N/A</v>
      </c>
      <c r="P441" s="1" t="e">
        <f ca="1"/>
        <v>#N/A</v>
      </c>
      <c r="Q441" s="1" t="e">
        <f ca="1"/>
        <v>#N/A</v>
      </c>
      <c r="AJ441" s="1" t="e">
        <f ca="1"/>
        <v>#N/A</v>
      </c>
    </row>
    <row r="442" spans="1:36" x14ac:dyDescent="0.35">
      <c r="A442" s="3">
        <v>9.1876463973427414E-2</v>
      </c>
      <c r="B442" s="1" t="e">
        <f ca="1"/>
        <v>#N/A</v>
      </c>
      <c r="C442" s="1" t="e">
        <f ca="1"/>
        <v>#N/A</v>
      </c>
      <c r="D442" s="1" t="e">
        <f ca="1"/>
        <v>#N/A</v>
      </c>
      <c r="E442" s="1" t="e">
        <f ca="1"/>
        <v>#N/A</v>
      </c>
      <c r="G442" s="1">
        <v>1</v>
      </c>
      <c r="H442" s="1" t="e">
        <f ca="1"/>
        <v>#N/A</v>
      </c>
      <c r="I442" s="1" t="e">
        <f ca="1"/>
        <v>#N/A</v>
      </c>
      <c r="J442" s="1" t="e">
        <f ca="1"/>
        <v>#N/A</v>
      </c>
      <c r="K442" s="1" t="e">
        <f ca="1"/>
        <v>#N/A</v>
      </c>
      <c r="L442" s="1" t="e">
        <f ca="1"/>
        <v>#N/A</v>
      </c>
      <c r="M442" s="1" t="e">
        <f ca="1"/>
        <v>#N/A</v>
      </c>
      <c r="N442" s="1" t="e">
        <f ca="1"/>
        <v>#N/A</v>
      </c>
      <c r="O442" s="1" t="e">
        <f ca="1"/>
        <v>#N/A</v>
      </c>
      <c r="P442" s="1" t="e">
        <f ca="1"/>
        <v>#N/A</v>
      </c>
      <c r="Q442" s="1" t="e">
        <f ca="1"/>
        <v>#N/A</v>
      </c>
      <c r="AJ442" s="1" t="e">
        <f ca="1"/>
        <v>#N/A</v>
      </c>
    </row>
    <row r="443" spans="1:36" x14ac:dyDescent="0.35">
      <c r="A443" s="3">
        <v>0.5132957622294847</v>
      </c>
      <c r="B443" s="1" t="e">
        <f ca="1"/>
        <v>#N/A</v>
      </c>
      <c r="C443" s="1" t="e">
        <f ca="1"/>
        <v>#N/A</v>
      </c>
      <c r="D443" s="1" t="e">
        <f ca="1"/>
        <v>#N/A</v>
      </c>
      <c r="E443" s="1" t="e">
        <f ca="1"/>
        <v>#N/A</v>
      </c>
      <c r="G443" s="1">
        <v>1</v>
      </c>
      <c r="H443" s="1" t="e">
        <f ca="1"/>
        <v>#N/A</v>
      </c>
      <c r="I443" s="1" t="e">
        <f ca="1"/>
        <v>#N/A</v>
      </c>
      <c r="J443" s="1" t="e">
        <f ca="1"/>
        <v>#N/A</v>
      </c>
      <c r="K443" s="1" t="e">
        <f ca="1"/>
        <v>#N/A</v>
      </c>
      <c r="L443" s="1" t="e">
        <f ca="1"/>
        <v>#N/A</v>
      </c>
      <c r="M443" s="1" t="e">
        <f ca="1"/>
        <v>#N/A</v>
      </c>
      <c r="N443" s="1" t="e">
        <f ca="1"/>
        <v>#N/A</v>
      </c>
      <c r="O443" s="1" t="e">
        <f ca="1"/>
        <v>#N/A</v>
      </c>
      <c r="P443" s="1" t="e">
        <f ca="1"/>
        <v>#N/A</v>
      </c>
      <c r="Q443" s="1" t="e">
        <f ca="1"/>
        <v>#N/A</v>
      </c>
      <c r="AJ443" s="1" t="e">
        <f ca="1"/>
        <v>#N/A</v>
      </c>
    </row>
    <row r="444" spans="1:36" x14ac:dyDescent="0.35">
      <c r="A444" s="3">
        <v>0.14067773194282085</v>
      </c>
      <c r="B444" s="1" t="e">
        <f ca="1"/>
        <v>#N/A</v>
      </c>
      <c r="C444" s="1" t="e">
        <f ca="1"/>
        <v>#N/A</v>
      </c>
      <c r="D444" s="1" t="e">
        <f ca="1"/>
        <v>#N/A</v>
      </c>
      <c r="E444" s="1" t="e">
        <f ca="1"/>
        <v>#N/A</v>
      </c>
      <c r="G444" s="1">
        <v>1</v>
      </c>
      <c r="H444" s="1" t="e">
        <f ca="1"/>
        <v>#N/A</v>
      </c>
      <c r="I444" s="1" t="e">
        <f ca="1"/>
        <v>#N/A</v>
      </c>
      <c r="J444" s="1" t="e">
        <f ca="1"/>
        <v>#N/A</v>
      </c>
      <c r="K444" s="1" t="e">
        <f ca="1"/>
        <v>#N/A</v>
      </c>
      <c r="L444" s="1" t="e">
        <f ca="1"/>
        <v>#N/A</v>
      </c>
      <c r="M444" s="1" t="e">
        <f ca="1"/>
        <v>#N/A</v>
      </c>
      <c r="N444" s="1" t="e">
        <f ca="1"/>
        <v>#N/A</v>
      </c>
      <c r="O444" s="1" t="e">
        <f ca="1"/>
        <v>#N/A</v>
      </c>
      <c r="P444" s="1" t="e">
        <f ca="1"/>
        <v>#N/A</v>
      </c>
      <c r="Q444" s="1" t="e">
        <f ca="1"/>
        <v>#N/A</v>
      </c>
      <c r="AJ444" s="1" t="e">
        <f ca="1"/>
        <v>#N/A</v>
      </c>
    </row>
    <row r="445" spans="1:36" x14ac:dyDescent="0.35">
      <c r="A445" s="3">
        <v>1.4935061517019954E-2</v>
      </c>
      <c r="B445" s="1" t="e">
        <f ca="1"/>
        <v>#N/A</v>
      </c>
      <c r="C445" s="1" t="e">
        <f ca="1"/>
        <v>#N/A</v>
      </c>
      <c r="D445" s="1" t="e">
        <f ca="1"/>
        <v>#N/A</v>
      </c>
      <c r="E445" s="1" t="e">
        <f ca="1"/>
        <v>#N/A</v>
      </c>
      <c r="G445" s="1">
        <v>1</v>
      </c>
      <c r="H445" s="1" t="e">
        <f ca="1"/>
        <v>#N/A</v>
      </c>
      <c r="I445" s="1" t="e">
        <f ca="1"/>
        <v>#N/A</v>
      </c>
      <c r="J445" s="1" t="e">
        <f ca="1"/>
        <v>#N/A</v>
      </c>
      <c r="K445" s="1" t="e">
        <f ca="1"/>
        <v>#N/A</v>
      </c>
      <c r="L445" s="1" t="e">
        <f ca="1"/>
        <v>#N/A</v>
      </c>
      <c r="M445" s="1" t="e">
        <f ca="1"/>
        <v>#N/A</v>
      </c>
      <c r="N445" s="1" t="e">
        <f ca="1"/>
        <v>#N/A</v>
      </c>
      <c r="O445" s="1" t="e">
        <f ca="1"/>
        <v>#N/A</v>
      </c>
      <c r="P445" s="1" t="e">
        <f ca="1"/>
        <v>#N/A</v>
      </c>
      <c r="Q445" s="1" t="e">
        <f ca="1"/>
        <v>#N/A</v>
      </c>
      <c r="AJ445" s="1" t="e">
        <f ca="1"/>
        <v>#N/A</v>
      </c>
    </row>
    <row r="446" spans="1:36" x14ac:dyDescent="0.35">
      <c r="A446" s="3">
        <v>0.65202853823510476</v>
      </c>
      <c r="B446" s="1" t="e">
        <f ca="1"/>
        <v>#N/A</v>
      </c>
      <c r="C446" s="1" t="e">
        <f ca="1"/>
        <v>#N/A</v>
      </c>
      <c r="D446" s="1" t="e">
        <f ca="1"/>
        <v>#N/A</v>
      </c>
      <c r="E446" s="1" t="e">
        <f ca="1"/>
        <v>#N/A</v>
      </c>
      <c r="G446" s="1">
        <v>1</v>
      </c>
      <c r="H446" s="1" t="e">
        <f ca="1"/>
        <v>#N/A</v>
      </c>
      <c r="I446" s="1" t="e">
        <f ca="1"/>
        <v>#N/A</v>
      </c>
      <c r="J446" s="1" t="e">
        <f ca="1"/>
        <v>#N/A</v>
      </c>
      <c r="K446" s="1" t="e">
        <f ca="1"/>
        <v>#N/A</v>
      </c>
      <c r="L446" s="1" t="e">
        <f ca="1"/>
        <v>#N/A</v>
      </c>
      <c r="M446" s="1" t="e">
        <f ca="1"/>
        <v>#N/A</v>
      </c>
      <c r="N446" s="1" t="e">
        <f ca="1"/>
        <v>#N/A</v>
      </c>
      <c r="O446" s="1" t="e">
        <f ca="1"/>
        <v>#N/A</v>
      </c>
      <c r="P446" s="1" t="e">
        <f ca="1"/>
        <v>#N/A</v>
      </c>
      <c r="Q446" s="1" t="e">
        <f ca="1"/>
        <v>#N/A</v>
      </c>
      <c r="AJ446" s="1" t="e">
        <f ca="1"/>
        <v>#N/A</v>
      </c>
    </row>
    <row r="447" spans="1:36" x14ac:dyDescent="0.35">
      <c r="A447" s="3">
        <v>0.26297815125131263</v>
      </c>
      <c r="B447" s="1" t="e">
        <f ca="1"/>
        <v>#N/A</v>
      </c>
      <c r="C447" s="1" t="e">
        <f ca="1"/>
        <v>#N/A</v>
      </c>
      <c r="D447" s="1" t="e">
        <f ca="1"/>
        <v>#N/A</v>
      </c>
      <c r="E447" s="1" t="e">
        <f ca="1"/>
        <v>#N/A</v>
      </c>
      <c r="G447" s="1">
        <v>1</v>
      </c>
      <c r="H447" s="1" t="e">
        <f ca="1"/>
        <v>#N/A</v>
      </c>
      <c r="I447" s="1" t="e">
        <f ca="1"/>
        <v>#N/A</v>
      </c>
      <c r="J447" s="1" t="e">
        <f ca="1"/>
        <v>#N/A</v>
      </c>
      <c r="K447" s="1" t="e">
        <f ca="1"/>
        <v>#N/A</v>
      </c>
      <c r="L447" s="1" t="e">
        <f ca="1"/>
        <v>#N/A</v>
      </c>
      <c r="M447" s="1" t="e">
        <f ca="1"/>
        <v>#N/A</v>
      </c>
      <c r="N447" s="1" t="e">
        <f ca="1"/>
        <v>#N/A</v>
      </c>
      <c r="O447" s="1" t="e">
        <f ca="1"/>
        <v>#N/A</v>
      </c>
      <c r="P447" s="1" t="e">
        <f ca="1"/>
        <v>#N/A</v>
      </c>
      <c r="Q447" s="1" t="e">
        <f ca="1"/>
        <v>#N/A</v>
      </c>
      <c r="AJ447" s="1" t="e">
        <f ca="1"/>
        <v>#N/A</v>
      </c>
    </row>
    <row r="448" spans="1:36" x14ac:dyDescent="0.35">
      <c r="A448" s="3">
        <v>0.33847650778886595</v>
      </c>
      <c r="B448" s="1" t="e">
        <f ca="1"/>
        <v>#N/A</v>
      </c>
      <c r="C448" s="1" t="e">
        <f ca="1"/>
        <v>#N/A</v>
      </c>
      <c r="D448" s="1" t="e">
        <f ca="1"/>
        <v>#N/A</v>
      </c>
      <c r="E448" s="1" t="e">
        <f ca="1"/>
        <v>#N/A</v>
      </c>
      <c r="G448" s="1">
        <v>1</v>
      </c>
      <c r="H448" s="1" t="e">
        <f ca="1"/>
        <v>#N/A</v>
      </c>
      <c r="I448" s="1" t="e">
        <f ca="1"/>
        <v>#N/A</v>
      </c>
      <c r="J448" s="1" t="e">
        <f ca="1"/>
        <v>#N/A</v>
      </c>
      <c r="K448" s="1" t="e">
        <f ca="1"/>
        <v>#N/A</v>
      </c>
      <c r="L448" s="1" t="e">
        <f ca="1"/>
        <v>#N/A</v>
      </c>
      <c r="M448" s="1" t="e">
        <f ca="1"/>
        <v>#N/A</v>
      </c>
      <c r="N448" s="1" t="e">
        <f ca="1"/>
        <v>#N/A</v>
      </c>
      <c r="O448" s="1" t="e">
        <f ca="1"/>
        <v>#N/A</v>
      </c>
      <c r="P448" s="1" t="e">
        <f ca="1"/>
        <v>#N/A</v>
      </c>
      <c r="Q448" s="1" t="e">
        <f ca="1"/>
        <v>#N/A</v>
      </c>
      <c r="AJ448" s="1" t="e">
        <f ca="1"/>
        <v>#N/A</v>
      </c>
    </row>
    <row r="449" spans="1:36" x14ac:dyDescent="0.35">
      <c r="A449" s="3">
        <v>0.78987107341193508</v>
      </c>
      <c r="B449" s="1" t="e">
        <f ca="1"/>
        <v>#N/A</v>
      </c>
      <c r="C449" s="1" t="e">
        <f ca="1"/>
        <v>#N/A</v>
      </c>
      <c r="D449" s="1" t="e">
        <f ca="1"/>
        <v>#N/A</v>
      </c>
      <c r="E449" s="1" t="e">
        <f ca="1"/>
        <v>#N/A</v>
      </c>
      <c r="G449" s="1">
        <v>1</v>
      </c>
      <c r="H449" s="1" t="e">
        <f ca="1"/>
        <v>#N/A</v>
      </c>
      <c r="I449" s="1" t="e">
        <f ca="1"/>
        <v>#N/A</v>
      </c>
      <c r="J449" s="1" t="e">
        <f ca="1"/>
        <v>#N/A</v>
      </c>
      <c r="K449" s="1" t="e">
        <f ca="1"/>
        <v>#N/A</v>
      </c>
      <c r="L449" s="1" t="e">
        <f ca="1"/>
        <v>#N/A</v>
      </c>
      <c r="M449" s="1" t="e">
        <f ca="1"/>
        <v>#N/A</v>
      </c>
      <c r="N449" s="1" t="e">
        <f ca="1"/>
        <v>#N/A</v>
      </c>
      <c r="O449" s="1" t="e">
        <f ca="1"/>
        <v>#N/A</v>
      </c>
      <c r="P449" s="1" t="e">
        <f ca="1"/>
        <v>#N/A</v>
      </c>
      <c r="Q449" s="1" t="e">
        <f ca="1"/>
        <v>#N/A</v>
      </c>
      <c r="AJ449" s="1" t="e">
        <f ca="1"/>
        <v>#N/A</v>
      </c>
    </row>
    <row r="450" spans="1:36" x14ac:dyDescent="0.35">
      <c r="A450" s="3">
        <v>0.42145049748658348</v>
      </c>
      <c r="B450" s="1" t="e">
        <f ca="1"/>
        <v>#N/A</v>
      </c>
      <c r="C450" s="1" t="e">
        <f ca="1"/>
        <v>#N/A</v>
      </c>
      <c r="D450" s="1" t="e">
        <f ca="1"/>
        <v>#N/A</v>
      </c>
      <c r="E450" s="1" t="e">
        <f ca="1"/>
        <v>#N/A</v>
      </c>
      <c r="G450" s="1">
        <v>1</v>
      </c>
      <c r="H450" s="1" t="e">
        <f ca="1"/>
        <v>#N/A</v>
      </c>
      <c r="I450" s="1" t="e">
        <f ca="1"/>
        <v>#N/A</v>
      </c>
      <c r="J450" s="1" t="e">
        <f ca="1"/>
        <v>#N/A</v>
      </c>
      <c r="K450" s="1" t="e">
        <f ca="1"/>
        <v>#N/A</v>
      </c>
      <c r="L450" s="1" t="e">
        <f ca="1"/>
        <v>#N/A</v>
      </c>
      <c r="M450" s="1" t="e">
        <f ca="1"/>
        <v>#N/A</v>
      </c>
      <c r="N450" s="1" t="e">
        <f ca="1"/>
        <v>#N/A</v>
      </c>
      <c r="O450" s="1" t="e">
        <f ca="1"/>
        <v>#N/A</v>
      </c>
      <c r="P450" s="1" t="e">
        <f ca="1"/>
        <v>#N/A</v>
      </c>
      <c r="Q450" s="1" t="e">
        <f ca="1"/>
        <v>#N/A</v>
      </c>
      <c r="AJ450" s="1" t="e">
        <f ca="1"/>
        <v>#N/A</v>
      </c>
    </row>
    <row r="451" spans="1:36" x14ac:dyDescent="0.35">
      <c r="A451" s="3">
        <v>0.90898319068418432</v>
      </c>
      <c r="B451" s="1" t="e">
        <f ca="1"/>
        <v>#N/A</v>
      </c>
      <c r="C451" s="1" t="e">
        <f ca="1"/>
        <v>#N/A</v>
      </c>
      <c r="D451" s="1" t="e">
        <f ca="1"/>
        <v>#N/A</v>
      </c>
      <c r="E451" s="1" t="e">
        <f ca="1"/>
        <v>#N/A</v>
      </c>
      <c r="G451" s="1">
        <v>1</v>
      </c>
      <c r="H451" s="1" t="e">
        <f ca="1"/>
        <v>#N/A</v>
      </c>
      <c r="I451" s="1" t="e">
        <f ca="1"/>
        <v>#N/A</v>
      </c>
      <c r="J451" s="1" t="e">
        <f ca="1"/>
        <v>#N/A</v>
      </c>
      <c r="K451" s="1" t="e">
        <f ca="1"/>
        <v>#N/A</v>
      </c>
      <c r="L451" s="1" t="e">
        <f ca="1"/>
        <v>#N/A</v>
      </c>
      <c r="M451" s="1" t="e">
        <f ca="1"/>
        <v>#N/A</v>
      </c>
      <c r="N451" s="1" t="e">
        <f ca="1"/>
        <v>#N/A</v>
      </c>
      <c r="O451" s="1" t="e">
        <f ca="1"/>
        <v>#N/A</v>
      </c>
      <c r="P451" s="1" t="e">
        <f ca="1"/>
        <v>#N/A</v>
      </c>
      <c r="Q451" s="1" t="e">
        <f ca="1"/>
        <v>#N/A</v>
      </c>
      <c r="AJ451" s="1" t="e">
        <f ca="1"/>
        <v>#N/A</v>
      </c>
    </row>
    <row r="452" spans="1:36" x14ac:dyDescent="0.35">
      <c r="A452" s="3">
        <v>0.75316053449865561</v>
      </c>
      <c r="B452" s="1" t="e">
        <f ca="1"/>
        <v>#N/A</v>
      </c>
      <c r="C452" s="1" t="e">
        <f ca="1"/>
        <v>#N/A</v>
      </c>
      <c r="D452" s="1" t="e">
        <f ca="1"/>
        <v>#N/A</v>
      </c>
      <c r="E452" s="1" t="e">
        <f ca="1"/>
        <v>#N/A</v>
      </c>
      <c r="G452" s="1">
        <v>1</v>
      </c>
      <c r="H452" s="1" t="e">
        <f ca="1"/>
        <v>#N/A</v>
      </c>
      <c r="I452" s="1" t="e">
        <f ca="1"/>
        <v>#N/A</v>
      </c>
      <c r="J452" s="1" t="e">
        <f ca="1"/>
        <v>#N/A</v>
      </c>
      <c r="K452" s="1" t="e">
        <f ca="1"/>
        <v>#N/A</v>
      </c>
      <c r="L452" s="1" t="e">
        <f ca="1"/>
        <v>#N/A</v>
      </c>
      <c r="M452" s="1" t="e">
        <f ca="1"/>
        <v>#N/A</v>
      </c>
      <c r="N452" s="1" t="e">
        <f ca="1"/>
        <v>#N/A</v>
      </c>
      <c r="O452" s="1" t="e">
        <f ca="1"/>
        <v>#N/A</v>
      </c>
      <c r="P452" s="1" t="e">
        <f ca="1"/>
        <v>#N/A</v>
      </c>
      <c r="Q452" s="1" t="e">
        <f ca="1"/>
        <v>#N/A</v>
      </c>
      <c r="AJ452" s="1" t="e">
        <f ca="1"/>
        <v>#N/A</v>
      </c>
    </row>
    <row r="453" spans="1:36" x14ac:dyDescent="0.35">
      <c r="A453" s="3">
        <v>0.37998087260516911</v>
      </c>
      <c r="B453" s="1" t="e">
        <f ca="1"/>
        <v>#N/A</v>
      </c>
      <c r="C453" s="1" t="e">
        <f ca="1"/>
        <v>#N/A</v>
      </c>
      <c r="D453" s="1" t="e">
        <f ca="1"/>
        <v>#N/A</v>
      </c>
      <c r="E453" s="1" t="e">
        <f ca="1"/>
        <v>#N/A</v>
      </c>
      <c r="G453" s="1">
        <v>1</v>
      </c>
      <c r="H453" s="1" t="e">
        <f ca="1"/>
        <v>#N/A</v>
      </c>
      <c r="I453" s="1" t="e">
        <f ca="1"/>
        <v>#N/A</v>
      </c>
      <c r="J453" s="1" t="e">
        <f ca="1"/>
        <v>#N/A</v>
      </c>
      <c r="K453" s="1" t="e">
        <f ca="1"/>
        <v>#N/A</v>
      </c>
      <c r="L453" s="1" t="e">
        <f ca="1"/>
        <v>#N/A</v>
      </c>
      <c r="M453" s="1" t="e">
        <f ca="1"/>
        <v>#N/A</v>
      </c>
      <c r="N453" s="1" t="e">
        <f ca="1"/>
        <v>#N/A</v>
      </c>
      <c r="O453" s="1" t="e">
        <f ca="1"/>
        <v>#N/A</v>
      </c>
      <c r="P453" s="1" t="e">
        <f ca="1"/>
        <v>#N/A</v>
      </c>
      <c r="Q453" s="1" t="e">
        <f ca="1"/>
        <v>#N/A</v>
      </c>
      <c r="AJ453" s="1" t="e">
        <f ca="1"/>
        <v>#N/A</v>
      </c>
    </row>
    <row r="454" spans="1:36" x14ac:dyDescent="0.35">
      <c r="A454" s="3">
        <v>0.25153487115608197</v>
      </c>
      <c r="B454" s="1" t="e">
        <f ca="1"/>
        <v>#N/A</v>
      </c>
      <c r="C454" s="1" t="e">
        <f ca="1"/>
        <v>#N/A</v>
      </c>
      <c r="D454" s="1" t="e">
        <f ca="1"/>
        <v>#N/A</v>
      </c>
      <c r="E454" s="1" t="e">
        <f ca="1"/>
        <v>#N/A</v>
      </c>
      <c r="G454" s="1">
        <v>1</v>
      </c>
      <c r="H454" s="1" t="e">
        <f ca="1"/>
        <v>#N/A</v>
      </c>
      <c r="I454" s="1" t="e">
        <f ca="1"/>
        <v>#N/A</v>
      </c>
      <c r="J454" s="1" t="e">
        <f ca="1"/>
        <v>#N/A</v>
      </c>
      <c r="K454" s="1" t="e">
        <f ca="1"/>
        <v>#N/A</v>
      </c>
      <c r="L454" s="1" t="e">
        <f ca="1"/>
        <v>#N/A</v>
      </c>
      <c r="M454" s="1" t="e">
        <f ca="1"/>
        <v>#N/A</v>
      </c>
      <c r="N454" s="1" t="e">
        <f ca="1"/>
        <v>#N/A</v>
      </c>
      <c r="O454" s="1" t="e">
        <f ca="1"/>
        <v>#N/A</v>
      </c>
      <c r="P454" s="1" t="e">
        <f ca="1"/>
        <v>#N/A</v>
      </c>
      <c r="Q454" s="1" t="e">
        <f ca="1"/>
        <v>#N/A</v>
      </c>
      <c r="AJ454" s="1" t="e">
        <f ca="1"/>
        <v>#N/A</v>
      </c>
    </row>
    <row r="455" spans="1:36" x14ac:dyDescent="0.35">
      <c r="A455" s="3">
        <v>0.25346798710203378</v>
      </c>
      <c r="B455" s="1" t="e">
        <f ca="1"/>
        <v>#N/A</v>
      </c>
      <c r="C455" s="1" t="e">
        <f ca="1"/>
        <v>#N/A</v>
      </c>
      <c r="D455" s="1" t="e">
        <f ca="1"/>
        <v>#N/A</v>
      </c>
      <c r="E455" s="1" t="e">
        <f ca="1"/>
        <v>#N/A</v>
      </c>
      <c r="G455" s="1">
        <v>1</v>
      </c>
      <c r="H455" s="1" t="e">
        <f ca="1"/>
        <v>#N/A</v>
      </c>
      <c r="I455" s="1" t="e">
        <f ca="1"/>
        <v>#N/A</v>
      </c>
      <c r="J455" s="1" t="e">
        <f ca="1"/>
        <v>#N/A</v>
      </c>
      <c r="K455" s="1" t="e">
        <f ca="1"/>
        <v>#N/A</v>
      </c>
      <c r="L455" s="1" t="e">
        <f ca="1"/>
        <v>#N/A</v>
      </c>
      <c r="M455" s="1" t="e">
        <f ca="1"/>
        <v>#N/A</v>
      </c>
      <c r="N455" s="1" t="e">
        <f ca="1"/>
        <v>#N/A</v>
      </c>
      <c r="O455" s="1" t="e">
        <f ca="1"/>
        <v>#N/A</v>
      </c>
      <c r="P455" s="1" t="e">
        <f ca="1"/>
        <v>#N/A</v>
      </c>
      <c r="Q455" s="1" t="e">
        <f ca="1"/>
        <v>#N/A</v>
      </c>
      <c r="AJ455" s="1" t="e">
        <f ca="1"/>
        <v>#N/A</v>
      </c>
    </row>
    <row r="456" spans="1:36" x14ac:dyDescent="0.35">
      <c r="A456" s="3">
        <v>0.24362745676019781</v>
      </c>
      <c r="B456" s="1" t="e">
        <f ca="1"/>
        <v>#N/A</v>
      </c>
      <c r="C456" s="1" t="e">
        <f ca="1"/>
        <v>#N/A</v>
      </c>
      <c r="D456" s="1" t="e">
        <f ca="1"/>
        <v>#N/A</v>
      </c>
      <c r="E456" s="1" t="e">
        <f ca="1"/>
        <v>#N/A</v>
      </c>
      <c r="G456" s="1">
        <v>1</v>
      </c>
      <c r="H456" s="1" t="e">
        <f ca="1"/>
        <v>#N/A</v>
      </c>
      <c r="I456" s="1" t="e">
        <f ca="1"/>
        <v>#N/A</v>
      </c>
      <c r="J456" s="1" t="e">
        <f ca="1"/>
        <v>#N/A</v>
      </c>
      <c r="K456" s="1" t="e">
        <f ca="1"/>
        <v>#N/A</v>
      </c>
      <c r="L456" s="1" t="e">
        <f ca="1"/>
        <v>#N/A</v>
      </c>
      <c r="M456" s="1" t="e">
        <f ca="1"/>
        <v>#N/A</v>
      </c>
      <c r="N456" s="1" t="e">
        <f ca="1"/>
        <v>#N/A</v>
      </c>
      <c r="O456" s="1" t="e">
        <f ca="1"/>
        <v>#N/A</v>
      </c>
      <c r="P456" s="1" t="e">
        <f ca="1"/>
        <v>#N/A</v>
      </c>
      <c r="Q456" s="1" t="e">
        <f ca="1"/>
        <v>#N/A</v>
      </c>
      <c r="AJ456" s="1" t="e">
        <f ca="1"/>
        <v>#N/A</v>
      </c>
    </row>
    <row r="457" spans="1:36" x14ac:dyDescent="0.35">
      <c r="A457" s="3">
        <v>0.28831959003633201</v>
      </c>
      <c r="B457" s="1" t="e">
        <f ca="1"/>
        <v>#N/A</v>
      </c>
      <c r="C457" s="1" t="e">
        <f ca="1"/>
        <v>#N/A</v>
      </c>
      <c r="D457" s="1" t="e">
        <f ca="1"/>
        <v>#N/A</v>
      </c>
      <c r="E457" s="1" t="e">
        <f ca="1"/>
        <v>#N/A</v>
      </c>
      <c r="G457" s="1">
        <v>1</v>
      </c>
      <c r="H457" s="1" t="e">
        <f ca="1"/>
        <v>#N/A</v>
      </c>
      <c r="I457" s="1" t="e">
        <f ca="1"/>
        <v>#N/A</v>
      </c>
      <c r="J457" s="1" t="e">
        <f ca="1"/>
        <v>#N/A</v>
      </c>
      <c r="K457" s="1" t="e">
        <f ca="1"/>
        <v>#N/A</v>
      </c>
      <c r="L457" s="1" t="e">
        <f ca="1"/>
        <v>#N/A</v>
      </c>
      <c r="M457" s="1" t="e">
        <f ca="1"/>
        <v>#N/A</v>
      </c>
      <c r="N457" s="1" t="e">
        <f ca="1"/>
        <v>#N/A</v>
      </c>
      <c r="O457" s="1" t="e">
        <f ca="1"/>
        <v>#N/A</v>
      </c>
      <c r="P457" s="1" t="e">
        <f ca="1"/>
        <v>#N/A</v>
      </c>
      <c r="Q457" s="1" t="e">
        <f ca="1"/>
        <v>#N/A</v>
      </c>
      <c r="AJ457" s="1" t="e">
        <f ca="1"/>
        <v>#N/A</v>
      </c>
    </row>
    <row r="458" spans="1:36" x14ac:dyDescent="0.35">
      <c r="A458" s="3">
        <v>0.80729427059896175</v>
      </c>
      <c r="B458" s="1" t="e">
        <f ca="1"/>
        <v>#N/A</v>
      </c>
      <c r="C458" s="1" t="e">
        <f ca="1"/>
        <v>#N/A</v>
      </c>
      <c r="D458" s="1" t="e">
        <f ca="1"/>
        <v>#N/A</v>
      </c>
      <c r="E458" s="1" t="e">
        <f ca="1"/>
        <v>#N/A</v>
      </c>
      <c r="G458" s="1">
        <v>1</v>
      </c>
      <c r="H458" s="1" t="e">
        <f ca="1"/>
        <v>#N/A</v>
      </c>
      <c r="I458" s="1" t="e">
        <f ca="1"/>
        <v>#N/A</v>
      </c>
      <c r="J458" s="1" t="e">
        <f ca="1"/>
        <v>#N/A</v>
      </c>
      <c r="K458" s="1" t="e">
        <f ca="1"/>
        <v>#N/A</v>
      </c>
      <c r="L458" s="1" t="e">
        <f ca="1"/>
        <v>#N/A</v>
      </c>
      <c r="M458" s="1" t="e">
        <f ca="1"/>
        <v>#N/A</v>
      </c>
      <c r="N458" s="1" t="e">
        <f ca="1"/>
        <v>#N/A</v>
      </c>
      <c r="O458" s="1" t="e">
        <f ca="1"/>
        <v>#N/A</v>
      </c>
      <c r="P458" s="1" t="e">
        <f ca="1"/>
        <v>#N/A</v>
      </c>
      <c r="Q458" s="1" t="e">
        <f ca="1"/>
        <v>#N/A</v>
      </c>
      <c r="AJ458" s="1" t="e">
        <f ca="1"/>
        <v>#N/A</v>
      </c>
    </row>
    <row r="459" spans="1:36" x14ac:dyDescent="0.35">
      <c r="A459" s="3">
        <v>0.82447398721429321</v>
      </c>
      <c r="B459" s="1" t="e">
        <f ca="1"/>
        <v>#N/A</v>
      </c>
      <c r="C459" s="1" t="e">
        <f ca="1"/>
        <v>#N/A</v>
      </c>
      <c r="D459" s="1" t="e">
        <f ca="1"/>
        <v>#N/A</v>
      </c>
      <c r="E459" s="1" t="e">
        <f ca="1"/>
        <v>#N/A</v>
      </c>
      <c r="G459" s="1">
        <v>1</v>
      </c>
      <c r="H459" s="1" t="e">
        <f ca="1"/>
        <v>#N/A</v>
      </c>
      <c r="I459" s="1" t="e">
        <f ca="1"/>
        <v>#N/A</v>
      </c>
      <c r="J459" s="1" t="e">
        <f ca="1"/>
        <v>#N/A</v>
      </c>
      <c r="K459" s="1" t="e">
        <f ca="1"/>
        <v>#N/A</v>
      </c>
      <c r="L459" s="1" t="e">
        <f ca="1"/>
        <v>#N/A</v>
      </c>
      <c r="M459" s="1" t="e">
        <f ca="1"/>
        <v>#N/A</v>
      </c>
      <c r="N459" s="1" t="e">
        <f ca="1"/>
        <v>#N/A</v>
      </c>
      <c r="O459" s="1" t="e">
        <f ca="1"/>
        <v>#N/A</v>
      </c>
      <c r="P459" s="1" t="e">
        <f ca="1"/>
        <v>#N/A</v>
      </c>
      <c r="Q459" s="1" t="e">
        <f ca="1"/>
        <v>#N/A</v>
      </c>
      <c r="AJ459" s="1" t="e">
        <f ca="1"/>
        <v>#N/A</v>
      </c>
    </row>
    <row r="460" spans="1:36" x14ac:dyDescent="0.35">
      <c r="A460" s="3">
        <v>0.16610675932416197</v>
      </c>
      <c r="B460" s="1" t="e">
        <f ca="1"/>
        <v>#N/A</v>
      </c>
      <c r="C460" s="1" t="e">
        <f ca="1"/>
        <v>#N/A</v>
      </c>
      <c r="D460" s="1" t="e">
        <f ca="1"/>
        <v>#N/A</v>
      </c>
      <c r="E460" s="1" t="e">
        <f ca="1"/>
        <v>#N/A</v>
      </c>
      <c r="G460" s="1">
        <v>1</v>
      </c>
      <c r="H460" s="1" t="e">
        <f ca="1"/>
        <v>#N/A</v>
      </c>
      <c r="I460" s="1" t="e">
        <f ca="1"/>
        <v>#N/A</v>
      </c>
      <c r="J460" s="1" t="e">
        <f ca="1"/>
        <v>#N/A</v>
      </c>
      <c r="K460" s="1" t="e">
        <f ca="1"/>
        <v>#N/A</v>
      </c>
      <c r="L460" s="1" t="e">
        <f ca="1"/>
        <v>#N/A</v>
      </c>
      <c r="M460" s="1" t="e">
        <f ca="1"/>
        <v>#N/A</v>
      </c>
      <c r="N460" s="1" t="e">
        <f ca="1"/>
        <v>#N/A</v>
      </c>
      <c r="O460" s="1" t="e">
        <f ca="1"/>
        <v>#N/A</v>
      </c>
      <c r="P460" s="1" t="e">
        <f ca="1"/>
        <v>#N/A</v>
      </c>
      <c r="Q460" s="1" t="e">
        <f ca="1"/>
        <v>#N/A</v>
      </c>
      <c r="AJ460" s="1" t="e">
        <f ca="1"/>
        <v>#N/A</v>
      </c>
    </row>
    <row r="461" spans="1:36" x14ac:dyDescent="0.35">
      <c r="A461" s="3">
        <v>0.94736011522399455</v>
      </c>
      <c r="B461" s="1" t="e">
        <f ca="1"/>
        <v>#N/A</v>
      </c>
      <c r="C461" s="1" t="e">
        <f ca="1"/>
        <v>#N/A</v>
      </c>
      <c r="D461" s="1" t="e">
        <f ca="1"/>
        <v>#N/A</v>
      </c>
      <c r="E461" s="1" t="e">
        <f ca="1"/>
        <v>#N/A</v>
      </c>
      <c r="G461" s="1">
        <v>1</v>
      </c>
      <c r="H461" s="1" t="e">
        <f ca="1"/>
        <v>#N/A</v>
      </c>
      <c r="I461" s="1" t="e">
        <f ca="1"/>
        <v>#N/A</v>
      </c>
      <c r="J461" s="1" t="e">
        <f ca="1"/>
        <v>#N/A</v>
      </c>
      <c r="K461" s="1" t="e">
        <f ca="1"/>
        <v>#N/A</v>
      </c>
      <c r="L461" s="1" t="e">
        <f ca="1"/>
        <v>#N/A</v>
      </c>
      <c r="M461" s="1" t="e">
        <f ca="1"/>
        <v>#N/A</v>
      </c>
      <c r="N461" s="1" t="e">
        <f ca="1"/>
        <v>#N/A</v>
      </c>
      <c r="O461" s="1" t="e">
        <f ca="1"/>
        <v>#N/A</v>
      </c>
      <c r="P461" s="1" t="e">
        <f ca="1"/>
        <v>#N/A</v>
      </c>
      <c r="Q461" s="1" t="e">
        <f ca="1"/>
        <v>#N/A</v>
      </c>
      <c r="AJ461" s="1" t="e">
        <f ca="1"/>
        <v>#N/A</v>
      </c>
    </row>
    <row r="462" spans="1:36" x14ac:dyDescent="0.35">
      <c r="A462" s="3">
        <v>0.97327669870305311</v>
      </c>
      <c r="B462" s="1" t="e">
        <f ca="1"/>
        <v>#N/A</v>
      </c>
      <c r="C462" s="1" t="e">
        <f ca="1"/>
        <v>#N/A</v>
      </c>
      <c r="D462" s="1" t="e">
        <f ca="1"/>
        <v>#N/A</v>
      </c>
      <c r="E462" s="1" t="e">
        <f ca="1"/>
        <v>#N/A</v>
      </c>
      <c r="G462" s="1">
        <v>1</v>
      </c>
      <c r="H462" s="1" t="e">
        <f ca="1"/>
        <v>#N/A</v>
      </c>
      <c r="I462" s="1" t="e">
        <f ca="1"/>
        <v>#N/A</v>
      </c>
      <c r="J462" s="1" t="e">
        <f ca="1"/>
        <v>#N/A</v>
      </c>
      <c r="K462" s="1" t="e">
        <f ca="1"/>
        <v>#N/A</v>
      </c>
      <c r="L462" s="1" t="e">
        <f ca="1"/>
        <v>#N/A</v>
      </c>
      <c r="M462" s="1" t="e">
        <f ca="1"/>
        <v>#N/A</v>
      </c>
      <c r="N462" s="1" t="e">
        <f ca="1"/>
        <v>#N/A</v>
      </c>
      <c r="O462" s="1" t="e">
        <f ca="1"/>
        <v>#N/A</v>
      </c>
      <c r="P462" s="1" t="e">
        <f ca="1"/>
        <v>#N/A</v>
      </c>
      <c r="Q462" s="1" t="e">
        <f ca="1"/>
        <v>#N/A</v>
      </c>
      <c r="AJ462" s="1" t="e">
        <f ca="1"/>
        <v>#N/A</v>
      </c>
    </row>
    <row r="463" spans="1:36" x14ac:dyDescent="0.35">
      <c r="A463" s="3">
        <v>6.8910372506304052E-2</v>
      </c>
      <c r="B463" s="1" t="e">
        <f ca="1"/>
        <v>#N/A</v>
      </c>
      <c r="C463" s="1" t="e">
        <f ca="1"/>
        <v>#N/A</v>
      </c>
      <c r="D463" s="1" t="e">
        <f ca="1"/>
        <v>#N/A</v>
      </c>
      <c r="E463" s="1" t="e">
        <f ca="1"/>
        <v>#N/A</v>
      </c>
      <c r="G463" s="1">
        <v>1</v>
      </c>
      <c r="H463" s="1" t="e">
        <f ca="1"/>
        <v>#N/A</v>
      </c>
      <c r="I463" s="1" t="e">
        <f ca="1"/>
        <v>#N/A</v>
      </c>
      <c r="J463" s="1" t="e">
        <f ca="1"/>
        <v>#N/A</v>
      </c>
      <c r="K463" s="1" t="e">
        <f ca="1"/>
        <v>#N/A</v>
      </c>
      <c r="L463" s="1" t="e">
        <f ca="1"/>
        <v>#N/A</v>
      </c>
      <c r="M463" s="1" t="e">
        <f ca="1"/>
        <v>#N/A</v>
      </c>
      <c r="N463" s="1" t="e">
        <f ca="1"/>
        <v>#N/A</v>
      </c>
      <c r="O463" s="1" t="e">
        <f ca="1"/>
        <v>#N/A</v>
      </c>
      <c r="P463" s="1" t="e">
        <f ca="1"/>
        <v>#N/A</v>
      </c>
      <c r="Q463" s="1" t="e">
        <f ca="1"/>
        <v>#N/A</v>
      </c>
      <c r="AJ463" s="1" t="e">
        <f ca="1"/>
        <v>#N/A</v>
      </c>
    </row>
    <row r="464" spans="1:36" x14ac:dyDescent="0.35">
      <c r="A464" s="3">
        <v>0.21859914002395064</v>
      </c>
      <c r="B464" s="1" t="e">
        <f ca="1"/>
        <v>#N/A</v>
      </c>
      <c r="C464" s="1" t="e">
        <f ca="1"/>
        <v>#N/A</v>
      </c>
      <c r="D464" s="1" t="e">
        <f ca="1"/>
        <v>#N/A</v>
      </c>
      <c r="E464" s="1" t="e">
        <f ca="1"/>
        <v>#N/A</v>
      </c>
      <c r="G464" s="1">
        <v>1</v>
      </c>
      <c r="H464" s="1" t="e">
        <f ca="1"/>
        <v>#N/A</v>
      </c>
      <c r="I464" s="1" t="e">
        <f ca="1"/>
        <v>#N/A</v>
      </c>
      <c r="J464" s="1" t="e">
        <f ca="1"/>
        <v>#N/A</v>
      </c>
      <c r="K464" s="1" t="e">
        <f ca="1"/>
        <v>#N/A</v>
      </c>
      <c r="L464" s="1" t="e">
        <f ca="1"/>
        <v>#N/A</v>
      </c>
      <c r="M464" s="1" t="e">
        <f ca="1"/>
        <v>#N/A</v>
      </c>
      <c r="N464" s="1" t="e">
        <f ca="1"/>
        <v>#N/A</v>
      </c>
      <c r="O464" s="1" t="e">
        <f ca="1"/>
        <v>#N/A</v>
      </c>
      <c r="P464" s="1" t="e">
        <f ca="1"/>
        <v>#N/A</v>
      </c>
      <c r="Q464" s="1" t="e">
        <f ca="1"/>
        <v>#N/A</v>
      </c>
      <c r="AJ464" s="1" t="e">
        <f ca="1"/>
        <v>#N/A</v>
      </c>
    </row>
    <row r="465" spans="1:36" x14ac:dyDescent="0.35">
      <c r="A465" s="3">
        <v>0.22586345811260655</v>
      </c>
      <c r="B465" s="1" t="e">
        <f ca="1"/>
        <v>#N/A</v>
      </c>
      <c r="C465" s="1" t="e">
        <f ca="1"/>
        <v>#N/A</v>
      </c>
      <c r="D465" s="1" t="e">
        <f ca="1"/>
        <v>#N/A</v>
      </c>
      <c r="E465" s="1" t="e">
        <f ca="1"/>
        <v>#N/A</v>
      </c>
      <c r="G465" s="1">
        <v>1</v>
      </c>
      <c r="H465" s="1" t="e">
        <f ca="1"/>
        <v>#N/A</v>
      </c>
      <c r="I465" s="1" t="e">
        <f ca="1"/>
        <v>#N/A</v>
      </c>
      <c r="J465" s="1" t="e">
        <f ca="1"/>
        <v>#N/A</v>
      </c>
      <c r="K465" s="1" t="e">
        <f ca="1"/>
        <v>#N/A</v>
      </c>
      <c r="L465" s="1" t="e">
        <f ca="1"/>
        <v>#N/A</v>
      </c>
      <c r="M465" s="1" t="e">
        <f ca="1"/>
        <v>#N/A</v>
      </c>
      <c r="N465" s="1" t="e">
        <f ca="1"/>
        <v>#N/A</v>
      </c>
      <c r="O465" s="1" t="e">
        <f ca="1"/>
        <v>#N/A</v>
      </c>
      <c r="P465" s="1" t="e">
        <f ca="1"/>
        <v>#N/A</v>
      </c>
      <c r="Q465" s="1" t="e">
        <f ca="1"/>
        <v>#N/A</v>
      </c>
      <c r="AJ465" s="1" t="e">
        <f ca="1"/>
        <v>#N/A</v>
      </c>
    </row>
    <row r="466" spans="1:36" x14ac:dyDescent="0.35">
      <c r="A466" s="3">
        <v>0.40320873297864634</v>
      </c>
      <c r="B466" s="1" t="e">
        <f ca="1"/>
        <v>#N/A</v>
      </c>
      <c r="C466" s="1" t="e">
        <f ca="1"/>
        <v>#N/A</v>
      </c>
      <c r="D466" s="1" t="e">
        <f ca="1"/>
        <v>#N/A</v>
      </c>
      <c r="E466" s="1" t="e">
        <f ca="1"/>
        <v>#N/A</v>
      </c>
      <c r="G466" s="1">
        <v>1</v>
      </c>
      <c r="H466" s="1" t="e">
        <f ca="1"/>
        <v>#N/A</v>
      </c>
      <c r="I466" s="1" t="e">
        <f ca="1"/>
        <v>#N/A</v>
      </c>
      <c r="J466" s="1" t="e">
        <f ca="1"/>
        <v>#N/A</v>
      </c>
      <c r="K466" s="1" t="e">
        <f ca="1"/>
        <v>#N/A</v>
      </c>
      <c r="L466" s="1" t="e">
        <f ca="1"/>
        <v>#N/A</v>
      </c>
      <c r="M466" s="1" t="e">
        <f ca="1"/>
        <v>#N/A</v>
      </c>
      <c r="N466" s="1" t="e">
        <f ca="1"/>
        <v>#N/A</v>
      </c>
      <c r="O466" s="1" t="e">
        <f ca="1"/>
        <v>#N/A</v>
      </c>
      <c r="P466" s="1" t="e">
        <f ca="1"/>
        <v>#N/A</v>
      </c>
      <c r="Q466" s="1" t="e">
        <f ca="1"/>
        <v>#N/A</v>
      </c>
      <c r="AJ466" s="1" t="e">
        <f ca="1"/>
        <v>#N/A</v>
      </c>
    </row>
    <row r="467" spans="1:36" x14ac:dyDescent="0.35">
      <c r="A467" s="3">
        <v>0.18515305293768614</v>
      </c>
      <c r="B467" s="1" t="e">
        <f ca="1"/>
        <v>#N/A</v>
      </c>
      <c r="C467" s="1" t="e">
        <f ca="1"/>
        <v>#N/A</v>
      </c>
      <c r="D467" s="1" t="e">
        <f ca="1"/>
        <v>#N/A</v>
      </c>
      <c r="E467" s="1" t="e">
        <f ca="1"/>
        <v>#N/A</v>
      </c>
      <c r="G467" s="1">
        <v>1</v>
      </c>
      <c r="H467" s="1" t="e">
        <f ca="1"/>
        <v>#N/A</v>
      </c>
      <c r="I467" s="1" t="e">
        <f ca="1"/>
        <v>#N/A</v>
      </c>
      <c r="J467" s="1" t="e">
        <f ca="1"/>
        <v>#N/A</v>
      </c>
      <c r="K467" s="1" t="e">
        <f ca="1"/>
        <v>#N/A</v>
      </c>
      <c r="L467" s="1" t="e">
        <f ca="1"/>
        <v>#N/A</v>
      </c>
      <c r="M467" s="1" t="e">
        <f ca="1"/>
        <v>#N/A</v>
      </c>
      <c r="N467" s="1" t="e">
        <f ca="1"/>
        <v>#N/A</v>
      </c>
      <c r="O467" s="1" t="e">
        <f ca="1"/>
        <v>#N/A</v>
      </c>
      <c r="P467" s="1" t="e">
        <f ca="1"/>
        <v>#N/A</v>
      </c>
      <c r="Q467" s="1" t="e">
        <f ca="1"/>
        <v>#N/A</v>
      </c>
      <c r="AJ467" s="1" t="e">
        <f ca="1"/>
        <v>#N/A</v>
      </c>
    </row>
    <row r="468" spans="1:36" x14ac:dyDescent="0.35">
      <c r="A468" s="3">
        <v>0.14517091732456766</v>
      </c>
      <c r="B468" s="1" t="e">
        <f ca="1"/>
        <v>#N/A</v>
      </c>
      <c r="C468" s="1" t="e">
        <f ca="1"/>
        <v>#N/A</v>
      </c>
      <c r="D468" s="1" t="e">
        <f ca="1"/>
        <v>#N/A</v>
      </c>
      <c r="E468" s="1" t="e">
        <f ca="1"/>
        <v>#N/A</v>
      </c>
      <c r="G468" s="1">
        <v>1</v>
      </c>
      <c r="H468" s="1" t="e">
        <f ca="1"/>
        <v>#N/A</v>
      </c>
      <c r="I468" s="1" t="e">
        <f ca="1"/>
        <v>#N/A</v>
      </c>
      <c r="J468" s="1" t="e">
        <f ca="1"/>
        <v>#N/A</v>
      </c>
      <c r="K468" s="1" t="e">
        <f ca="1"/>
        <v>#N/A</v>
      </c>
      <c r="L468" s="1" t="e">
        <f ca="1"/>
        <v>#N/A</v>
      </c>
      <c r="M468" s="1" t="e">
        <f ca="1"/>
        <v>#N/A</v>
      </c>
      <c r="N468" s="1" t="e">
        <f ca="1"/>
        <v>#N/A</v>
      </c>
      <c r="O468" s="1" t="e">
        <f ca="1"/>
        <v>#N/A</v>
      </c>
      <c r="P468" s="1" t="e">
        <f ca="1"/>
        <v>#N/A</v>
      </c>
      <c r="Q468" s="1" t="e">
        <f ca="1"/>
        <v>#N/A</v>
      </c>
      <c r="AJ468" s="1" t="e">
        <f ca="1"/>
        <v>#N/A</v>
      </c>
    </row>
    <row r="469" spans="1:36" x14ac:dyDescent="0.35">
      <c r="A469" s="3">
        <v>0.6044565267378873</v>
      </c>
      <c r="B469" s="1" t="e">
        <f ca="1"/>
        <v>#N/A</v>
      </c>
      <c r="C469" s="1" t="e">
        <f ca="1"/>
        <v>#N/A</v>
      </c>
      <c r="D469" s="1" t="e">
        <f ca="1"/>
        <v>#N/A</v>
      </c>
      <c r="E469" s="1" t="e">
        <f ca="1"/>
        <v>#N/A</v>
      </c>
      <c r="G469" s="1">
        <v>1</v>
      </c>
      <c r="H469" s="1" t="e">
        <f ca="1"/>
        <v>#N/A</v>
      </c>
      <c r="I469" s="1" t="e">
        <f ca="1"/>
        <v>#N/A</v>
      </c>
      <c r="J469" s="1" t="e">
        <f ca="1"/>
        <v>#N/A</v>
      </c>
      <c r="K469" s="1" t="e">
        <f ca="1"/>
        <v>#N/A</v>
      </c>
      <c r="L469" s="1" t="e">
        <f ca="1"/>
        <v>#N/A</v>
      </c>
      <c r="M469" s="1" t="e">
        <f ca="1"/>
        <v>#N/A</v>
      </c>
      <c r="N469" s="1" t="e">
        <f ca="1"/>
        <v>#N/A</v>
      </c>
      <c r="O469" s="1" t="e">
        <f ca="1"/>
        <v>#N/A</v>
      </c>
      <c r="P469" s="1" t="e">
        <f ca="1"/>
        <v>#N/A</v>
      </c>
      <c r="Q469" s="1" t="e">
        <f ca="1"/>
        <v>#N/A</v>
      </c>
      <c r="AJ469" s="1" t="e">
        <f ca="1"/>
        <v>#N/A</v>
      </c>
    </row>
    <row r="470" spans="1:36" x14ac:dyDescent="0.35">
      <c r="A470" s="3">
        <v>0.79101102448526495</v>
      </c>
      <c r="B470" s="1" t="e">
        <f ca="1"/>
        <v>#N/A</v>
      </c>
      <c r="C470" s="1" t="e">
        <f ca="1"/>
        <v>#N/A</v>
      </c>
      <c r="D470" s="1" t="e">
        <f ca="1"/>
        <v>#N/A</v>
      </c>
      <c r="E470" s="1" t="e">
        <f ca="1"/>
        <v>#N/A</v>
      </c>
      <c r="G470" s="1">
        <v>1</v>
      </c>
      <c r="H470" s="1" t="e">
        <f ca="1"/>
        <v>#N/A</v>
      </c>
      <c r="I470" s="1" t="e">
        <f ca="1"/>
        <v>#N/A</v>
      </c>
      <c r="J470" s="1" t="e">
        <f ca="1"/>
        <v>#N/A</v>
      </c>
      <c r="K470" s="1" t="e">
        <f ca="1"/>
        <v>#N/A</v>
      </c>
      <c r="L470" s="1" t="e">
        <f ca="1"/>
        <v>#N/A</v>
      </c>
      <c r="M470" s="1" t="e">
        <f ca="1"/>
        <v>#N/A</v>
      </c>
      <c r="N470" s="1" t="e">
        <f ca="1"/>
        <v>#N/A</v>
      </c>
      <c r="O470" s="1" t="e">
        <f ca="1"/>
        <v>#N/A</v>
      </c>
      <c r="P470" s="1" t="e">
        <f ca="1"/>
        <v>#N/A</v>
      </c>
      <c r="Q470" s="1" t="e">
        <f ca="1"/>
        <v>#N/A</v>
      </c>
      <c r="AJ470" s="1" t="e">
        <f ca="1"/>
        <v>#N/A</v>
      </c>
    </row>
    <row r="471" spans="1:36" x14ac:dyDescent="0.35">
      <c r="A471" s="3">
        <v>0.68837824786951873</v>
      </c>
      <c r="B471" s="1" t="e">
        <f ca="1"/>
        <v>#N/A</v>
      </c>
      <c r="C471" s="1" t="e">
        <f ca="1"/>
        <v>#N/A</v>
      </c>
      <c r="D471" s="1" t="e">
        <f ca="1"/>
        <v>#N/A</v>
      </c>
      <c r="E471" s="1" t="e">
        <f ca="1"/>
        <v>#N/A</v>
      </c>
      <c r="G471" s="1">
        <v>1</v>
      </c>
      <c r="H471" s="1" t="e">
        <f ca="1"/>
        <v>#N/A</v>
      </c>
      <c r="I471" s="1" t="e">
        <f ca="1"/>
        <v>#N/A</v>
      </c>
      <c r="J471" s="1" t="e">
        <f ca="1"/>
        <v>#N/A</v>
      </c>
      <c r="K471" s="1" t="e">
        <f ca="1"/>
        <v>#N/A</v>
      </c>
      <c r="L471" s="1" t="e">
        <f ca="1"/>
        <v>#N/A</v>
      </c>
      <c r="M471" s="1" t="e">
        <f ca="1"/>
        <v>#N/A</v>
      </c>
      <c r="N471" s="1" t="e">
        <f ca="1"/>
        <v>#N/A</v>
      </c>
      <c r="O471" s="1" t="e">
        <f ca="1"/>
        <v>#N/A</v>
      </c>
      <c r="P471" s="1" t="e">
        <f ca="1"/>
        <v>#N/A</v>
      </c>
      <c r="Q471" s="1" t="e">
        <f ca="1"/>
        <v>#N/A</v>
      </c>
      <c r="AJ471" s="1" t="e">
        <f ca="1"/>
        <v>#N/A</v>
      </c>
    </row>
    <row r="472" spans="1:36" x14ac:dyDescent="0.35">
      <c r="A472" s="3">
        <v>0.93548811198157467</v>
      </c>
      <c r="B472" s="1" t="e">
        <f ca="1"/>
        <v>#N/A</v>
      </c>
      <c r="C472" s="1" t="e">
        <f ca="1"/>
        <v>#N/A</v>
      </c>
      <c r="D472" s="1" t="e">
        <f ca="1"/>
        <v>#N/A</v>
      </c>
      <c r="E472" s="1" t="e">
        <f ca="1"/>
        <v>#N/A</v>
      </c>
      <c r="G472" s="1">
        <v>1</v>
      </c>
      <c r="H472" s="1" t="e">
        <f ca="1"/>
        <v>#N/A</v>
      </c>
      <c r="I472" s="1" t="e">
        <f ca="1"/>
        <v>#N/A</v>
      </c>
      <c r="J472" s="1" t="e">
        <f ca="1"/>
        <v>#N/A</v>
      </c>
      <c r="K472" s="1" t="e">
        <f ca="1"/>
        <v>#N/A</v>
      </c>
      <c r="L472" s="1" t="e">
        <f ca="1"/>
        <v>#N/A</v>
      </c>
      <c r="M472" s="1" t="e">
        <f ca="1"/>
        <v>#N/A</v>
      </c>
      <c r="N472" s="1" t="e">
        <f ca="1"/>
        <v>#N/A</v>
      </c>
      <c r="O472" s="1" t="e">
        <f ca="1"/>
        <v>#N/A</v>
      </c>
      <c r="P472" s="1" t="e">
        <f ca="1"/>
        <v>#N/A</v>
      </c>
      <c r="Q472" s="1" t="e">
        <f ca="1"/>
        <v>#N/A</v>
      </c>
      <c r="AJ472" s="1" t="e">
        <f ca="1"/>
        <v>#N/A</v>
      </c>
    </row>
    <row r="473" spans="1:36" x14ac:dyDescent="0.35">
      <c r="A473" s="3">
        <v>0.8026528530820235</v>
      </c>
      <c r="B473" s="1" t="e">
        <f ca="1"/>
        <v>#N/A</v>
      </c>
      <c r="C473" s="1" t="e">
        <f ca="1"/>
        <v>#N/A</v>
      </c>
      <c r="D473" s="1" t="e">
        <f ca="1"/>
        <v>#N/A</v>
      </c>
      <c r="E473" s="1" t="e">
        <f ca="1"/>
        <v>#N/A</v>
      </c>
      <c r="G473" s="1">
        <v>1</v>
      </c>
      <c r="H473" s="1" t="e">
        <f ca="1"/>
        <v>#N/A</v>
      </c>
      <c r="I473" s="1" t="e">
        <f ca="1"/>
        <v>#N/A</v>
      </c>
      <c r="J473" s="1" t="e">
        <f ca="1"/>
        <v>#N/A</v>
      </c>
      <c r="K473" s="1" t="e">
        <f ca="1"/>
        <v>#N/A</v>
      </c>
      <c r="L473" s="1" t="e">
        <f ca="1"/>
        <v>#N/A</v>
      </c>
      <c r="M473" s="1" t="e">
        <f ca="1"/>
        <v>#N/A</v>
      </c>
      <c r="N473" s="1" t="e">
        <f ca="1"/>
        <v>#N/A</v>
      </c>
      <c r="O473" s="1" t="e">
        <f ca="1"/>
        <v>#N/A</v>
      </c>
      <c r="P473" s="1" t="e">
        <f ca="1"/>
        <v>#N/A</v>
      </c>
      <c r="Q473" s="1" t="e">
        <f ca="1"/>
        <v>#N/A</v>
      </c>
      <c r="AJ473" s="1" t="e">
        <f ca="1"/>
        <v>#N/A</v>
      </c>
    </row>
    <row r="474" spans="1:36" x14ac:dyDescent="0.35">
      <c r="A474" s="3">
        <v>0.19642469166119314</v>
      </c>
      <c r="B474" s="1" t="e">
        <f ca="1"/>
        <v>#N/A</v>
      </c>
      <c r="C474" s="1" t="e">
        <f ca="1"/>
        <v>#N/A</v>
      </c>
      <c r="D474" s="1" t="e">
        <f ca="1"/>
        <v>#N/A</v>
      </c>
      <c r="E474" s="1" t="e">
        <f ca="1"/>
        <v>#N/A</v>
      </c>
      <c r="G474" s="1">
        <v>1</v>
      </c>
      <c r="H474" s="1" t="e">
        <f ca="1"/>
        <v>#N/A</v>
      </c>
      <c r="I474" s="1" t="e">
        <f ca="1"/>
        <v>#N/A</v>
      </c>
      <c r="J474" s="1" t="e">
        <f ca="1"/>
        <v>#N/A</v>
      </c>
      <c r="K474" s="1" t="e">
        <f ca="1"/>
        <v>#N/A</v>
      </c>
      <c r="L474" s="1" t="e">
        <f ca="1"/>
        <v>#N/A</v>
      </c>
      <c r="M474" s="1" t="e">
        <f ca="1"/>
        <v>#N/A</v>
      </c>
      <c r="N474" s="1" t="e">
        <f ca="1"/>
        <v>#N/A</v>
      </c>
      <c r="O474" s="1" t="e">
        <f ca="1"/>
        <v>#N/A</v>
      </c>
      <c r="P474" s="1" t="e">
        <f ca="1"/>
        <v>#N/A</v>
      </c>
      <c r="Q474" s="1" t="e">
        <f ca="1"/>
        <v>#N/A</v>
      </c>
      <c r="AJ474" s="1" t="e">
        <f ca="1"/>
        <v>#N/A</v>
      </c>
    </row>
    <row r="475" spans="1:36" x14ac:dyDescent="0.35">
      <c r="A475" s="3">
        <v>2.4973181075255146E-3</v>
      </c>
      <c r="B475" s="1" t="e">
        <f ca="1"/>
        <v>#N/A</v>
      </c>
      <c r="C475" s="1" t="e">
        <f ca="1"/>
        <v>#N/A</v>
      </c>
      <c r="D475" s="1" t="e">
        <f ca="1"/>
        <v>#N/A</v>
      </c>
      <c r="E475" s="1" t="e">
        <f ca="1"/>
        <v>#N/A</v>
      </c>
      <c r="G475" s="1">
        <v>1</v>
      </c>
      <c r="H475" s="1" t="e">
        <f ca="1"/>
        <v>#N/A</v>
      </c>
      <c r="I475" s="1" t="e">
        <f ca="1"/>
        <v>#N/A</v>
      </c>
      <c r="J475" s="1" t="e">
        <f ca="1"/>
        <v>#N/A</v>
      </c>
      <c r="K475" s="1" t="e">
        <f ca="1"/>
        <v>#N/A</v>
      </c>
      <c r="L475" s="1" t="e">
        <f ca="1"/>
        <v>#N/A</v>
      </c>
      <c r="M475" s="1" t="e">
        <f ca="1"/>
        <v>#N/A</v>
      </c>
      <c r="N475" s="1" t="e">
        <f ca="1"/>
        <v>#N/A</v>
      </c>
      <c r="O475" s="1" t="e">
        <f ca="1"/>
        <v>#N/A</v>
      </c>
      <c r="P475" s="1" t="e">
        <f ca="1"/>
        <v>#N/A</v>
      </c>
      <c r="Q475" s="1" t="e">
        <f ca="1"/>
        <v>#N/A</v>
      </c>
      <c r="AJ475" s="1" t="e">
        <f ca="1"/>
        <v>#N/A</v>
      </c>
    </row>
    <row r="476" spans="1:36" x14ac:dyDescent="0.35">
      <c r="A476" s="3">
        <v>0.6866158263383958</v>
      </c>
      <c r="B476" s="1" t="e">
        <f ca="1"/>
        <v>#N/A</v>
      </c>
      <c r="C476" s="1" t="e">
        <f ca="1"/>
        <v>#N/A</v>
      </c>
      <c r="D476" s="1" t="e">
        <f ca="1"/>
        <v>#N/A</v>
      </c>
      <c r="E476" s="1" t="e">
        <f ca="1"/>
        <v>#N/A</v>
      </c>
      <c r="G476" s="1">
        <v>1</v>
      </c>
      <c r="H476" s="1" t="e">
        <f ca="1"/>
        <v>#N/A</v>
      </c>
      <c r="I476" s="1" t="e">
        <f ca="1"/>
        <v>#N/A</v>
      </c>
      <c r="J476" s="1" t="e">
        <f ca="1"/>
        <v>#N/A</v>
      </c>
      <c r="K476" s="1" t="e">
        <f ca="1"/>
        <v>#N/A</v>
      </c>
      <c r="L476" s="1" t="e">
        <f ca="1"/>
        <v>#N/A</v>
      </c>
      <c r="M476" s="1" t="e">
        <f ca="1"/>
        <v>#N/A</v>
      </c>
      <c r="N476" s="1" t="e">
        <f ca="1"/>
        <v>#N/A</v>
      </c>
      <c r="O476" s="1" t="e">
        <f ca="1"/>
        <v>#N/A</v>
      </c>
      <c r="P476" s="1" t="e">
        <f ca="1"/>
        <v>#N/A</v>
      </c>
      <c r="Q476" s="1" t="e">
        <f ca="1"/>
        <v>#N/A</v>
      </c>
      <c r="AJ476" s="1" t="e">
        <f ca="1"/>
        <v>#N/A</v>
      </c>
    </row>
    <row r="477" spans="1:36" x14ac:dyDescent="0.35">
      <c r="A477" s="3">
        <v>0.56228377302835197</v>
      </c>
      <c r="B477" s="1" t="e">
        <f ca="1"/>
        <v>#N/A</v>
      </c>
      <c r="C477" s="1" t="e">
        <f ca="1"/>
        <v>#N/A</v>
      </c>
      <c r="D477" s="1" t="e">
        <f ca="1"/>
        <v>#N/A</v>
      </c>
      <c r="E477" s="1" t="e">
        <f ca="1"/>
        <v>#N/A</v>
      </c>
      <c r="G477" s="1">
        <v>1</v>
      </c>
      <c r="H477" s="1" t="e">
        <f ca="1"/>
        <v>#N/A</v>
      </c>
      <c r="I477" s="1" t="e">
        <f ca="1"/>
        <v>#N/A</v>
      </c>
      <c r="J477" s="1" t="e">
        <f ca="1"/>
        <v>#N/A</v>
      </c>
      <c r="K477" s="1" t="e">
        <f ca="1"/>
        <v>#N/A</v>
      </c>
      <c r="L477" s="1" t="e">
        <f ca="1"/>
        <v>#N/A</v>
      </c>
      <c r="M477" s="1" t="e">
        <f ca="1"/>
        <v>#N/A</v>
      </c>
      <c r="N477" s="1" t="e">
        <f ca="1"/>
        <v>#N/A</v>
      </c>
      <c r="O477" s="1" t="e">
        <f ca="1"/>
        <v>#N/A</v>
      </c>
      <c r="P477" s="1" t="e">
        <f ca="1"/>
        <v>#N/A</v>
      </c>
      <c r="Q477" s="1" t="e">
        <f ca="1"/>
        <v>#N/A</v>
      </c>
      <c r="AJ477" s="1" t="e">
        <f ca="1"/>
        <v>#N/A</v>
      </c>
    </row>
    <row r="478" spans="1:36" x14ac:dyDescent="0.35">
      <c r="A478" s="3">
        <v>0.87148891597250278</v>
      </c>
      <c r="B478" s="1" t="e">
        <f ca="1"/>
        <v>#N/A</v>
      </c>
      <c r="C478" s="1" t="e">
        <f ca="1"/>
        <v>#N/A</v>
      </c>
      <c r="D478" s="1" t="e">
        <f ca="1"/>
        <v>#N/A</v>
      </c>
      <c r="E478" s="1" t="e">
        <f ca="1"/>
        <v>#N/A</v>
      </c>
      <c r="G478" s="1">
        <v>1</v>
      </c>
      <c r="H478" s="1" t="e">
        <f ca="1"/>
        <v>#N/A</v>
      </c>
      <c r="I478" s="1" t="e">
        <f ca="1"/>
        <v>#N/A</v>
      </c>
      <c r="J478" s="1" t="e">
        <f ca="1"/>
        <v>#N/A</v>
      </c>
      <c r="K478" s="1" t="e">
        <f ca="1"/>
        <v>#N/A</v>
      </c>
      <c r="L478" s="1" t="e">
        <f ca="1"/>
        <v>#N/A</v>
      </c>
      <c r="M478" s="1" t="e">
        <f ca="1"/>
        <v>#N/A</v>
      </c>
      <c r="N478" s="1" t="e">
        <f ca="1"/>
        <v>#N/A</v>
      </c>
      <c r="O478" s="1" t="e">
        <f ca="1"/>
        <v>#N/A</v>
      </c>
      <c r="P478" s="1" t="e">
        <f ca="1"/>
        <v>#N/A</v>
      </c>
      <c r="Q478" s="1" t="e">
        <f ca="1"/>
        <v>#N/A</v>
      </c>
      <c r="AJ478" s="1" t="e">
        <f ca="1"/>
        <v>#N/A</v>
      </c>
    </row>
    <row r="479" spans="1:36" x14ac:dyDescent="0.35">
      <c r="A479" s="3">
        <v>9.3350413618889294E-2</v>
      </c>
      <c r="B479" s="1" t="e">
        <f ca="1"/>
        <v>#N/A</v>
      </c>
      <c r="C479" s="1" t="e">
        <f ca="1"/>
        <v>#N/A</v>
      </c>
      <c r="D479" s="1" t="e">
        <f ca="1"/>
        <v>#N/A</v>
      </c>
      <c r="E479" s="1" t="e">
        <f ca="1"/>
        <v>#N/A</v>
      </c>
      <c r="G479" s="1">
        <v>1</v>
      </c>
      <c r="H479" s="1" t="e">
        <f ca="1"/>
        <v>#N/A</v>
      </c>
      <c r="I479" s="1" t="e">
        <f ca="1"/>
        <v>#N/A</v>
      </c>
      <c r="J479" s="1" t="e">
        <f ca="1"/>
        <v>#N/A</v>
      </c>
      <c r="K479" s="1" t="e">
        <f ca="1"/>
        <v>#N/A</v>
      </c>
      <c r="L479" s="1" t="e">
        <f ca="1"/>
        <v>#N/A</v>
      </c>
      <c r="M479" s="1" t="e">
        <f ca="1"/>
        <v>#N/A</v>
      </c>
      <c r="N479" s="1" t="e">
        <f ca="1"/>
        <v>#N/A</v>
      </c>
      <c r="O479" s="1" t="e">
        <f ca="1"/>
        <v>#N/A</v>
      </c>
      <c r="P479" s="1" t="e">
        <f ca="1"/>
        <v>#N/A</v>
      </c>
      <c r="Q479" s="1" t="e">
        <f ca="1"/>
        <v>#N/A</v>
      </c>
      <c r="AJ479" s="1" t="e">
        <f ca="1"/>
        <v>#N/A</v>
      </c>
    </row>
    <row r="480" spans="1:36" x14ac:dyDescent="0.35">
      <c r="A480" s="3">
        <v>0.21728653279021015</v>
      </c>
      <c r="B480" s="1" t="e">
        <f ca="1"/>
        <v>#N/A</v>
      </c>
      <c r="C480" s="1" t="e">
        <f ca="1"/>
        <v>#N/A</v>
      </c>
      <c r="D480" s="1" t="e">
        <f ca="1"/>
        <v>#N/A</v>
      </c>
      <c r="E480" s="1" t="e">
        <f ca="1"/>
        <v>#N/A</v>
      </c>
      <c r="G480" s="1">
        <v>1</v>
      </c>
      <c r="H480" s="1" t="e">
        <f ca="1"/>
        <v>#N/A</v>
      </c>
      <c r="I480" s="1" t="e">
        <f ca="1"/>
        <v>#N/A</v>
      </c>
      <c r="J480" s="1" t="e">
        <f ca="1"/>
        <v>#N/A</v>
      </c>
      <c r="K480" s="1" t="e">
        <f ca="1"/>
        <v>#N/A</v>
      </c>
      <c r="L480" s="1" t="e">
        <f ca="1"/>
        <v>#N/A</v>
      </c>
      <c r="M480" s="1" t="e">
        <f ca="1"/>
        <v>#N/A</v>
      </c>
      <c r="N480" s="1" t="e">
        <f ca="1"/>
        <v>#N/A</v>
      </c>
      <c r="O480" s="1" t="e">
        <f ca="1"/>
        <v>#N/A</v>
      </c>
      <c r="P480" s="1" t="e">
        <f ca="1"/>
        <v>#N/A</v>
      </c>
      <c r="Q480" s="1" t="e">
        <f ca="1"/>
        <v>#N/A</v>
      </c>
      <c r="AJ480" s="1" t="e">
        <f ca="1"/>
        <v>#N/A</v>
      </c>
    </row>
    <row r="481" spans="1:36" x14ac:dyDescent="0.35">
      <c r="A481" s="3">
        <v>0.51919006873865858</v>
      </c>
      <c r="B481" s="1" t="e">
        <f ca="1"/>
        <v>#N/A</v>
      </c>
      <c r="C481" s="1" t="e">
        <f ca="1"/>
        <v>#N/A</v>
      </c>
      <c r="D481" s="1" t="e">
        <f ca="1"/>
        <v>#N/A</v>
      </c>
      <c r="E481" s="1" t="e">
        <f ca="1"/>
        <v>#N/A</v>
      </c>
      <c r="G481" s="1">
        <v>1</v>
      </c>
      <c r="H481" s="1" t="e">
        <f ca="1"/>
        <v>#N/A</v>
      </c>
      <c r="I481" s="1" t="e">
        <f ca="1"/>
        <v>#N/A</v>
      </c>
      <c r="J481" s="1" t="e">
        <f ca="1"/>
        <v>#N/A</v>
      </c>
      <c r="K481" s="1" t="e">
        <f ca="1"/>
        <v>#N/A</v>
      </c>
      <c r="L481" s="1" t="e">
        <f ca="1"/>
        <v>#N/A</v>
      </c>
      <c r="M481" s="1" t="e">
        <f ca="1"/>
        <v>#N/A</v>
      </c>
      <c r="N481" s="1" t="e">
        <f ca="1"/>
        <v>#N/A</v>
      </c>
      <c r="O481" s="1" t="e">
        <f ca="1"/>
        <v>#N/A</v>
      </c>
      <c r="P481" s="1" t="e">
        <f ca="1"/>
        <v>#N/A</v>
      </c>
      <c r="Q481" s="1" t="e">
        <f ca="1"/>
        <v>#N/A</v>
      </c>
      <c r="AJ481" s="1" t="e">
        <f ca="1"/>
        <v>#N/A</v>
      </c>
    </row>
    <row r="482" spans="1:36" x14ac:dyDescent="0.35">
      <c r="A482" s="3">
        <v>0.83541015767895521</v>
      </c>
      <c r="B482" s="1" t="e">
        <f ca="1"/>
        <v>#N/A</v>
      </c>
      <c r="C482" s="1" t="e">
        <f ca="1"/>
        <v>#N/A</v>
      </c>
      <c r="D482" s="1" t="e">
        <f ca="1"/>
        <v>#N/A</v>
      </c>
      <c r="E482" s="1" t="e">
        <f ca="1"/>
        <v>#N/A</v>
      </c>
      <c r="G482" s="1">
        <v>1</v>
      </c>
      <c r="H482" s="1" t="e">
        <f ca="1"/>
        <v>#N/A</v>
      </c>
      <c r="I482" s="1" t="e">
        <f ca="1"/>
        <v>#N/A</v>
      </c>
      <c r="J482" s="1" t="e">
        <f ca="1"/>
        <v>#N/A</v>
      </c>
      <c r="K482" s="1" t="e">
        <f ca="1"/>
        <v>#N/A</v>
      </c>
      <c r="L482" s="1" t="e">
        <f ca="1"/>
        <v>#N/A</v>
      </c>
      <c r="M482" s="1" t="e">
        <f ca="1"/>
        <v>#N/A</v>
      </c>
      <c r="N482" s="1" t="e">
        <f ca="1"/>
        <v>#N/A</v>
      </c>
      <c r="O482" s="1" t="e">
        <f ca="1"/>
        <v>#N/A</v>
      </c>
      <c r="P482" s="1" t="e">
        <f ca="1"/>
        <v>#N/A</v>
      </c>
      <c r="Q482" s="1" t="e">
        <f ca="1"/>
        <v>#N/A</v>
      </c>
      <c r="AJ482" s="1" t="e">
        <f ca="1"/>
        <v>#N/A</v>
      </c>
    </row>
    <row r="483" spans="1:36" x14ac:dyDescent="0.35">
      <c r="A483" s="3">
        <v>0.56297931450683714</v>
      </c>
      <c r="B483" s="1" t="e">
        <f ca="1"/>
        <v>#N/A</v>
      </c>
      <c r="C483" s="1" t="e">
        <f ca="1"/>
        <v>#N/A</v>
      </c>
      <c r="D483" s="1" t="e">
        <f ca="1"/>
        <v>#N/A</v>
      </c>
      <c r="E483" s="1" t="e">
        <f ca="1"/>
        <v>#N/A</v>
      </c>
      <c r="G483" s="1">
        <v>1</v>
      </c>
      <c r="H483" s="1" t="e">
        <f ca="1"/>
        <v>#N/A</v>
      </c>
      <c r="I483" s="1" t="e">
        <f ca="1"/>
        <v>#N/A</v>
      </c>
      <c r="J483" s="1" t="e">
        <f ca="1"/>
        <v>#N/A</v>
      </c>
      <c r="K483" s="1" t="e">
        <f ca="1"/>
        <v>#N/A</v>
      </c>
      <c r="L483" s="1" t="e">
        <f ca="1"/>
        <v>#N/A</v>
      </c>
      <c r="M483" s="1" t="e">
        <f ca="1"/>
        <v>#N/A</v>
      </c>
      <c r="N483" s="1" t="e">
        <f ca="1"/>
        <v>#N/A</v>
      </c>
      <c r="O483" s="1" t="e">
        <f ca="1"/>
        <v>#N/A</v>
      </c>
      <c r="P483" s="1" t="e">
        <f ca="1"/>
        <v>#N/A</v>
      </c>
      <c r="Q483" s="1" t="e">
        <f ca="1"/>
        <v>#N/A</v>
      </c>
      <c r="AJ483" s="1" t="e">
        <f ca="1"/>
        <v>#N/A</v>
      </c>
    </row>
    <row r="484" spans="1:36" x14ac:dyDescent="0.35">
      <c r="A484" s="3">
        <v>0.56998458790710105</v>
      </c>
      <c r="B484" s="1" t="e">
        <f ca="1"/>
        <v>#N/A</v>
      </c>
      <c r="C484" s="1" t="e">
        <f ca="1"/>
        <v>#N/A</v>
      </c>
      <c r="D484" s="1" t="e">
        <f ca="1"/>
        <v>#N/A</v>
      </c>
      <c r="E484" s="1" t="e">
        <f ca="1"/>
        <v>#N/A</v>
      </c>
      <c r="G484" s="1">
        <v>1</v>
      </c>
      <c r="H484" s="1" t="e">
        <f ca="1"/>
        <v>#N/A</v>
      </c>
      <c r="I484" s="1" t="e">
        <f ca="1"/>
        <v>#N/A</v>
      </c>
      <c r="J484" s="1" t="e">
        <f ca="1"/>
        <v>#N/A</v>
      </c>
      <c r="K484" s="1" t="e">
        <f ca="1"/>
        <v>#N/A</v>
      </c>
      <c r="L484" s="1" t="e">
        <f ca="1"/>
        <v>#N/A</v>
      </c>
      <c r="M484" s="1" t="e">
        <f ca="1"/>
        <v>#N/A</v>
      </c>
      <c r="N484" s="1" t="e">
        <f ca="1"/>
        <v>#N/A</v>
      </c>
      <c r="O484" s="1" t="e">
        <f ca="1"/>
        <v>#N/A</v>
      </c>
      <c r="P484" s="1" t="e">
        <f ca="1"/>
        <v>#N/A</v>
      </c>
      <c r="Q484" s="1" t="e">
        <f ca="1"/>
        <v>#N/A</v>
      </c>
      <c r="AJ484" s="1" t="e">
        <f ca="1"/>
        <v>#N/A</v>
      </c>
    </row>
    <row r="485" spans="1:36" x14ac:dyDescent="0.35">
      <c r="A485" s="3">
        <v>6.9429465111309874E-2</v>
      </c>
      <c r="B485" s="1" t="e">
        <f ca="1"/>
        <v>#N/A</v>
      </c>
      <c r="C485" s="1" t="e">
        <f ca="1"/>
        <v>#N/A</v>
      </c>
      <c r="D485" s="1" t="e">
        <f ca="1"/>
        <v>#N/A</v>
      </c>
      <c r="E485" s="1" t="e">
        <f ca="1"/>
        <v>#N/A</v>
      </c>
      <c r="G485" s="1">
        <v>1</v>
      </c>
      <c r="H485" s="1" t="e">
        <f ca="1"/>
        <v>#N/A</v>
      </c>
      <c r="I485" s="1" t="e">
        <f ca="1"/>
        <v>#N/A</v>
      </c>
      <c r="J485" s="1" t="e">
        <f ca="1"/>
        <v>#N/A</v>
      </c>
      <c r="K485" s="1" t="e">
        <f ca="1"/>
        <v>#N/A</v>
      </c>
      <c r="L485" s="1" t="e">
        <f ca="1"/>
        <v>#N/A</v>
      </c>
      <c r="M485" s="1" t="e">
        <f ca="1"/>
        <v>#N/A</v>
      </c>
      <c r="N485" s="1" t="e">
        <f ca="1"/>
        <v>#N/A</v>
      </c>
      <c r="O485" s="1" t="e">
        <f ca="1"/>
        <v>#N/A</v>
      </c>
      <c r="P485" s="1" t="e">
        <f ca="1"/>
        <v>#N/A</v>
      </c>
      <c r="Q485" s="1" t="e">
        <f ca="1"/>
        <v>#N/A</v>
      </c>
      <c r="AJ485" s="1" t="e">
        <f ca="1"/>
        <v>#N/A</v>
      </c>
    </row>
    <row r="486" spans="1:36" x14ac:dyDescent="0.35">
      <c r="A486" s="3">
        <v>0.64940321021258118</v>
      </c>
      <c r="B486" s="1" t="e">
        <f ca="1"/>
        <v>#N/A</v>
      </c>
      <c r="C486" s="1" t="e">
        <f ca="1"/>
        <v>#N/A</v>
      </c>
      <c r="D486" s="1" t="e">
        <f ca="1"/>
        <v>#N/A</v>
      </c>
      <c r="E486" s="1" t="e">
        <f ca="1"/>
        <v>#N/A</v>
      </c>
      <c r="G486" s="1">
        <v>1</v>
      </c>
      <c r="H486" s="1" t="e">
        <f ca="1"/>
        <v>#N/A</v>
      </c>
      <c r="I486" s="1" t="e">
        <f ca="1"/>
        <v>#N/A</v>
      </c>
      <c r="J486" s="1" t="e">
        <f ca="1"/>
        <v>#N/A</v>
      </c>
      <c r="K486" s="1" t="e">
        <f ca="1"/>
        <v>#N/A</v>
      </c>
      <c r="L486" s="1" t="e">
        <f ca="1"/>
        <v>#N/A</v>
      </c>
      <c r="M486" s="1" t="e">
        <f ca="1"/>
        <v>#N/A</v>
      </c>
      <c r="N486" s="1" t="e">
        <f ca="1"/>
        <v>#N/A</v>
      </c>
      <c r="O486" s="1" t="e">
        <f ca="1"/>
        <v>#N/A</v>
      </c>
      <c r="P486" s="1" t="e">
        <f ca="1"/>
        <v>#N/A</v>
      </c>
      <c r="Q486" s="1" t="e">
        <f ca="1"/>
        <v>#N/A</v>
      </c>
      <c r="AJ486" s="1" t="e">
        <f ca="1"/>
        <v>#N/A</v>
      </c>
    </row>
    <row r="487" spans="1:36" x14ac:dyDescent="0.35">
      <c r="A487" s="3">
        <v>0.20576772359969064</v>
      </c>
      <c r="B487" s="1" t="e">
        <f ca="1"/>
        <v>#N/A</v>
      </c>
      <c r="C487" s="1" t="e">
        <f ca="1"/>
        <v>#N/A</v>
      </c>
      <c r="D487" s="1" t="e">
        <f ca="1"/>
        <v>#N/A</v>
      </c>
      <c r="E487" s="1" t="e">
        <f ca="1"/>
        <v>#N/A</v>
      </c>
      <c r="G487" s="1">
        <v>1</v>
      </c>
      <c r="H487" s="1" t="e">
        <f ca="1"/>
        <v>#N/A</v>
      </c>
      <c r="I487" s="1" t="e">
        <f ca="1"/>
        <v>#N/A</v>
      </c>
      <c r="J487" s="1" t="e">
        <f ca="1"/>
        <v>#N/A</v>
      </c>
      <c r="K487" s="1" t="e">
        <f ca="1"/>
        <v>#N/A</v>
      </c>
      <c r="L487" s="1" t="e">
        <f ca="1"/>
        <v>#N/A</v>
      </c>
      <c r="M487" s="1" t="e">
        <f ca="1"/>
        <v>#N/A</v>
      </c>
      <c r="N487" s="1" t="e">
        <f ca="1"/>
        <v>#N/A</v>
      </c>
      <c r="O487" s="1" t="e">
        <f ca="1"/>
        <v>#N/A</v>
      </c>
      <c r="P487" s="1" t="e">
        <f ca="1"/>
        <v>#N/A</v>
      </c>
      <c r="Q487" s="1" t="e">
        <f ca="1"/>
        <v>#N/A</v>
      </c>
      <c r="AJ487" s="1" t="e">
        <f ca="1"/>
        <v>#N/A</v>
      </c>
    </row>
    <row r="488" spans="1:36" x14ac:dyDescent="0.35">
      <c r="A488" s="3">
        <v>0.79203464191970185</v>
      </c>
      <c r="B488" s="1" t="e">
        <f ca="1"/>
        <v>#N/A</v>
      </c>
      <c r="C488" s="1" t="e">
        <f ca="1"/>
        <v>#N/A</v>
      </c>
      <c r="D488" s="1" t="e">
        <f ca="1"/>
        <v>#N/A</v>
      </c>
      <c r="E488" s="1" t="e">
        <f ca="1"/>
        <v>#N/A</v>
      </c>
      <c r="G488" s="1">
        <v>1</v>
      </c>
      <c r="H488" s="1" t="e">
        <f ca="1"/>
        <v>#N/A</v>
      </c>
      <c r="I488" s="1" t="e">
        <f ca="1"/>
        <v>#N/A</v>
      </c>
      <c r="J488" s="1" t="e">
        <f ca="1"/>
        <v>#N/A</v>
      </c>
      <c r="K488" s="1" t="e">
        <f ca="1"/>
        <v>#N/A</v>
      </c>
      <c r="L488" s="1" t="e">
        <f ca="1"/>
        <v>#N/A</v>
      </c>
      <c r="M488" s="1" t="e">
        <f ca="1"/>
        <v>#N/A</v>
      </c>
      <c r="N488" s="1" t="e">
        <f ca="1"/>
        <v>#N/A</v>
      </c>
      <c r="O488" s="1" t="e">
        <f ca="1"/>
        <v>#N/A</v>
      </c>
      <c r="P488" s="1" t="e">
        <f ca="1"/>
        <v>#N/A</v>
      </c>
      <c r="Q488" s="1" t="e">
        <f ca="1"/>
        <v>#N/A</v>
      </c>
      <c r="AJ488" s="1" t="e">
        <f ca="1"/>
        <v>#N/A</v>
      </c>
    </row>
    <row r="489" spans="1:36" x14ac:dyDescent="0.35">
      <c r="A489" s="3">
        <v>7.3830653975272109E-2</v>
      </c>
      <c r="B489" s="1" t="e">
        <f ca="1"/>
        <v>#N/A</v>
      </c>
      <c r="C489" s="1" t="e">
        <f ca="1"/>
        <v>#N/A</v>
      </c>
      <c r="D489" s="1" t="e">
        <f ca="1"/>
        <v>#N/A</v>
      </c>
      <c r="E489" s="1" t="e">
        <f ca="1"/>
        <v>#N/A</v>
      </c>
      <c r="G489" s="1">
        <v>1</v>
      </c>
      <c r="H489" s="1" t="e">
        <f ca="1"/>
        <v>#N/A</v>
      </c>
      <c r="I489" s="1" t="e">
        <f ca="1"/>
        <v>#N/A</v>
      </c>
      <c r="J489" s="1" t="e">
        <f ca="1"/>
        <v>#N/A</v>
      </c>
      <c r="K489" s="1" t="e">
        <f ca="1"/>
        <v>#N/A</v>
      </c>
      <c r="L489" s="1" t="e">
        <f ca="1"/>
        <v>#N/A</v>
      </c>
      <c r="M489" s="1" t="e">
        <f ca="1"/>
        <v>#N/A</v>
      </c>
      <c r="N489" s="1" t="e">
        <f ca="1"/>
        <v>#N/A</v>
      </c>
      <c r="O489" s="1" t="e">
        <f ca="1"/>
        <v>#N/A</v>
      </c>
      <c r="P489" s="1" t="e">
        <f ca="1"/>
        <v>#N/A</v>
      </c>
      <c r="Q489" s="1" t="e">
        <f ca="1"/>
        <v>#N/A</v>
      </c>
      <c r="AJ489" s="1" t="e">
        <f ca="1"/>
        <v>#N/A</v>
      </c>
    </row>
    <row r="490" spans="1:36" x14ac:dyDescent="0.35">
      <c r="A490" s="3">
        <v>0.84411370024429688</v>
      </c>
      <c r="B490" s="1" t="e">
        <f ca="1"/>
        <v>#N/A</v>
      </c>
      <c r="C490" s="1" t="e">
        <f ca="1"/>
        <v>#N/A</v>
      </c>
      <c r="D490" s="1" t="e">
        <f ca="1"/>
        <v>#N/A</v>
      </c>
      <c r="E490" s="1" t="e">
        <f ca="1"/>
        <v>#N/A</v>
      </c>
      <c r="G490" s="1">
        <v>1</v>
      </c>
      <c r="H490" s="1" t="e">
        <f ca="1"/>
        <v>#N/A</v>
      </c>
      <c r="I490" s="1" t="e">
        <f ca="1"/>
        <v>#N/A</v>
      </c>
      <c r="J490" s="1" t="e">
        <f ca="1"/>
        <v>#N/A</v>
      </c>
      <c r="K490" s="1" t="e">
        <f ca="1"/>
        <v>#N/A</v>
      </c>
      <c r="L490" s="1" t="e">
        <f ca="1"/>
        <v>#N/A</v>
      </c>
      <c r="M490" s="1" t="e">
        <f ca="1"/>
        <v>#N/A</v>
      </c>
      <c r="N490" s="1" t="e">
        <f ca="1"/>
        <v>#N/A</v>
      </c>
      <c r="O490" s="1" t="e">
        <f ca="1"/>
        <v>#N/A</v>
      </c>
      <c r="P490" s="1" t="e">
        <f ca="1"/>
        <v>#N/A</v>
      </c>
      <c r="Q490" s="1" t="e">
        <f ca="1"/>
        <v>#N/A</v>
      </c>
      <c r="AJ490" s="1" t="e">
        <f ca="1"/>
        <v>#N/A</v>
      </c>
    </row>
    <row r="491" spans="1:36" x14ac:dyDescent="0.35">
      <c r="A491" s="3">
        <v>0.61606440545381358</v>
      </c>
      <c r="B491" s="1" t="e">
        <f ca="1"/>
        <v>#N/A</v>
      </c>
      <c r="C491" s="1" t="e">
        <f ca="1"/>
        <v>#N/A</v>
      </c>
      <c r="D491" s="1" t="e">
        <f ca="1"/>
        <v>#N/A</v>
      </c>
      <c r="E491" s="1" t="e">
        <f ca="1"/>
        <v>#N/A</v>
      </c>
      <c r="G491" s="1">
        <v>1</v>
      </c>
      <c r="H491" s="1" t="e">
        <f ca="1"/>
        <v>#N/A</v>
      </c>
      <c r="I491" s="1" t="e">
        <f ca="1"/>
        <v>#N/A</v>
      </c>
      <c r="J491" s="1" t="e">
        <f ca="1"/>
        <v>#N/A</v>
      </c>
      <c r="K491" s="1" t="e">
        <f ca="1"/>
        <v>#N/A</v>
      </c>
      <c r="L491" s="1" t="e">
        <f ca="1"/>
        <v>#N/A</v>
      </c>
      <c r="M491" s="1" t="e">
        <f ca="1"/>
        <v>#N/A</v>
      </c>
      <c r="N491" s="1" t="e">
        <f ca="1"/>
        <v>#N/A</v>
      </c>
      <c r="O491" s="1" t="e">
        <f ca="1"/>
        <v>#N/A</v>
      </c>
      <c r="P491" s="1" t="e">
        <f ca="1"/>
        <v>#N/A</v>
      </c>
      <c r="Q491" s="1" t="e">
        <f ca="1"/>
        <v>#N/A</v>
      </c>
      <c r="AJ491" s="1" t="e">
        <f ca="1"/>
        <v>#N/A</v>
      </c>
    </row>
    <row r="492" spans="1:36" x14ac:dyDescent="0.35">
      <c r="A492" s="3">
        <v>0.51208144427418489</v>
      </c>
      <c r="B492" s="1" t="e">
        <f ca="1"/>
        <v>#N/A</v>
      </c>
      <c r="C492" s="1" t="e">
        <f ca="1"/>
        <v>#N/A</v>
      </c>
      <c r="D492" s="1" t="e">
        <f ca="1"/>
        <v>#N/A</v>
      </c>
      <c r="E492" s="1" t="e">
        <f ca="1"/>
        <v>#N/A</v>
      </c>
      <c r="G492" s="1">
        <v>1</v>
      </c>
      <c r="H492" s="1" t="e">
        <f ca="1"/>
        <v>#N/A</v>
      </c>
      <c r="I492" s="1" t="e">
        <f ca="1"/>
        <v>#N/A</v>
      </c>
      <c r="J492" s="1" t="e">
        <f ca="1"/>
        <v>#N/A</v>
      </c>
      <c r="K492" s="1" t="e">
        <f ca="1"/>
        <v>#N/A</v>
      </c>
      <c r="L492" s="1" t="e">
        <f ca="1"/>
        <v>#N/A</v>
      </c>
      <c r="M492" s="1" t="e">
        <f ca="1"/>
        <v>#N/A</v>
      </c>
      <c r="N492" s="1" t="e">
        <f ca="1"/>
        <v>#N/A</v>
      </c>
      <c r="O492" s="1" t="e">
        <f ca="1"/>
        <v>#N/A</v>
      </c>
      <c r="P492" s="1" t="e">
        <f ca="1"/>
        <v>#N/A</v>
      </c>
      <c r="Q492" s="1" t="e">
        <f ca="1"/>
        <v>#N/A</v>
      </c>
      <c r="AJ492" s="1" t="e">
        <f ca="1"/>
        <v>#N/A</v>
      </c>
    </row>
    <row r="493" spans="1:36" x14ac:dyDescent="0.35">
      <c r="A493" s="3">
        <v>0.74853860588862275</v>
      </c>
      <c r="B493" s="1" t="e">
        <f ca="1"/>
        <v>#N/A</v>
      </c>
      <c r="C493" s="1" t="e">
        <f ca="1"/>
        <v>#N/A</v>
      </c>
      <c r="D493" s="1" t="e">
        <f ca="1"/>
        <v>#N/A</v>
      </c>
      <c r="E493" s="1" t="e">
        <f ca="1"/>
        <v>#N/A</v>
      </c>
      <c r="G493" s="1">
        <v>1</v>
      </c>
      <c r="H493" s="1" t="e">
        <f ca="1"/>
        <v>#N/A</v>
      </c>
      <c r="I493" s="1" t="e">
        <f ca="1"/>
        <v>#N/A</v>
      </c>
      <c r="J493" s="1" t="e">
        <f ca="1"/>
        <v>#N/A</v>
      </c>
      <c r="K493" s="1" t="e">
        <f ca="1"/>
        <v>#N/A</v>
      </c>
      <c r="L493" s="1" t="e">
        <f ca="1"/>
        <v>#N/A</v>
      </c>
      <c r="M493" s="1" t="e">
        <f ca="1"/>
        <v>#N/A</v>
      </c>
      <c r="N493" s="1" t="e">
        <f ca="1"/>
        <v>#N/A</v>
      </c>
      <c r="O493" s="1" t="e">
        <f ca="1"/>
        <v>#N/A</v>
      </c>
      <c r="P493" s="1" t="e">
        <f ca="1"/>
        <v>#N/A</v>
      </c>
      <c r="Q493" s="1" t="e">
        <f ca="1"/>
        <v>#N/A</v>
      </c>
      <c r="AJ493" s="1" t="e">
        <f ca="1"/>
        <v>#N/A</v>
      </c>
    </row>
    <row r="494" spans="1:36" x14ac:dyDescent="0.35">
      <c r="A494" s="3">
        <v>3.5298991539160052E-2</v>
      </c>
      <c r="B494" s="1" t="e">
        <f ca="1"/>
        <v>#N/A</v>
      </c>
      <c r="C494" s="1" t="e">
        <f ca="1"/>
        <v>#N/A</v>
      </c>
      <c r="D494" s="1" t="e">
        <f ca="1"/>
        <v>#N/A</v>
      </c>
      <c r="E494" s="1" t="e">
        <f ca="1"/>
        <v>#N/A</v>
      </c>
      <c r="G494" s="1">
        <v>1</v>
      </c>
      <c r="H494" s="1" t="e">
        <f ca="1"/>
        <v>#N/A</v>
      </c>
      <c r="I494" s="1" t="e">
        <f ca="1"/>
        <v>#N/A</v>
      </c>
      <c r="J494" s="1" t="e">
        <f ca="1"/>
        <v>#N/A</v>
      </c>
      <c r="K494" s="1" t="e">
        <f ca="1"/>
        <v>#N/A</v>
      </c>
      <c r="L494" s="1" t="e">
        <f ca="1"/>
        <v>#N/A</v>
      </c>
      <c r="M494" s="1" t="e">
        <f ca="1"/>
        <v>#N/A</v>
      </c>
      <c r="N494" s="1" t="e">
        <f ca="1"/>
        <v>#N/A</v>
      </c>
      <c r="O494" s="1" t="e">
        <f ca="1"/>
        <v>#N/A</v>
      </c>
      <c r="P494" s="1" t="e">
        <f ca="1"/>
        <v>#N/A</v>
      </c>
      <c r="Q494" s="1" t="e">
        <f ca="1"/>
        <v>#N/A</v>
      </c>
      <c r="AJ494" s="1" t="e">
        <f ca="1"/>
        <v>#N/A</v>
      </c>
    </row>
    <row r="495" spans="1:36" x14ac:dyDescent="0.35">
      <c r="A495" s="3">
        <v>0.14378289248709586</v>
      </c>
      <c r="B495" s="1" t="e">
        <f ca="1"/>
        <v>#N/A</v>
      </c>
      <c r="C495" s="1" t="e">
        <f ca="1"/>
        <v>#N/A</v>
      </c>
      <c r="D495" s="1" t="e">
        <f ca="1"/>
        <v>#N/A</v>
      </c>
      <c r="E495" s="1" t="e">
        <f ca="1"/>
        <v>#N/A</v>
      </c>
      <c r="G495" s="1">
        <v>1</v>
      </c>
      <c r="H495" s="1" t="e">
        <f ca="1"/>
        <v>#N/A</v>
      </c>
      <c r="I495" s="1" t="e">
        <f ca="1"/>
        <v>#N/A</v>
      </c>
      <c r="J495" s="1" t="e">
        <f ca="1"/>
        <v>#N/A</v>
      </c>
      <c r="K495" s="1" t="e">
        <f ca="1"/>
        <v>#N/A</v>
      </c>
      <c r="L495" s="1" t="e">
        <f ca="1"/>
        <v>#N/A</v>
      </c>
      <c r="M495" s="1" t="e">
        <f ca="1"/>
        <v>#N/A</v>
      </c>
      <c r="N495" s="1" t="e">
        <f ca="1"/>
        <v>#N/A</v>
      </c>
      <c r="O495" s="1" t="e">
        <f ca="1"/>
        <v>#N/A</v>
      </c>
      <c r="P495" s="1" t="e">
        <f ca="1"/>
        <v>#N/A</v>
      </c>
      <c r="Q495" s="1" t="e">
        <f ca="1"/>
        <v>#N/A</v>
      </c>
      <c r="AJ495" s="1" t="e">
        <f ca="1"/>
        <v>#N/A</v>
      </c>
    </row>
    <row r="496" spans="1:36" x14ac:dyDescent="0.35">
      <c r="A496" s="3">
        <v>0.69561769152985875</v>
      </c>
      <c r="B496" s="1" t="e">
        <f ca="1"/>
        <v>#N/A</v>
      </c>
      <c r="C496" s="1" t="e">
        <f ca="1"/>
        <v>#N/A</v>
      </c>
      <c r="D496" s="1" t="e">
        <f ca="1"/>
        <v>#N/A</v>
      </c>
      <c r="E496" s="1" t="e">
        <f ca="1"/>
        <v>#N/A</v>
      </c>
      <c r="G496" s="1">
        <v>1</v>
      </c>
      <c r="H496" s="1" t="e">
        <f ca="1"/>
        <v>#N/A</v>
      </c>
      <c r="I496" s="1" t="e">
        <f ca="1"/>
        <v>#N/A</v>
      </c>
      <c r="J496" s="1" t="e">
        <f ca="1"/>
        <v>#N/A</v>
      </c>
      <c r="K496" s="1" t="e">
        <f ca="1"/>
        <v>#N/A</v>
      </c>
      <c r="L496" s="1" t="e">
        <f ca="1"/>
        <v>#N/A</v>
      </c>
      <c r="M496" s="1" t="e">
        <f ca="1"/>
        <v>#N/A</v>
      </c>
      <c r="N496" s="1" t="e">
        <f ca="1"/>
        <v>#N/A</v>
      </c>
      <c r="O496" s="1" t="e">
        <f ca="1"/>
        <v>#N/A</v>
      </c>
      <c r="P496" s="1" t="e">
        <f ca="1"/>
        <v>#N/A</v>
      </c>
      <c r="Q496" s="1" t="e">
        <f ca="1"/>
        <v>#N/A</v>
      </c>
      <c r="AJ496" s="1" t="e">
        <f ca="1"/>
        <v>#N/A</v>
      </c>
    </row>
    <row r="497" spans="1:36" x14ac:dyDescent="0.35">
      <c r="A497" s="3">
        <v>0.40418781205987819</v>
      </c>
      <c r="B497" s="1" t="e">
        <f ca="1"/>
        <v>#N/A</v>
      </c>
      <c r="C497" s="1" t="e">
        <f ca="1"/>
        <v>#N/A</v>
      </c>
      <c r="D497" s="1" t="e">
        <f ca="1"/>
        <v>#N/A</v>
      </c>
      <c r="E497" s="1" t="e">
        <f ca="1"/>
        <v>#N/A</v>
      </c>
      <c r="G497" s="1">
        <v>1</v>
      </c>
      <c r="H497" s="1" t="e">
        <f ca="1"/>
        <v>#N/A</v>
      </c>
      <c r="I497" s="1" t="e">
        <f ca="1"/>
        <v>#N/A</v>
      </c>
      <c r="J497" s="1" t="e">
        <f ca="1"/>
        <v>#N/A</v>
      </c>
      <c r="K497" s="1" t="e">
        <f ca="1"/>
        <v>#N/A</v>
      </c>
      <c r="L497" s="1" t="e">
        <f ca="1"/>
        <v>#N/A</v>
      </c>
      <c r="M497" s="1" t="e">
        <f ca="1"/>
        <v>#N/A</v>
      </c>
      <c r="N497" s="1" t="e">
        <f ca="1"/>
        <v>#N/A</v>
      </c>
      <c r="O497" s="1" t="e">
        <f ca="1"/>
        <v>#N/A</v>
      </c>
      <c r="P497" s="1" t="e">
        <f ca="1"/>
        <v>#N/A</v>
      </c>
      <c r="Q497" s="1" t="e">
        <f ca="1"/>
        <v>#N/A</v>
      </c>
      <c r="AJ497" s="1" t="e">
        <f ca="1"/>
        <v>#N/A</v>
      </c>
    </row>
    <row r="498" spans="1:36" x14ac:dyDescent="0.35">
      <c r="A498" s="3">
        <v>0.79306126431884594</v>
      </c>
      <c r="B498" s="1" t="e">
        <f ca="1"/>
        <v>#N/A</v>
      </c>
      <c r="C498" s="1" t="e">
        <f ca="1"/>
        <v>#N/A</v>
      </c>
      <c r="D498" s="1" t="e">
        <f ca="1"/>
        <v>#N/A</v>
      </c>
      <c r="E498" s="1" t="e">
        <f ca="1"/>
        <v>#N/A</v>
      </c>
      <c r="G498" s="1">
        <v>1</v>
      </c>
      <c r="H498" s="1" t="e">
        <f ca="1"/>
        <v>#N/A</v>
      </c>
      <c r="I498" s="1" t="e">
        <f ca="1"/>
        <v>#N/A</v>
      </c>
      <c r="J498" s="1" t="e">
        <f ca="1"/>
        <v>#N/A</v>
      </c>
      <c r="K498" s="1" t="e">
        <f ca="1"/>
        <v>#N/A</v>
      </c>
      <c r="L498" s="1" t="e">
        <f ca="1"/>
        <v>#N/A</v>
      </c>
      <c r="M498" s="1" t="e">
        <f ca="1"/>
        <v>#N/A</v>
      </c>
      <c r="N498" s="1" t="e">
        <f ca="1"/>
        <v>#N/A</v>
      </c>
      <c r="O498" s="1" t="e">
        <f ca="1"/>
        <v>#N/A</v>
      </c>
      <c r="P498" s="1" t="e">
        <f ca="1"/>
        <v>#N/A</v>
      </c>
      <c r="Q498" s="1" t="e">
        <f ca="1"/>
        <v>#N/A</v>
      </c>
      <c r="AJ498" s="1" t="e">
        <f ca="1"/>
        <v>#N/A</v>
      </c>
    </row>
    <row r="499" spans="1:36" x14ac:dyDescent="0.35">
      <c r="A499" s="3">
        <v>0.73781729227551796</v>
      </c>
      <c r="B499" s="1" t="e">
        <f ca="1"/>
        <v>#N/A</v>
      </c>
      <c r="C499" s="1" t="e">
        <f ca="1"/>
        <v>#N/A</v>
      </c>
      <c r="D499" s="1" t="e">
        <f ca="1"/>
        <v>#N/A</v>
      </c>
      <c r="E499" s="1" t="e">
        <f ca="1"/>
        <v>#N/A</v>
      </c>
      <c r="G499" s="1">
        <v>1</v>
      </c>
      <c r="H499" s="1" t="e">
        <f ca="1"/>
        <v>#N/A</v>
      </c>
      <c r="I499" s="1" t="e">
        <f ca="1"/>
        <v>#N/A</v>
      </c>
      <c r="J499" s="1" t="e">
        <f ca="1"/>
        <v>#N/A</v>
      </c>
      <c r="K499" s="1" t="e">
        <f ca="1"/>
        <v>#N/A</v>
      </c>
      <c r="L499" s="1" t="e">
        <f ca="1"/>
        <v>#N/A</v>
      </c>
      <c r="M499" s="1" t="e">
        <f ca="1"/>
        <v>#N/A</v>
      </c>
      <c r="N499" s="1" t="e">
        <f ca="1"/>
        <v>#N/A</v>
      </c>
      <c r="O499" s="1" t="e">
        <f ca="1"/>
        <v>#N/A</v>
      </c>
      <c r="P499" s="1" t="e">
        <f ca="1"/>
        <v>#N/A</v>
      </c>
      <c r="Q499" s="1" t="e">
        <f ca="1"/>
        <v>#N/A</v>
      </c>
      <c r="AJ499" s="1" t="e">
        <f ca="1"/>
        <v>#N/A</v>
      </c>
    </row>
    <row r="500" spans="1:36" x14ac:dyDescent="0.35">
      <c r="A500" s="3">
        <v>0.97185960778071523</v>
      </c>
      <c r="B500" s="1" t="e">
        <f ca="1"/>
        <v>#N/A</v>
      </c>
      <c r="C500" s="1" t="e">
        <f ca="1"/>
        <v>#N/A</v>
      </c>
      <c r="D500" s="1" t="e">
        <f ca="1"/>
        <v>#N/A</v>
      </c>
      <c r="E500" s="1" t="e">
        <f ca="1"/>
        <v>#N/A</v>
      </c>
      <c r="G500" s="1">
        <v>1</v>
      </c>
      <c r="H500" s="1" t="e">
        <f ca="1"/>
        <v>#N/A</v>
      </c>
      <c r="I500" s="1" t="e">
        <f ca="1"/>
        <v>#N/A</v>
      </c>
      <c r="J500" s="1" t="e">
        <f ca="1"/>
        <v>#N/A</v>
      </c>
      <c r="K500" s="1" t="e">
        <f ca="1"/>
        <v>#N/A</v>
      </c>
      <c r="L500" s="1" t="e">
        <f ca="1"/>
        <v>#N/A</v>
      </c>
      <c r="M500" s="1" t="e">
        <f ca="1"/>
        <v>#N/A</v>
      </c>
      <c r="N500" s="1" t="e">
        <f ca="1"/>
        <v>#N/A</v>
      </c>
      <c r="O500" s="1" t="e">
        <f ca="1"/>
        <v>#N/A</v>
      </c>
      <c r="P500" s="1" t="e">
        <f ca="1"/>
        <v>#N/A</v>
      </c>
      <c r="Q500" s="1" t="e">
        <f ca="1"/>
        <v>#N/A</v>
      </c>
      <c r="AJ500" s="1" t="e">
        <f ca="1"/>
        <v>#N/A</v>
      </c>
    </row>
    <row r="501" spans="1:36" x14ac:dyDescent="0.35">
      <c r="A501" s="3">
        <v>0.96748813599274652</v>
      </c>
      <c r="B501" s="1" t="e">
        <f ca="1"/>
        <v>#N/A</v>
      </c>
      <c r="C501" s="1" t="e">
        <f ca="1"/>
        <v>#N/A</v>
      </c>
      <c r="D501" s="1" t="e">
        <f ca="1"/>
        <v>#N/A</v>
      </c>
      <c r="E501" s="1" t="e">
        <f ca="1"/>
        <v>#N/A</v>
      </c>
      <c r="G501" s="1">
        <v>1</v>
      </c>
      <c r="H501" s="1" t="e">
        <f ca="1"/>
        <v>#N/A</v>
      </c>
      <c r="I501" s="1" t="e">
        <f ca="1"/>
        <v>#N/A</v>
      </c>
      <c r="J501" s="1" t="e">
        <f ca="1"/>
        <v>#N/A</v>
      </c>
      <c r="K501" s="1" t="e">
        <f ca="1"/>
        <v>#N/A</v>
      </c>
      <c r="L501" s="1" t="e">
        <f ca="1"/>
        <v>#N/A</v>
      </c>
      <c r="M501" s="1" t="e">
        <f ca="1"/>
        <v>#N/A</v>
      </c>
      <c r="N501" s="1" t="e">
        <f ca="1"/>
        <v>#N/A</v>
      </c>
      <c r="O501" s="1" t="e">
        <f ca="1"/>
        <v>#N/A</v>
      </c>
      <c r="P501" s="1" t="e">
        <f ca="1"/>
        <v>#N/A</v>
      </c>
      <c r="Q501" s="1" t="e">
        <f ca="1"/>
        <v>#N/A</v>
      </c>
      <c r="AJ501" s="1" t="e">
        <f ca="1"/>
        <v>#N/A</v>
      </c>
    </row>
    <row r="502" spans="1:36" x14ac:dyDescent="0.35">
      <c r="A502" s="3">
        <v>0.67102246563397405</v>
      </c>
      <c r="B502" s="1" t="e">
        <f ca="1"/>
        <v>#N/A</v>
      </c>
      <c r="C502" s="1" t="e">
        <f ca="1"/>
        <v>#N/A</v>
      </c>
      <c r="D502" s="1" t="e">
        <f ca="1"/>
        <v>#N/A</v>
      </c>
      <c r="E502" s="1" t="e">
        <f ca="1"/>
        <v>#N/A</v>
      </c>
      <c r="G502" s="1">
        <v>1</v>
      </c>
      <c r="H502" s="1" t="e">
        <f ca="1"/>
        <v>#N/A</v>
      </c>
      <c r="I502" s="1" t="e">
        <f ca="1"/>
        <v>#N/A</v>
      </c>
      <c r="J502" s="1" t="e">
        <f ca="1"/>
        <v>#N/A</v>
      </c>
      <c r="K502" s="1" t="e">
        <f ca="1"/>
        <v>#N/A</v>
      </c>
      <c r="L502" s="1" t="e">
        <f ca="1"/>
        <v>#N/A</v>
      </c>
      <c r="M502" s="1" t="e">
        <f ca="1"/>
        <v>#N/A</v>
      </c>
      <c r="N502" s="1" t="e">
        <f ca="1"/>
        <v>#N/A</v>
      </c>
      <c r="O502" s="1" t="e">
        <f ca="1"/>
        <v>#N/A</v>
      </c>
      <c r="P502" s="1" t="e">
        <f ca="1"/>
        <v>#N/A</v>
      </c>
      <c r="Q502" s="1" t="e">
        <f ca="1"/>
        <v>#N/A</v>
      </c>
      <c r="AJ502" s="1" t="e">
        <f ca="1"/>
        <v>#N/A</v>
      </c>
    </row>
    <row r="503" spans="1:36" x14ac:dyDescent="0.35">
      <c r="A503" s="3">
        <v>0.13803311565630982</v>
      </c>
      <c r="B503" s="1" t="e">
        <f ca="1"/>
        <v>#N/A</v>
      </c>
      <c r="C503" s="1" t="e">
        <f ca="1"/>
        <v>#N/A</v>
      </c>
      <c r="D503" s="1" t="e">
        <f ca="1"/>
        <v>#N/A</v>
      </c>
      <c r="E503" s="1" t="e">
        <f ca="1"/>
        <v>#N/A</v>
      </c>
      <c r="G503" s="1">
        <v>1</v>
      </c>
      <c r="H503" s="1" t="e">
        <f ca="1"/>
        <v>#N/A</v>
      </c>
      <c r="I503" s="1" t="e">
        <f ca="1"/>
        <v>#N/A</v>
      </c>
      <c r="J503" s="1" t="e">
        <f ca="1"/>
        <v>#N/A</v>
      </c>
      <c r="K503" s="1" t="e">
        <f ca="1"/>
        <v>#N/A</v>
      </c>
      <c r="L503" s="1" t="e">
        <f ca="1"/>
        <v>#N/A</v>
      </c>
      <c r="M503" s="1" t="e">
        <f ca="1"/>
        <v>#N/A</v>
      </c>
      <c r="N503" s="1" t="e">
        <f ca="1"/>
        <v>#N/A</v>
      </c>
      <c r="O503" s="1" t="e">
        <f ca="1"/>
        <v>#N/A</v>
      </c>
      <c r="P503" s="1" t="e">
        <f ca="1"/>
        <v>#N/A</v>
      </c>
      <c r="Q503" s="1" t="e">
        <f ca="1"/>
        <v>#N/A</v>
      </c>
      <c r="AJ503" s="1" t="e">
        <f ca="1"/>
        <v>#N/A</v>
      </c>
    </row>
    <row r="504" spans="1:36" x14ac:dyDescent="0.35">
      <c r="A504" s="3">
        <v>0.38345884568315225</v>
      </c>
      <c r="B504" s="1" t="e">
        <f ca="1"/>
        <v>#N/A</v>
      </c>
      <c r="C504" s="1" t="e">
        <f ca="1"/>
        <v>#N/A</v>
      </c>
      <c r="D504" s="1" t="e">
        <f ca="1"/>
        <v>#N/A</v>
      </c>
      <c r="E504" s="1" t="e">
        <f ca="1"/>
        <v>#N/A</v>
      </c>
      <c r="G504" s="1">
        <v>1</v>
      </c>
      <c r="H504" s="1" t="e">
        <f ca="1"/>
        <v>#N/A</v>
      </c>
      <c r="I504" s="1" t="e">
        <f ca="1"/>
        <v>#N/A</v>
      </c>
      <c r="J504" s="1" t="e">
        <f ca="1"/>
        <v>#N/A</v>
      </c>
      <c r="K504" s="1" t="e">
        <f ca="1"/>
        <v>#N/A</v>
      </c>
      <c r="L504" s="1" t="e">
        <f ca="1"/>
        <v>#N/A</v>
      </c>
      <c r="M504" s="1" t="e">
        <f ca="1"/>
        <v>#N/A</v>
      </c>
      <c r="N504" s="1" t="e">
        <f ca="1"/>
        <v>#N/A</v>
      </c>
      <c r="O504" s="1" t="e">
        <f ca="1"/>
        <v>#N/A</v>
      </c>
      <c r="P504" s="1" t="e">
        <f ca="1"/>
        <v>#N/A</v>
      </c>
      <c r="Q504" s="1" t="e">
        <f ca="1"/>
        <v>#N/A</v>
      </c>
      <c r="AJ504" s="1" t="e">
        <f ca="1"/>
        <v>#N/A</v>
      </c>
    </row>
    <row r="505" spans="1:36" x14ac:dyDescent="0.35">
      <c r="A505" s="3">
        <v>0.30753305349806914</v>
      </c>
      <c r="B505" s="1" t="e">
        <f ca="1"/>
        <v>#N/A</v>
      </c>
      <c r="C505" s="1" t="e">
        <f ca="1"/>
        <v>#N/A</v>
      </c>
      <c r="D505" s="1" t="e">
        <f ca="1"/>
        <v>#N/A</v>
      </c>
      <c r="E505" s="1" t="e">
        <f ca="1"/>
        <v>#N/A</v>
      </c>
      <c r="G505" s="1">
        <v>1</v>
      </c>
      <c r="H505" s="1" t="e">
        <f ca="1"/>
        <v>#N/A</v>
      </c>
      <c r="I505" s="1" t="e">
        <f ca="1"/>
        <v>#N/A</v>
      </c>
      <c r="J505" s="1" t="e">
        <f ca="1"/>
        <v>#N/A</v>
      </c>
      <c r="K505" s="1" t="e">
        <f ca="1"/>
        <v>#N/A</v>
      </c>
      <c r="L505" s="1" t="e">
        <f ca="1"/>
        <v>#N/A</v>
      </c>
      <c r="M505" s="1" t="e">
        <f ca="1"/>
        <v>#N/A</v>
      </c>
      <c r="N505" s="1" t="e">
        <f ca="1"/>
        <v>#N/A</v>
      </c>
      <c r="O505" s="1" t="e">
        <f ca="1"/>
        <v>#N/A</v>
      </c>
      <c r="P505" s="1" t="e">
        <f ca="1"/>
        <v>#N/A</v>
      </c>
      <c r="Q505" s="1" t="e">
        <f ca="1"/>
        <v>#N/A</v>
      </c>
      <c r="AJ505" s="1" t="e">
        <f ca="1"/>
        <v>#N/A</v>
      </c>
    </row>
    <row r="506" spans="1:36" x14ac:dyDescent="0.35">
      <c r="A506" s="3">
        <v>0.15807097874341991</v>
      </c>
      <c r="B506" s="1" t="e">
        <f ca="1"/>
        <v>#N/A</v>
      </c>
      <c r="C506" s="1" t="e">
        <f ca="1"/>
        <v>#N/A</v>
      </c>
      <c r="D506" s="1" t="e">
        <f ca="1"/>
        <v>#N/A</v>
      </c>
      <c r="E506" s="1" t="e">
        <f ca="1"/>
        <v>#N/A</v>
      </c>
      <c r="G506" s="1">
        <v>1</v>
      </c>
      <c r="H506" s="1" t="e">
        <f ca="1"/>
        <v>#N/A</v>
      </c>
      <c r="I506" s="1" t="e">
        <f ca="1"/>
        <v>#N/A</v>
      </c>
      <c r="J506" s="1" t="e">
        <f ca="1"/>
        <v>#N/A</v>
      </c>
      <c r="K506" s="1" t="e">
        <f ca="1"/>
        <v>#N/A</v>
      </c>
      <c r="L506" s="1" t="e">
        <f ca="1"/>
        <v>#N/A</v>
      </c>
      <c r="M506" s="1" t="e">
        <f ca="1"/>
        <v>#N/A</v>
      </c>
      <c r="N506" s="1" t="e">
        <f ca="1"/>
        <v>#N/A</v>
      </c>
      <c r="O506" s="1" t="e">
        <f ca="1"/>
        <v>#N/A</v>
      </c>
      <c r="P506" s="1" t="e">
        <f ca="1"/>
        <v>#N/A</v>
      </c>
      <c r="Q506" s="1" t="e">
        <f ca="1"/>
        <v>#N/A</v>
      </c>
      <c r="AJ506" s="1" t="e">
        <f ca="1"/>
        <v>#N/A</v>
      </c>
    </row>
    <row r="507" spans="1:36" x14ac:dyDescent="0.35">
      <c r="A507" s="3">
        <v>0.82844149395197786</v>
      </c>
      <c r="B507" s="1" t="e">
        <f ca="1"/>
        <v>#N/A</v>
      </c>
      <c r="C507" s="1" t="e">
        <f ca="1"/>
        <v>#N/A</v>
      </c>
      <c r="D507" s="1" t="e">
        <f ca="1"/>
        <v>#N/A</v>
      </c>
      <c r="E507" s="1" t="e">
        <f ca="1"/>
        <v>#N/A</v>
      </c>
      <c r="G507" s="1">
        <v>1</v>
      </c>
      <c r="H507" s="1" t="e">
        <f ca="1"/>
        <v>#N/A</v>
      </c>
      <c r="I507" s="1" t="e">
        <f ca="1"/>
        <v>#N/A</v>
      </c>
      <c r="J507" s="1" t="e">
        <f ca="1"/>
        <v>#N/A</v>
      </c>
      <c r="K507" s="1" t="e">
        <f ca="1"/>
        <v>#N/A</v>
      </c>
      <c r="L507" s="1" t="e">
        <f ca="1"/>
        <v>#N/A</v>
      </c>
      <c r="M507" s="1" t="e">
        <f ca="1"/>
        <v>#N/A</v>
      </c>
      <c r="N507" s="1" t="e">
        <f ca="1"/>
        <v>#N/A</v>
      </c>
      <c r="O507" s="1" t="e">
        <f ca="1"/>
        <v>#N/A</v>
      </c>
      <c r="P507" s="1" t="e">
        <f ca="1"/>
        <v>#N/A</v>
      </c>
      <c r="Q507" s="1" t="e">
        <f ca="1"/>
        <v>#N/A</v>
      </c>
      <c r="AJ507" s="1" t="e">
        <f ca="1"/>
        <v>#N/A</v>
      </c>
    </row>
    <row r="508" spans="1:36" x14ac:dyDescent="0.35">
      <c r="A508" s="3">
        <v>0.59054106598825351</v>
      </c>
      <c r="B508" s="1" t="e">
        <f ca="1"/>
        <v>#N/A</v>
      </c>
      <c r="C508" s="1" t="e">
        <f ca="1"/>
        <v>#N/A</v>
      </c>
      <c r="D508" s="1" t="e">
        <f ca="1"/>
        <v>#N/A</v>
      </c>
      <c r="E508" s="1" t="e">
        <f ca="1"/>
        <v>#N/A</v>
      </c>
      <c r="G508" s="1">
        <v>1</v>
      </c>
      <c r="H508" s="1" t="e">
        <f ca="1"/>
        <v>#N/A</v>
      </c>
      <c r="I508" s="1" t="e">
        <f ca="1"/>
        <v>#N/A</v>
      </c>
      <c r="J508" s="1" t="e">
        <f ca="1"/>
        <v>#N/A</v>
      </c>
      <c r="K508" s="1" t="e">
        <f ca="1"/>
        <v>#N/A</v>
      </c>
      <c r="L508" s="1" t="e">
        <f ca="1"/>
        <v>#N/A</v>
      </c>
      <c r="M508" s="1" t="e">
        <f ca="1"/>
        <v>#N/A</v>
      </c>
      <c r="N508" s="1" t="e">
        <f ca="1"/>
        <v>#N/A</v>
      </c>
      <c r="O508" s="1" t="e">
        <f ca="1"/>
        <v>#N/A</v>
      </c>
      <c r="P508" s="1" t="e">
        <f ca="1"/>
        <v>#N/A</v>
      </c>
      <c r="Q508" s="1" t="e">
        <f ca="1"/>
        <v>#N/A</v>
      </c>
      <c r="AJ508" s="1" t="e">
        <f ca="1"/>
        <v>#N/A</v>
      </c>
    </row>
    <row r="509" spans="1:36" x14ac:dyDescent="0.35">
      <c r="A509" s="3">
        <v>0.89524981263485193</v>
      </c>
      <c r="B509" s="1" t="e">
        <f ca="1"/>
        <v>#N/A</v>
      </c>
      <c r="C509" s="1" t="e">
        <f ca="1"/>
        <v>#N/A</v>
      </c>
      <c r="D509" s="1" t="e">
        <f ca="1"/>
        <v>#N/A</v>
      </c>
      <c r="E509" s="1" t="e">
        <f ca="1"/>
        <v>#N/A</v>
      </c>
      <c r="G509" s="1">
        <v>1</v>
      </c>
      <c r="H509" s="1" t="e">
        <f ca="1"/>
        <v>#N/A</v>
      </c>
      <c r="I509" s="1" t="e">
        <f ca="1"/>
        <v>#N/A</v>
      </c>
      <c r="J509" s="1" t="e">
        <f ca="1"/>
        <v>#N/A</v>
      </c>
      <c r="K509" s="1" t="e">
        <f ca="1"/>
        <v>#N/A</v>
      </c>
      <c r="L509" s="1" t="e">
        <f ca="1"/>
        <v>#N/A</v>
      </c>
      <c r="M509" s="1" t="e">
        <f ca="1"/>
        <v>#N/A</v>
      </c>
      <c r="N509" s="1" t="e">
        <f ca="1"/>
        <v>#N/A</v>
      </c>
      <c r="O509" s="1" t="e">
        <f ca="1"/>
        <v>#N/A</v>
      </c>
      <c r="P509" s="1" t="e">
        <f ca="1"/>
        <v>#N/A</v>
      </c>
      <c r="Q509" s="1" t="e">
        <f ca="1"/>
        <v>#N/A</v>
      </c>
      <c r="AJ509" s="1" t="e">
        <f ca="1"/>
        <v>#N/A</v>
      </c>
    </row>
    <row r="510" spans="1:36" x14ac:dyDescent="0.35">
      <c r="A510" s="3">
        <v>0.41048983800865346</v>
      </c>
      <c r="B510" s="1" t="e">
        <f ca="1"/>
        <v>#N/A</v>
      </c>
      <c r="C510" s="1" t="e">
        <f ca="1"/>
        <v>#N/A</v>
      </c>
      <c r="D510" s="1" t="e">
        <f ca="1"/>
        <v>#N/A</v>
      </c>
      <c r="E510" s="1" t="e">
        <f ca="1"/>
        <v>#N/A</v>
      </c>
      <c r="G510" s="1">
        <v>1</v>
      </c>
      <c r="H510" s="1" t="e">
        <f ca="1"/>
        <v>#N/A</v>
      </c>
      <c r="I510" s="1" t="e">
        <f ca="1"/>
        <v>#N/A</v>
      </c>
      <c r="J510" s="1" t="e">
        <f ca="1"/>
        <v>#N/A</v>
      </c>
      <c r="K510" s="1" t="e">
        <f ca="1"/>
        <v>#N/A</v>
      </c>
      <c r="L510" s="1" t="e">
        <f ca="1"/>
        <v>#N/A</v>
      </c>
      <c r="M510" s="1" t="e">
        <f ca="1"/>
        <v>#N/A</v>
      </c>
      <c r="N510" s="1" t="e">
        <f ca="1"/>
        <v>#N/A</v>
      </c>
      <c r="O510" s="1" t="e">
        <f ca="1"/>
        <v>#N/A</v>
      </c>
      <c r="P510" s="1" t="e">
        <f ca="1"/>
        <v>#N/A</v>
      </c>
      <c r="Q510" s="1" t="e">
        <f ca="1"/>
        <v>#N/A</v>
      </c>
      <c r="AJ510" s="1" t="e">
        <f ca="1"/>
        <v>#N/A</v>
      </c>
    </row>
    <row r="511" spans="1:36" x14ac:dyDescent="0.35">
      <c r="A511" s="3">
        <v>0.14338949267272461</v>
      </c>
      <c r="B511" s="1" t="e">
        <f ca="1"/>
        <v>#N/A</v>
      </c>
      <c r="C511" s="1" t="e">
        <f ca="1"/>
        <v>#N/A</v>
      </c>
      <c r="D511" s="1" t="e">
        <f ca="1"/>
        <v>#N/A</v>
      </c>
      <c r="E511" s="1" t="e">
        <f ca="1"/>
        <v>#N/A</v>
      </c>
      <c r="G511" s="1">
        <v>1</v>
      </c>
      <c r="H511" s="1" t="e">
        <f ca="1"/>
        <v>#N/A</v>
      </c>
      <c r="I511" s="1" t="e">
        <f ca="1"/>
        <v>#N/A</v>
      </c>
      <c r="J511" s="1" t="e">
        <f ca="1"/>
        <v>#N/A</v>
      </c>
      <c r="K511" s="1" t="e">
        <f ca="1"/>
        <v>#N/A</v>
      </c>
      <c r="L511" s="1" t="e">
        <f ca="1"/>
        <v>#N/A</v>
      </c>
      <c r="M511" s="1" t="e">
        <f ca="1"/>
        <v>#N/A</v>
      </c>
      <c r="N511" s="1" t="e">
        <f ca="1"/>
        <v>#N/A</v>
      </c>
      <c r="O511" s="1" t="e">
        <f ca="1"/>
        <v>#N/A</v>
      </c>
      <c r="P511" s="1" t="e">
        <f ca="1"/>
        <v>#N/A</v>
      </c>
      <c r="Q511" s="1" t="e">
        <f ca="1"/>
        <v>#N/A</v>
      </c>
      <c r="AJ511" s="1" t="e">
        <f ca="1"/>
        <v>#N/A</v>
      </c>
    </row>
    <row r="512" spans="1:36" x14ac:dyDescent="0.35">
      <c r="A512" s="3">
        <v>0.39243638033108208</v>
      </c>
      <c r="B512" s="1" t="e">
        <f ca="1"/>
        <v>#N/A</v>
      </c>
      <c r="C512" s="1" t="e">
        <f ca="1"/>
        <v>#N/A</v>
      </c>
      <c r="D512" s="1" t="e">
        <f ca="1"/>
        <v>#N/A</v>
      </c>
      <c r="E512" s="1" t="e">
        <f ca="1"/>
        <v>#N/A</v>
      </c>
      <c r="G512" s="1">
        <v>1</v>
      </c>
      <c r="H512" s="1" t="e">
        <f ca="1"/>
        <v>#N/A</v>
      </c>
      <c r="I512" s="1" t="e">
        <f ca="1"/>
        <v>#N/A</v>
      </c>
      <c r="J512" s="1" t="e">
        <f ca="1"/>
        <v>#N/A</v>
      </c>
      <c r="K512" s="1" t="e">
        <f ca="1"/>
        <v>#N/A</v>
      </c>
      <c r="L512" s="1" t="e">
        <f ca="1"/>
        <v>#N/A</v>
      </c>
      <c r="M512" s="1" t="e">
        <f ca="1"/>
        <v>#N/A</v>
      </c>
      <c r="N512" s="1" t="e">
        <f ca="1"/>
        <v>#N/A</v>
      </c>
      <c r="O512" s="1" t="e">
        <f ca="1"/>
        <v>#N/A</v>
      </c>
      <c r="P512" s="1" t="e">
        <f ca="1"/>
        <v>#N/A</v>
      </c>
      <c r="Q512" s="1" t="e">
        <f ca="1"/>
        <v>#N/A</v>
      </c>
      <c r="AJ512" s="1" t="e">
        <f ca="1"/>
        <v>#N/A</v>
      </c>
    </row>
    <row r="513" spans="1:36" x14ac:dyDescent="0.35">
      <c r="A513" s="3">
        <v>4.2840488802004639E-2</v>
      </c>
      <c r="B513" s="1" t="e">
        <f ca="1"/>
        <v>#N/A</v>
      </c>
      <c r="C513" s="1" t="e">
        <f ca="1"/>
        <v>#N/A</v>
      </c>
      <c r="D513" s="1" t="e">
        <f ca="1"/>
        <v>#N/A</v>
      </c>
      <c r="E513" s="1" t="e">
        <f ca="1"/>
        <v>#N/A</v>
      </c>
      <c r="G513" s="1">
        <v>1</v>
      </c>
      <c r="H513" s="1" t="e">
        <f ca="1"/>
        <v>#N/A</v>
      </c>
      <c r="I513" s="1" t="e">
        <f ca="1"/>
        <v>#N/A</v>
      </c>
      <c r="J513" s="1" t="e">
        <f ca="1"/>
        <v>#N/A</v>
      </c>
      <c r="K513" s="1" t="e">
        <f ca="1"/>
        <v>#N/A</v>
      </c>
      <c r="L513" s="1" t="e">
        <f ca="1"/>
        <v>#N/A</v>
      </c>
      <c r="M513" s="1" t="e">
        <f ca="1"/>
        <v>#N/A</v>
      </c>
      <c r="N513" s="1" t="e">
        <f ca="1"/>
        <v>#N/A</v>
      </c>
      <c r="O513" s="1" t="e">
        <f ca="1"/>
        <v>#N/A</v>
      </c>
      <c r="P513" s="1" t="e">
        <f ca="1"/>
        <v>#N/A</v>
      </c>
      <c r="Q513" s="1" t="e">
        <f ca="1"/>
        <v>#N/A</v>
      </c>
      <c r="AJ513" s="1" t="e">
        <f ca="1"/>
        <v>#N/A</v>
      </c>
    </row>
    <row r="514" spans="1:36" x14ac:dyDescent="0.35">
      <c r="A514" s="3">
        <v>0.71527866289110442</v>
      </c>
      <c r="B514" s="1" t="e">
        <f ca="1"/>
        <v>#N/A</v>
      </c>
      <c r="C514" s="1" t="e">
        <f ca="1"/>
        <v>#N/A</v>
      </c>
      <c r="D514" s="1" t="e">
        <f ca="1"/>
        <v>#N/A</v>
      </c>
      <c r="E514" s="1" t="e">
        <f ca="1"/>
        <v>#N/A</v>
      </c>
      <c r="G514" s="1">
        <v>1</v>
      </c>
      <c r="H514" s="1" t="e">
        <f ca="1"/>
        <v>#N/A</v>
      </c>
      <c r="I514" s="1" t="e">
        <f ca="1"/>
        <v>#N/A</v>
      </c>
      <c r="J514" s="1" t="e">
        <f ca="1"/>
        <v>#N/A</v>
      </c>
      <c r="K514" s="1" t="e">
        <f ca="1"/>
        <v>#N/A</v>
      </c>
      <c r="L514" s="1" t="e">
        <f ca="1"/>
        <v>#N/A</v>
      </c>
      <c r="M514" s="1" t="e">
        <f ca="1"/>
        <v>#N/A</v>
      </c>
      <c r="N514" s="1" t="e">
        <f ca="1"/>
        <v>#N/A</v>
      </c>
      <c r="O514" s="1" t="e">
        <f ca="1"/>
        <v>#N/A</v>
      </c>
      <c r="P514" s="1" t="e">
        <f ca="1"/>
        <v>#N/A</v>
      </c>
      <c r="Q514" s="1" t="e">
        <f ca="1"/>
        <v>#N/A</v>
      </c>
      <c r="AJ514" s="1" t="e">
        <f ca="1"/>
        <v>#N/A</v>
      </c>
    </row>
    <row r="515" spans="1:36" x14ac:dyDescent="0.35">
      <c r="A515" s="3">
        <v>0.77190854471720893</v>
      </c>
      <c r="B515" s="1" t="e">
        <f ca="1"/>
        <v>#N/A</v>
      </c>
      <c r="C515" s="1" t="e">
        <f ca="1"/>
        <v>#N/A</v>
      </c>
      <c r="D515" s="1" t="e">
        <f ca="1"/>
        <v>#N/A</v>
      </c>
      <c r="E515" s="1" t="e">
        <f ca="1"/>
        <v>#N/A</v>
      </c>
      <c r="G515" s="1">
        <v>1</v>
      </c>
      <c r="H515" s="1" t="e">
        <f ca="1"/>
        <v>#N/A</v>
      </c>
      <c r="I515" s="1" t="e">
        <f ca="1"/>
        <v>#N/A</v>
      </c>
      <c r="J515" s="1" t="e">
        <f ca="1"/>
        <v>#N/A</v>
      </c>
      <c r="K515" s="1" t="e">
        <f ca="1"/>
        <v>#N/A</v>
      </c>
      <c r="L515" s="1" t="e">
        <f ca="1"/>
        <v>#N/A</v>
      </c>
      <c r="M515" s="1" t="e">
        <f ca="1"/>
        <v>#N/A</v>
      </c>
      <c r="N515" s="1" t="e">
        <f ca="1"/>
        <v>#N/A</v>
      </c>
      <c r="O515" s="1" t="e">
        <f ca="1"/>
        <v>#N/A</v>
      </c>
      <c r="P515" s="1" t="e">
        <f ca="1"/>
        <v>#N/A</v>
      </c>
      <c r="Q515" s="1" t="e">
        <f ca="1"/>
        <v>#N/A</v>
      </c>
      <c r="AJ515" s="1" t="e">
        <f ca="1"/>
        <v>#N/A</v>
      </c>
    </row>
    <row r="516" spans="1:36" x14ac:dyDescent="0.35">
      <c r="A516" s="3">
        <v>7.7771359876629975E-2</v>
      </c>
      <c r="B516" s="1" t="e">
        <f ca="1"/>
        <v>#N/A</v>
      </c>
      <c r="C516" s="1" t="e">
        <f ca="1"/>
        <v>#N/A</v>
      </c>
      <c r="D516" s="1" t="e">
        <f ca="1"/>
        <v>#N/A</v>
      </c>
      <c r="E516" s="1" t="e">
        <f ca="1"/>
        <v>#N/A</v>
      </c>
      <c r="G516" s="1">
        <v>1</v>
      </c>
      <c r="H516" s="1" t="e">
        <f ca="1"/>
        <v>#N/A</v>
      </c>
      <c r="I516" s="1" t="e">
        <f ca="1"/>
        <v>#N/A</v>
      </c>
      <c r="J516" s="1" t="e">
        <f ca="1"/>
        <v>#N/A</v>
      </c>
      <c r="K516" s="1" t="e">
        <f ca="1"/>
        <v>#N/A</v>
      </c>
      <c r="L516" s="1" t="e">
        <f ca="1"/>
        <v>#N/A</v>
      </c>
      <c r="M516" s="1" t="e">
        <f ca="1"/>
        <v>#N/A</v>
      </c>
      <c r="N516" s="1" t="e">
        <f ca="1"/>
        <v>#N/A</v>
      </c>
      <c r="O516" s="1" t="e">
        <f ca="1"/>
        <v>#N/A</v>
      </c>
      <c r="P516" s="1" t="e">
        <f ca="1"/>
        <v>#N/A</v>
      </c>
      <c r="Q516" s="1" t="e">
        <f ca="1"/>
        <v>#N/A</v>
      </c>
      <c r="AJ516" s="1" t="e">
        <f ca="1"/>
        <v>#N/A</v>
      </c>
    </row>
    <row r="517" spans="1:36" x14ac:dyDescent="0.35">
      <c r="A517" s="3">
        <v>0.23908424329673195</v>
      </c>
      <c r="B517" s="1" t="e">
        <f ca="1"/>
        <v>#N/A</v>
      </c>
      <c r="C517" s="1" t="e">
        <f ca="1"/>
        <v>#N/A</v>
      </c>
      <c r="D517" s="1" t="e">
        <f ca="1"/>
        <v>#N/A</v>
      </c>
      <c r="E517" s="1" t="e">
        <f ca="1"/>
        <v>#N/A</v>
      </c>
      <c r="G517" s="1">
        <v>1</v>
      </c>
      <c r="H517" s="1" t="e">
        <f ca="1"/>
        <v>#N/A</v>
      </c>
      <c r="I517" s="1" t="e">
        <f ca="1"/>
        <v>#N/A</v>
      </c>
      <c r="J517" s="1" t="e">
        <f ca="1"/>
        <v>#N/A</v>
      </c>
      <c r="K517" s="1" t="e">
        <f ca="1"/>
        <v>#N/A</v>
      </c>
      <c r="L517" s="1" t="e">
        <f ca="1"/>
        <v>#N/A</v>
      </c>
      <c r="M517" s="1" t="e">
        <f ca="1"/>
        <v>#N/A</v>
      </c>
      <c r="N517" s="1" t="e">
        <f ca="1"/>
        <v>#N/A</v>
      </c>
      <c r="O517" s="1" t="e">
        <f ca="1"/>
        <v>#N/A</v>
      </c>
      <c r="P517" s="1" t="e">
        <f ca="1"/>
        <v>#N/A</v>
      </c>
      <c r="Q517" s="1" t="e">
        <f ca="1"/>
        <v>#N/A</v>
      </c>
      <c r="AJ517" s="1" t="e">
        <f ca="1"/>
        <v>#N/A</v>
      </c>
    </row>
    <row r="518" spans="1:36" x14ac:dyDescent="0.35">
      <c r="A518" s="3">
        <v>0.5922634907655665</v>
      </c>
      <c r="B518" s="1" t="e">
        <f ca="1"/>
        <v>#N/A</v>
      </c>
      <c r="C518" s="1" t="e">
        <f ca="1"/>
        <v>#N/A</v>
      </c>
      <c r="D518" s="1" t="e">
        <f ca="1"/>
        <v>#N/A</v>
      </c>
      <c r="E518" s="1" t="e">
        <f ca="1"/>
        <v>#N/A</v>
      </c>
      <c r="G518" s="1">
        <v>1</v>
      </c>
      <c r="H518" s="1" t="e">
        <f ca="1"/>
        <v>#N/A</v>
      </c>
      <c r="I518" s="1" t="e">
        <f ca="1"/>
        <v>#N/A</v>
      </c>
      <c r="J518" s="1" t="e">
        <f ca="1"/>
        <v>#N/A</v>
      </c>
      <c r="K518" s="1" t="e">
        <f ca="1"/>
        <v>#N/A</v>
      </c>
      <c r="L518" s="1" t="e">
        <f ca="1"/>
        <v>#N/A</v>
      </c>
      <c r="M518" s="1" t="e">
        <f ca="1"/>
        <v>#N/A</v>
      </c>
      <c r="N518" s="1" t="e">
        <f ca="1"/>
        <v>#N/A</v>
      </c>
      <c r="O518" s="1" t="e">
        <f ca="1"/>
        <v>#N/A</v>
      </c>
      <c r="P518" s="1" t="e">
        <f ca="1"/>
        <v>#N/A</v>
      </c>
      <c r="Q518" s="1" t="e">
        <f ca="1"/>
        <v>#N/A</v>
      </c>
      <c r="AJ518" s="1" t="e">
        <f ca="1"/>
        <v>#N/A</v>
      </c>
    </row>
    <row r="519" spans="1:36" x14ac:dyDescent="0.35">
      <c r="A519" s="3">
        <v>9.6217720427835052E-2</v>
      </c>
      <c r="B519" s="1" t="e">
        <f ca="1"/>
        <v>#N/A</v>
      </c>
      <c r="C519" s="1" t="e">
        <f ca="1"/>
        <v>#N/A</v>
      </c>
      <c r="D519" s="1" t="e">
        <f ca="1"/>
        <v>#N/A</v>
      </c>
      <c r="E519" s="1" t="e">
        <f ca="1"/>
        <v>#N/A</v>
      </c>
      <c r="G519" s="1">
        <v>1</v>
      </c>
      <c r="H519" s="1" t="e">
        <f ca="1"/>
        <v>#N/A</v>
      </c>
      <c r="I519" s="1" t="e">
        <f ca="1"/>
        <v>#N/A</v>
      </c>
      <c r="J519" s="1" t="e">
        <f ca="1"/>
        <v>#N/A</v>
      </c>
      <c r="K519" s="1" t="e">
        <f ca="1"/>
        <v>#N/A</v>
      </c>
      <c r="L519" s="1" t="e">
        <f ca="1"/>
        <v>#N/A</v>
      </c>
      <c r="M519" s="1" t="e">
        <f ca="1"/>
        <v>#N/A</v>
      </c>
      <c r="N519" s="1" t="e">
        <f ca="1"/>
        <v>#N/A</v>
      </c>
      <c r="O519" s="1" t="e">
        <f ca="1"/>
        <v>#N/A</v>
      </c>
      <c r="P519" s="1" t="e">
        <f ca="1"/>
        <v>#N/A</v>
      </c>
      <c r="Q519" s="1" t="e">
        <f ca="1"/>
        <v>#N/A</v>
      </c>
      <c r="AJ519" s="1" t="e">
        <f ca="1"/>
        <v>#N/A</v>
      </c>
    </row>
    <row r="520" spans="1:36" x14ac:dyDescent="0.35">
      <c r="A520" s="3">
        <v>0.96482386587459501</v>
      </c>
      <c r="B520" s="1" t="e">
        <f ca="1"/>
        <v>#N/A</v>
      </c>
      <c r="C520" s="1" t="e">
        <f ca="1"/>
        <v>#N/A</v>
      </c>
      <c r="D520" s="1" t="e">
        <f ca="1"/>
        <v>#N/A</v>
      </c>
      <c r="E520" s="1" t="e">
        <f ca="1"/>
        <v>#N/A</v>
      </c>
      <c r="G520" s="1">
        <v>1</v>
      </c>
      <c r="H520" s="1" t="e">
        <f ca="1"/>
        <v>#N/A</v>
      </c>
      <c r="I520" s="1" t="e">
        <f ca="1"/>
        <v>#N/A</v>
      </c>
      <c r="J520" s="1" t="e">
        <f ca="1"/>
        <v>#N/A</v>
      </c>
      <c r="K520" s="1" t="e">
        <f ca="1"/>
        <v>#N/A</v>
      </c>
      <c r="L520" s="1" t="e">
        <f ca="1"/>
        <v>#N/A</v>
      </c>
      <c r="M520" s="1" t="e">
        <f ca="1"/>
        <v>#N/A</v>
      </c>
      <c r="N520" s="1" t="e">
        <f ca="1"/>
        <v>#N/A</v>
      </c>
      <c r="O520" s="1" t="e">
        <f ca="1"/>
        <v>#N/A</v>
      </c>
      <c r="P520" s="1" t="e">
        <f ca="1"/>
        <v>#N/A</v>
      </c>
      <c r="Q520" s="1" t="e">
        <f ca="1"/>
        <v>#N/A</v>
      </c>
      <c r="AJ520" s="1" t="e">
        <f ca="1"/>
        <v>#N/A</v>
      </c>
    </row>
    <row r="521" spans="1:36" x14ac:dyDescent="0.35">
      <c r="A521" s="3">
        <v>0.42082875547776566</v>
      </c>
      <c r="B521" s="1" t="e">
        <f ca="1"/>
        <v>#N/A</v>
      </c>
      <c r="C521" s="1" t="e">
        <f ca="1"/>
        <v>#N/A</v>
      </c>
      <c r="D521" s="1" t="e">
        <f ca="1"/>
        <v>#N/A</v>
      </c>
      <c r="E521" s="1" t="e">
        <f ca="1"/>
        <v>#N/A</v>
      </c>
      <c r="G521" s="1">
        <v>1</v>
      </c>
      <c r="H521" s="1" t="e">
        <f ca="1"/>
        <v>#N/A</v>
      </c>
      <c r="I521" s="1" t="e">
        <f ca="1"/>
        <v>#N/A</v>
      </c>
      <c r="J521" s="1" t="e">
        <f ca="1"/>
        <v>#N/A</v>
      </c>
      <c r="K521" s="1" t="e">
        <f ca="1"/>
        <v>#N/A</v>
      </c>
      <c r="L521" s="1" t="e">
        <f ca="1"/>
        <v>#N/A</v>
      </c>
      <c r="M521" s="1" t="e">
        <f ca="1"/>
        <v>#N/A</v>
      </c>
      <c r="N521" s="1" t="e">
        <f ca="1"/>
        <v>#N/A</v>
      </c>
      <c r="O521" s="1" t="e">
        <f ca="1"/>
        <v>#N/A</v>
      </c>
      <c r="P521" s="1" t="e">
        <f ca="1"/>
        <v>#N/A</v>
      </c>
      <c r="Q521" s="1" t="e">
        <f ca="1"/>
        <v>#N/A</v>
      </c>
      <c r="AJ521" s="1" t="e">
        <f ca="1"/>
        <v>#N/A</v>
      </c>
    </row>
    <row r="522" spans="1:36" x14ac:dyDescent="0.35">
      <c r="A522" s="3">
        <v>0.16247394387612202</v>
      </c>
      <c r="B522" s="1" t="e">
        <f ca="1"/>
        <v>#N/A</v>
      </c>
      <c r="C522" s="1" t="e">
        <f ca="1"/>
        <v>#N/A</v>
      </c>
      <c r="D522" s="1" t="e">
        <f ca="1"/>
        <v>#N/A</v>
      </c>
      <c r="E522" s="1" t="e">
        <f ca="1"/>
        <v>#N/A</v>
      </c>
      <c r="G522" s="1">
        <v>1</v>
      </c>
      <c r="H522" s="1" t="e">
        <f ca="1"/>
        <v>#N/A</v>
      </c>
      <c r="I522" s="1" t="e">
        <f ca="1"/>
        <v>#N/A</v>
      </c>
      <c r="J522" s="1" t="e">
        <f ca="1"/>
        <v>#N/A</v>
      </c>
      <c r="K522" s="1" t="e">
        <f ca="1"/>
        <v>#N/A</v>
      </c>
      <c r="L522" s="1" t="e">
        <f ca="1"/>
        <v>#N/A</v>
      </c>
      <c r="M522" s="1" t="e">
        <f ca="1"/>
        <v>#N/A</v>
      </c>
      <c r="N522" s="1" t="e">
        <f ca="1"/>
        <v>#N/A</v>
      </c>
      <c r="O522" s="1" t="e">
        <f ca="1"/>
        <v>#N/A</v>
      </c>
      <c r="P522" s="1" t="e">
        <f ca="1"/>
        <v>#N/A</v>
      </c>
      <c r="Q522" s="1" t="e">
        <f ca="1"/>
        <v>#N/A</v>
      </c>
      <c r="AJ522" s="1" t="e">
        <f ca="1"/>
        <v>#N/A</v>
      </c>
    </row>
    <row r="523" spans="1:36" x14ac:dyDescent="0.35">
      <c r="A523" s="3">
        <v>0.30680049887623217</v>
      </c>
      <c r="B523" s="1" t="e">
        <f ca="1"/>
        <v>#N/A</v>
      </c>
      <c r="C523" s="1" t="e">
        <f ca="1"/>
        <v>#N/A</v>
      </c>
      <c r="D523" s="1" t="e">
        <f ca="1"/>
        <v>#N/A</v>
      </c>
      <c r="E523" s="1" t="e">
        <f ca="1"/>
        <v>#N/A</v>
      </c>
      <c r="G523" s="1">
        <v>1</v>
      </c>
      <c r="H523" s="1" t="e">
        <f ca="1"/>
        <v>#N/A</v>
      </c>
      <c r="I523" s="1" t="e">
        <f ca="1"/>
        <v>#N/A</v>
      </c>
      <c r="J523" s="1" t="e">
        <f ca="1"/>
        <v>#N/A</v>
      </c>
      <c r="K523" s="1" t="e">
        <f ca="1"/>
        <v>#N/A</v>
      </c>
      <c r="L523" s="1" t="e">
        <f ca="1"/>
        <v>#N/A</v>
      </c>
      <c r="M523" s="1" t="e">
        <f ca="1"/>
        <v>#N/A</v>
      </c>
      <c r="N523" s="1" t="e">
        <f ca="1"/>
        <v>#N/A</v>
      </c>
      <c r="O523" s="1" t="e">
        <f ca="1"/>
        <v>#N/A</v>
      </c>
      <c r="P523" s="1" t="e">
        <f ca="1"/>
        <v>#N/A</v>
      </c>
      <c r="Q523" s="1" t="e">
        <f ca="1"/>
        <v>#N/A</v>
      </c>
      <c r="AJ523" s="1" t="e">
        <f ca="1"/>
        <v>#N/A</v>
      </c>
    </row>
    <row r="524" spans="1:36" x14ac:dyDescent="0.35">
      <c r="A524" s="3">
        <v>0.48480580348214586</v>
      </c>
      <c r="B524" s="1" t="e">
        <f ca="1"/>
        <v>#N/A</v>
      </c>
      <c r="C524" s="1" t="e">
        <f ca="1"/>
        <v>#N/A</v>
      </c>
      <c r="D524" s="1" t="e">
        <f ca="1"/>
        <v>#N/A</v>
      </c>
      <c r="E524" s="1" t="e">
        <f ca="1"/>
        <v>#N/A</v>
      </c>
      <c r="G524" s="1">
        <v>1</v>
      </c>
      <c r="H524" s="1" t="e">
        <f ca="1"/>
        <v>#N/A</v>
      </c>
      <c r="I524" s="1" t="e">
        <f ca="1"/>
        <v>#N/A</v>
      </c>
      <c r="J524" s="1" t="e">
        <f ca="1"/>
        <v>#N/A</v>
      </c>
      <c r="K524" s="1" t="e">
        <f ca="1"/>
        <v>#N/A</v>
      </c>
      <c r="L524" s="1" t="e">
        <f ca="1"/>
        <v>#N/A</v>
      </c>
      <c r="M524" s="1" t="e">
        <f ca="1"/>
        <v>#N/A</v>
      </c>
      <c r="N524" s="1" t="e">
        <f ca="1"/>
        <v>#N/A</v>
      </c>
      <c r="O524" s="1" t="e">
        <f ca="1"/>
        <v>#N/A</v>
      </c>
      <c r="P524" s="1" t="e">
        <f ca="1"/>
        <v>#N/A</v>
      </c>
      <c r="Q524" s="1" t="e">
        <f ca="1"/>
        <v>#N/A</v>
      </c>
      <c r="AJ524" s="1" t="e">
        <f ca="1"/>
        <v>#N/A</v>
      </c>
    </row>
    <row r="525" spans="1:36" x14ac:dyDescent="0.35">
      <c r="A525" s="3">
        <v>0.57905214164687269</v>
      </c>
      <c r="B525" s="1" t="e">
        <f ca="1"/>
        <v>#N/A</v>
      </c>
      <c r="C525" s="1" t="e">
        <f ca="1"/>
        <v>#N/A</v>
      </c>
      <c r="D525" s="1" t="e">
        <f ca="1"/>
        <v>#N/A</v>
      </c>
      <c r="E525" s="1" t="e">
        <f ca="1"/>
        <v>#N/A</v>
      </c>
      <c r="G525" s="1">
        <v>1</v>
      </c>
      <c r="H525" s="1" t="e">
        <f ca="1"/>
        <v>#N/A</v>
      </c>
      <c r="I525" s="1" t="e">
        <f ca="1"/>
        <v>#N/A</v>
      </c>
      <c r="J525" s="1" t="e">
        <f ca="1"/>
        <v>#N/A</v>
      </c>
      <c r="K525" s="1" t="e">
        <f ca="1"/>
        <v>#N/A</v>
      </c>
      <c r="L525" s="1" t="e">
        <f ca="1"/>
        <v>#N/A</v>
      </c>
      <c r="M525" s="1" t="e">
        <f ca="1"/>
        <v>#N/A</v>
      </c>
      <c r="N525" s="1" t="e">
        <f ca="1"/>
        <v>#N/A</v>
      </c>
      <c r="O525" s="1" t="e">
        <f ca="1"/>
        <v>#N/A</v>
      </c>
      <c r="P525" s="1" t="e">
        <f ca="1"/>
        <v>#N/A</v>
      </c>
      <c r="Q525" s="1" t="e">
        <f ca="1"/>
        <v>#N/A</v>
      </c>
      <c r="AJ525" s="1" t="e">
        <f ca="1"/>
        <v>#N/A</v>
      </c>
    </row>
    <row r="526" spans="1:36" x14ac:dyDescent="0.35">
      <c r="A526" s="3">
        <v>0.88123177900807859</v>
      </c>
      <c r="B526" s="1" t="e">
        <f ca="1"/>
        <v>#N/A</v>
      </c>
      <c r="C526" s="1" t="e">
        <f ca="1"/>
        <v>#N/A</v>
      </c>
      <c r="D526" s="1" t="e">
        <f ca="1"/>
        <v>#N/A</v>
      </c>
      <c r="E526" s="1" t="e">
        <f ca="1"/>
        <v>#N/A</v>
      </c>
      <c r="G526" s="1">
        <v>1</v>
      </c>
      <c r="H526" s="1" t="e">
        <f ca="1"/>
        <v>#N/A</v>
      </c>
      <c r="I526" s="1" t="e">
        <f ca="1"/>
        <v>#N/A</v>
      </c>
      <c r="J526" s="1" t="e">
        <f ca="1"/>
        <v>#N/A</v>
      </c>
      <c r="K526" s="1" t="e">
        <f ca="1"/>
        <v>#N/A</v>
      </c>
      <c r="L526" s="1" t="e">
        <f ca="1"/>
        <v>#N/A</v>
      </c>
      <c r="M526" s="1" t="e">
        <f ca="1"/>
        <v>#N/A</v>
      </c>
      <c r="N526" s="1" t="e">
        <f ca="1"/>
        <v>#N/A</v>
      </c>
      <c r="O526" s="1" t="e">
        <f ca="1"/>
        <v>#N/A</v>
      </c>
      <c r="P526" s="1" t="e">
        <f ca="1"/>
        <v>#N/A</v>
      </c>
      <c r="Q526" s="1" t="e">
        <f ca="1"/>
        <v>#N/A</v>
      </c>
      <c r="AJ526" s="1" t="e">
        <f ca="1"/>
        <v>#N/A</v>
      </c>
    </row>
    <row r="527" spans="1:36" x14ac:dyDescent="0.35">
      <c r="A527" s="3">
        <v>0.55498327111729351</v>
      </c>
      <c r="B527" s="1" t="e">
        <f ca="1"/>
        <v>#N/A</v>
      </c>
      <c r="C527" s="1" t="e">
        <f ca="1"/>
        <v>#N/A</v>
      </c>
      <c r="D527" s="1" t="e">
        <f ca="1"/>
        <v>#N/A</v>
      </c>
      <c r="E527" s="1" t="e">
        <f ca="1"/>
        <v>#N/A</v>
      </c>
      <c r="G527" s="1">
        <v>1</v>
      </c>
      <c r="H527" s="1" t="e">
        <f ca="1"/>
        <v>#N/A</v>
      </c>
      <c r="I527" s="1" t="e">
        <f ca="1"/>
        <v>#N/A</v>
      </c>
      <c r="J527" s="1" t="e">
        <f ca="1"/>
        <v>#N/A</v>
      </c>
      <c r="K527" s="1" t="e">
        <f ca="1"/>
        <v>#N/A</v>
      </c>
      <c r="L527" s="1" t="e">
        <f ca="1"/>
        <v>#N/A</v>
      </c>
      <c r="M527" s="1" t="e">
        <f ca="1"/>
        <v>#N/A</v>
      </c>
      <c r="N527" s="1" t="e">
        <f ca="1"/>
        <v>#N/A</v>
      </c>
      <c r="O527" s="1" t="e">
        <f ca="1"/>
        <v>#N/A</v>
      </c>
      <c r="P527" s="1" t="e">
        <f ca="1"/>
        <v>#N/A</v>
      </c>
      <c r="Q527" s="1" t="e">
        <f ca="1"/>
        <v>#N/A</v>
      </c>
      <c r="AJ527" s="1" t="e">
        <f ca="1"/>
        <v>#N/A</v>
      </c>
    </row>
    <row r="528" spans="1:36" x14ac:dyDescent="0.35">
      <c r="A528" s="3">
        <v>0.14744181224811581</v>
      </c>
      <c r="B528" s="1" t="e">
        <f ca="1"/>
        <v>#N/A</v>
      </c>
      <c r="C528" s="1" t="e">
        <f ca="1"/>
        <v>#N/A</v>
      </c>
      <c r="D528" s="1" t="e">
        <f ca="1"/>
        <v>#N/A</v>
      </c>
      <c r="E528" s="1" t="e">
        <f ca="1"/>
        <v>#N/A</v>
      </c>
      <c r="G528" s="1">
        <v>1</v>
      </c>
      <c r="H528" s="1" t="e">
        <f ca="1"/>
        <v>#N/A</v>
      </c>
      <c r="I528" s="1" t="e">
        <f ca="1"/>
        <v>#N/A</v>
      </c>
      <c r="J528" s="1" t="e">
        <f ca="1"/>
        <v>#N/A</v>
      </c>
      <c r="K528" s="1" t="e">
        <f ca="1"/>
        <v>#N/A</v>
      </c>
      <c r="L528" s="1" t="e">
        <f ca="1"/>
        <v>#N/A</v>
      </c>
      <c r="M528" s="1" t="e">
        <f ca="1"/>
        <v>#N/A</v>
      </c>
      <c r="N528" s="1" t="e">
        <f ca="1"/>
        <v>#N/A</v>
      </c>
      <c r="O528" s="1" t="e">
        <f ca="1"/>
        <v>#N/A</v>
      </c>
      <c r="P528" s="1" t="e">
        <f ca="1"/>
        <v>#N/A</v>
      </c>
      <c r="Q528" s="1" t="e">
        <f ca="1"/>
        <v>#N/A</v>
      </c>
      <c r="AJ528" s="1" t="e">
        <f ca="1"/>
        <v>#N/A</v>
      </c>
    </row>
    <row r="529" spans="1:36" x14ac:dyDescent="0.35">
      <c r="A529" s="3">
        <v>0.85653128776255083</v>
      </c>
      <c r="B529" s="1" t="e">
        <f ca="1"/>
        <v>#N/A</v>
      </c>
      <c r="C529" s="1" t="e">
        <f ca="1"/>
        <v>#N/A</v>
      </c>
      <c r="D529" s="1" t="e">
        <f ca="1"/>
        <v>#N/A</v>
      </c>
      <c r="E529" s="1" t="e">
        <f ca="1"/>
        <v>#N/A</v>
      </c>
      <c r="G529" s="1">
        <v>1</v>
      </c>
      <c r="H529" s="1" t="e">
        <f ca="1"/>
        <v>#N/A</v>
      </c>
      <c r="I529" s="1" t="e">
        <f ca="1"/>
        <v>#N/A</v>
      </c>
      <c r="J529" s="1" t="e">
        <f ca="1"/>
        <v>#N/A</v>
      </c>
      <c r="K529" s="1" t="e">
        <f ca="1"/>
        <v>#N/A</v>
      </c>
      <c r="L529" s="1" t="e">
        <f ca="1"/>
        <v>#N/A</v>
      </c>
      <c r="M529" s="1" t="e">
        <f ca="1"/>
        <v>#N/A</v>
      </c>
      <c r="N529" s="1" t="e">
        <f ca="1"/>
        <v>#N/A</v>
      </c>
      <c r="O529" s="1" t="e">
        <f ca="1"/>
        <v>#N/A</v>
      </c>
      <c r="P529" s="1" t="e">
        <f ca="1"/>
        <v>#N/A</v>
      </c>
      <c r="Q529" s="1" t="e">
        <f ca="1"/>
        <v>#N/A</v>
      </c>
      <c r="AJ529" s="1" t="e">
        <f ca="1"/>
        <v>#N/A</v>
      </c>
    </row>
    <row r="530" spans="1:36" x14ac:dyDescent="0.35">
      <c r="A530" s="3">
        <v>0.69893053090053348</v>
      </c>
      <c r="B530" s="1" t="e">
        <f ca="1"/>
        <v>#N/A</v>
      </c>
      <c r="C530" s="1" t="e">
        <f ca="1"/>
        <v>#N/A</v>
      </c>
      <c r="D530" s="1" t="e">
        <f ca="1"/>
        <v>#N/A</v>
      </c>
      <c r="E530" s="1" t="e">
        <f ca="1"/>
        <v>#N/A</v>
      </c>
      <c r="G530" s="1">
        <v>1</v>
      </c>
      <c r="H530" s="1" t="e">
        <f ca="1"/>
        <v>#N/A</v>
      </c>
      <c r="I530" s="1" t="e">
        <f ca="1"/>
        <v>#N/A</v>
      </c>
      <c r="J530" s="1" t="e">
        <f ca="1"/>
        <v>#N/A</v>
      </c>
      <c r="K530" s="1" t="e">
        <f ca="1"/>
        <v>#N/A</v>
      </c>
      <c r="L530" s="1" t="e">
        <f ca="1"/>
        <v>#N/A</v>
      </c>
      <c r="M530" s="1" t="e">
        <f ca="1"/>
        <v>#N/A</v>
      </c>
      <c r="N530" s="1" t="e">
        <f ca="1"/>
        <v>#N/A</v>
      </c>
      <c r="O530" s="1" t="e">
        <f ca="1"/>
        <v>#N/A</v>
      </c>
      <c r="P530" s="1" t="e">
        <f ca="1"/>
        <v>#N/A</v>
      </c>
      <c r="Q530" s="1" t="e">
        <f ca="1"/>
        <v>#N/A</v>
      </c>
      <c r="AJ530" s="1" t="e">
        <f ca="1"/>
        <v>#N/A</v>
      </c>
    </row>
    <row r="531" spans="1:36" x14ac:dyDescent="0.35">
      <c r="A531" s="3">
        <v>0.6658315004729648</v>
      </c>
      <c r="B531" s="1" t="e">
        <f ca="1"/>
        <v>#N/A</v>
      </c>
      <c r="C531" s="1" t="e">
        <f ca="1"/>
        <v>#N/A</v>
      </c>
      <c r="D531" s="1" t="e">
        <f ca="1"/>
        <v>#N/A</v>
      </c>
      <c r="E531" s="1" t="e">
        <f ca="1"/>
        <v>#N/A</v>
      </c>
      <c r="G531" s="1">
        <v>1</v>
      </c>
      <c r="H531" s="1" t="e">
        <f ca="1"/>
        <v>#N/A</v>
      </c>
      <c r="I531" s="1" t="e">
        <f ca="1"/>
        <v>#N/A</v>
      </c>
      <c r="J531" s="1" t="e">
        <f ca="1"/>
        <v>#N/A</v>
      </c>
      <c r="K531" s="1" t="e">
        <f ca="1"/>
        <v>#N/A</v>
      </c>
      <c r="L531" s="1" t="e">
        <f ca="1"/>
        <v>#N/A</v>
      </c>
      <c r="M531" s="1" t="e">
        <f ca="1"/>
        <v>#N/A</v>
      </c>
      <c r="N531" s="1" t="e">
        <f ca="1"/>
        <v>#N/A</v>
      </c>
      <c r="O531" s="1" t="e">
        <f ca="1"/>
        <v>#N/A</v>
      </c>
      <c r="P531" s="1" t="e">
        <f ca="1"/>
        <v>#N/A</v>
      </c>
      <c r="Q531" s="1" t="e">
        <f ca="1"/>
        <v>#N/A</v>
      </c>
      <c r="AJ531" s="1" t="e">
        <f ca="1"/>
        <v>#N/A</v>
      </c>
    </row>
    <row r="532" spans="1:36" x14ac:dyDescent="0.35">
      <c r="A532" s="3">
        <v>0.40903247900138973</v>
      </c>
      <c r="B532" s="1" t="e">
        <f ca="1"/>
        <v>#N/A</v>
      </c>
      <c r="C532" s="1" t="e">
        <f ca="1"/>
        <v>#N/A</v>
      </c>
      <c r="D532" s="1" t="e">
        <f ca="1"/>
        <v>#N/A</v>
      </c>
      <c r="E532" s="1" t="e">
        <f ca="1"/>
        <v>#N/A</v>
      </c>
      <c r="G532" s="1">
        <v>1</v>
      </c>
      <c r="H532" s="1" t="e">
        <f ca="1"/>
        <v>#N/A</v>
      </c>
      <c r="I532" s="1" t="e">
        <f ca="1"/>
        <v>#N/A</v>
      </c>
      <c r="J532" s="1" t="e">
        <f ca="1"/>
        <v>#N/A</v>
      </c>
      <c r="K532" s="1" t="e">
        <f ca="1"/>
        <v>#N/A</v>
      </c>
      <c r="L532" s="1" t="e">
        <f ca="1"/>
        <v>#N/A</v>
      </c>
      <c r="M532" s="1" t="e">
        <f ca="1"/>
        <v>#N/A</v>
      </c>
      <c r="N532" s="1" t="e">
        <f ca="1"/>
        <v>#N/A</v>
      </c>
      <c r="O532" s="1" t="e">
        <f ca="1"/>
        <v>#N/A</v>
      </c>
      <c r="P532" s="1" t="e">
        <f ca="1"/>
        <v>#N/A</v>
      </c>
      <c r="Q532" s="1" t="e">
        <f ca="1"/>
        <v>#N/A</v>
      </c>
      <c r="AJ532" s="1" t="e">
        <f ca="1"/>
        <v>#N/A</v>
      </c>
    </row>
    <row r="533" spans="1:36" x14ac:dyDescent="0.35">
      <c r="A533" s="3">
        <v>0.39332183160044198</v>
      </c>
      <c r="B533" s="1" t="e">
        <f ca="1"/>
        <v>#N/A</v>
      </c>
      <c r="C533" s="1" t="e">
        <f ca="1"/>
        <v>#N/A</v>
      </c>
      <c r="D533" s="1" t="e">
        <f ca="1"/>
        <v>#N/A</v>
      </c>
      <c r="E533" s="1" t="e">
        <f ca="1"/>
        <v>#N/A</v>
      </c>
      <c r="G533" s="1">
        <v>1</v>
      </c>
      <c r="H533" s="1" t="e">
        <f ca="1"/>
        <v>#N/A</v>
      </c>
      <c r="I533" s="1" t="e">
        <f ca="1"/>
        <v>#N/A</v>
      </c>
      <c r="J533" s="1" t="e">
        <f ca="1"/>
        <v>#N/A</v>
      </c>
      <c r="K533" s="1" t="e">
        <f ca="1"/>
        <v>#N/A</v>
      </c>
      <c r="L533" s="1" t="e">
        <f ca="1"/>
        <v>#N/A</v>
      </c>
      <c r="M533" s="1" t="e">
        <f ca="1"/>
        <v>#N/A</v>
      </c>
      <c r="N533" s="1" t="e">
        <f ca="1"/>
        <v>#N/A</v>
      </c>
      <c r="O533" s="1" t="e">
        <f ca="1"/>
        <v>#N/A</v>
      </c>
      <c r="P533" s="1" t="e">
        <f ca="1"/>
        <v>#N/A</v>
      </c>
      <c r="Q533" s="1" t="e">
        <f ca="1"/>
        <v>#N/A</v>
      </c>
      <c r="AJ533" s="1" t="e">
        <f ca="1"/>
        <v>#N/A</v>
      </c>
    </row>
    <row r="534" spans="1:36" x14ac:dyDescent="0.35">
      <c r="A534" s="3">
        <v>0.78925188157180537</v>
      </c>
      <c r="B534" s="1" t="e">
        <f ca="1"/>
        <v>#N/A</v>
      </c>
      <c r="C534" s="1" t="e">
        <f ca="1"/>
        <v>#N/A</v>
      </c>
      <c r="D534" s="1" t="e">
        <f ca="1"/>
        <v>#N/A</v>
      </c>
      <c r="E534" s="1" t="e">
        <f ca="1"/>
        <v>#N/A</v>
      </c>
      <c r="G534" s="1">
        <v>1</v>
      </c>
      <c r="H534" s="1" t="e">
        <f ca="1"/>
        <v>#N/A</v>
      </c>
      <c r="I534" s="1" t="e">
        <f ca="1"/>
        <v>#N/A</v>
      </c>
      <c r="J534" s="1" t="e">
        <f ca="1"/>
        <v>#N/A</v>
      </c>
      <c r="K534" s="1" t="e">
        <f ca="1"/>
        <v>#N/A</v>
      </c>
      <c r="L534" s="1" t="e">
        <f ca="1"/>
        <v>#N/A</v>
      </c>
      <c r="M534" s="1" t="e">
        <f ca="1"/>
        <v>#N/A</v>
      </c>
      <c r="N534" s="1" t="e">
        <f ca="1"/>
        <v>#N/A</v>
      </c>
      <c r="O534" s="1" t="e">
        <f ca="1"/>
        <v>#N/A</v>
      </c>
      <c r="P534" s="1" t="e">
        <f ca="1"/>
        <v>#N/A</v>
      </c>
      <c r="Q534" s="1" t="e">
        <f ca="1"/>
        <v>#N/A</v>
      </c>
      <c r="AJ534" s="1" t="e">
        <f ca="1"/>
        <v>#N/A</v>
      </c>
    </row>
    <row r="535" spans="1:36" x14ac:dyDescent="0.35">
      <c r="A535" s="3">
        <v>9.7517345244335196E-2</v>
      </c>
      <c r="B535" s="1" t="e">
        <f ca="1"/>
        <v>#N/A</v>
      </c>
      <c r="C535" s="1" t="e">
        <f ca="1"/>
        <v>#N/A</v>
      </c>
      <c r="D535" s="1" t="e">
        <f ca="1"/>
        <v>#N/A</v>
      </c>
      <c r="E535" s="1" t="e">
        <f ca="1"/>
        <v>#N/A</v>
      </c>
      <c r="G535" s="1">
        <v>1</v>
      </c>
      <c r="H535" s="1" t="e">
        <f ca="1"/>
        <v>#N/A</v>
      </c>
      <c r="I535" s="1" t="e">
        <f ca="1"/>
        <v>#N/A</v>
      </c>
      <c r="J535" s="1" t="e">
        <f ca="1"/>
        <v>#N/A</v>
      </c>
      <c r="K535" s="1" t="e">
        <f ca="1"/>
        <v>#N/A</v>
      </c>
      <c r="L535" s="1" t="e">
        <f ca="1"/>
        <v>#N/A</v>
      </c>
      <c r="M535" s="1" t="e">
        <f ca="1"/>
        <v>#N/A</v>
      </c>
      <c r="N535" s="1" t="e">
        <f ca="1"/>
        <v>#N/A</v>
      </c>
      <c r="O535" s="1" t="e">
        <f ca="1"/>
        <v>#N/A</v>
      </c>
      <c r="P535" s="1" t="e">
        <f ca="1"/>
        <v>#N/A</v>
      </c>
      <c r="Q535" s="1" t="e">
        <f ca="1"/>
        <v>#N/A</v>
      </c>
      <c r="AJ535" s="1" t="e">
        <f ca="1"/>
        <v>#N/A</v>
      </c>
    </row>
    <row r="536" spans="1:36" x14ac:dyDescent="0.35">
      <c r="A536" s="3">
        <v>0.64410654451493921</v>
      </c>
      <c r="B536" s="1" t="e">
        <f ca="1"/>
        <v>#N/A</v>
      </c>
      <c r="C536" s="1" t="e">
        <f ca="1"/>
        <v>#N/A</v>
      </c>
      <c r="D536" s="1" t="e">
        <f ca="1"/>
        <v>#N/A</v>
      </c>
      <c r="E536" s="1" t="e">
        <f ca="1"/>
        <v>#N/A</v>
      </c>
      <c r="G536" s="1">
        <v>1</v>
      </c>
      <c r="H536" s="1" t="e">
        <f ca="1"/>
        <v>#N/A</v>
      </c>
      <c r="I536" s="1" t="e">
        <f ca="1"/>
        <v>#N/A</v>
      </c>
      <c r="J536" s="1" t="e">
        <f ca="1"/>
        <v>#N/A</v>
      </c>
      <c r="K536" s="1" t="e">
        <f ca="1"/>
        <v>#N/A</v>
      </c>
      <c r="L536" s="1" t="e">
        <f ca="1"/>
        <v>#N/A</v>
      </c>
      <c r="M536" s="1" t="e">
        <f ca="1"/>
        <v>#N/A</v>
      </c>
      <c r="N536" s="1" t="e">
        <f ca="1"/>
        <v>#N/A</v>
      </c>
      <c r="O536" s="1" t="e">
        <f ca="1"/>
        <v>#N/A</v>
      </c>
      <c r="P536" s="1" t="e">
        <f ca="1"/>
        <v>#N/A</v>
      </c>
      <c r="Q536" s="1" t="e">
        <f ca="1"/>
        <v>#N/A</v>
      </c>
      <c r="AJ536" s="1" t="e">
        <f ca="1"/>
        <v>#N/A</v>
      </c>
    </row>
    <row r="537" spans="1:36" x14ac:dyDescent="0.35">
      <c r="A537" s="3">
        <v>0.12464168134113451</v>
      </c>
      <c r="B537" s="1" t="e">
        <f ca="1"/>
        <v>#N/A</v>
      </c>
      <c r="C537" s="1" t="e">
        <f ca="1"/>
        <v>#N/A</v>
      </c>
      <c r="D537" s="1" t="e">
        <f ca="1"/>
        <v>#N/A</v>
      </c>
      <c r="E537" s="1" t="e">
        <f ca="1"/>
        <v>#N/A</v>
      </c>
      <c r="G537" s="1">
        <v>1</v>
      </c>
      <c r="H537" s="1" t="e">
        <f ca="1"/>
        <v>#N/A</v>
      </c>
      <c r="I537" s="1" t="e">
        <f ca="1"/>
        <v>#N/A</v>
      </c>
      <c r="J537" s="1" t="e">
        <f ca="1"/>
        <v>#N/A</v>
      </c>
      <c r="K537" s="1" t="e">
        <f ca="1"/>
        <v>#N/A</v>
      </c>
      <c r="L537" s="1" t="e">
        <f ca="1"/>
        <v>#N/A</v>
      </c>
      <c r="M537" s="1" t="e">
        <f ca="1"/>
        <v>#N/A</v>
      </c>
      <c r="N537" s="1" t="e">
        <f ca="1"/>
        <v>#N/A</v>
      </c>
      <c r="O537" s="1" t="e">
        <f ca="1"/>
        <v>#N/A</v>
      </c>
      <c r="P537" s="1" t="e">
        <f ca="1"/>
        <v>#N/A</v>
      </c>
      <c r="Q537" s="1" t="e">
        <f ca="1"/>
        <v>#N/A</v>
      </c>
      <c r="AJ537" s="1" t="e">
        <f ca="1"/>
        <v>#N/A</v>
      </c>
    </row>
    <row r="538" spans="1:36" x14ac:dyDescent="0.35">
      <c r="A538" s="3">
        <v>6.9048084695116585E-2</v>
      </c>
      <c r="B538" s="1" t="e">
        <f ca="1"/>
        <v>#N/A</v>
      </c>
      <c r="C538" s="1" t="e">
        <f ca="1"/>
        <v>#N/A</v>
      </c>
      <c r="D538" s="1" t="e">
        <f ca="1"/>
        <v>#N/A</v>
      </c>
      <c r="E538" s="1" t="e">
        <f ca="1"/>
        <v>#N/A</v>
      </c>
      <c r="G538" s="1">
        <v>1</v>
      </c>
      <c r="H538" s="1" t="e">
        <f ca="1"/>
        <v>#N/A</v>
      </c>
      <c r="I538" s="1" t="e">
        <f ca="1"/>
        <v>#N/A</v>
      </c>
      <c r="J538" s="1" t="e">
        <f ca="1"/>
        <v>#N/A</v>
      </c>
      <c r="K538" s="1" t="e">
        <f ca="1"/>
        <v>#N/A</v>
      </c>
      <c r="L538" s="1" t="e">
        <f ca="1"/>
        <v>#N/A</v>
      </c>
      <c r="M538" s="1" t="e">
        <f ca="1"/>
        <v>#N/A</v>
      </c>
      <c r="N538" s="1" t="e">
        <f ca="1"/>
        <v>#N/A</v>
      </c>
      <c r="O538" s="1" t="e">
        <f ca="1"/>
        <v>#N/A</v>
      </c>
      <c r="P538" s="1" t="e">
        <f ca="1"/>
        <v>#N/A</v>
      </c>
      <c r="Q538" s="1" t="e">
        <f ca="1"/>
        <v>#N/A</v>
      </c>
      <c r="AJ538" s="1" t="e">
        <f ca="1"/>
        <v>#N/A</v>
      </c>
    </row>
    <row r="539" spans="1:36" x14ac:dyDescent="0.35">
      <c r="A539" s="3">
        <v>0.15502511289635945</v>
      </c>
      <c r="B539" s="1" t="e">
        <f ca="1"/>
        <v>#N/A</v>
      </c>
      <c r="C539" s="1" t="e">
        <f ca="1"/>
        <v>#N/A</v>
      </c>
      <c r="D539" s="1" t="e">
        <f ca="1"/>
        <v>#N/A</v>
      </c>
      <c r="E539" s="1" t="e">
        <f ca="1"/>
        <v>#N/A</v>
      </c>
      <c r="G539" s="1">
        <v>1</v>
      </c>
      <c r="H539" s="1" t="e">
        <f ca="1"/>
        <v>#N/A</v>
      </c>
      <c r="I539" s="1" t="e">
        <f ca="1"/>
        <v>#N/A</v>
      </c>
      <c r="J539" s="1" t="e">
        <f ca="1"/>
        <v>#N/A</v>
      </c>
      <c r="K539" s="1" t="e">
        <f ca="1"/>
        <v>#N/A</v>
      </c>
      <c r="L539" s="1" t="e">
        <f ca="1"/>
        <v>#N/A</v>
      </c>
      <c r="M539" s="1" t="e">
        <f ca="1"/>
        <v>#N/A</v>
      </c>
      <c r="N539" s="1" t="e">
        <f ca="1"/>
        <v>#N/A</v>
      </c>
      <c r="O539" s="1" t="e">
        <f ca="1"/>
        <v>#N/A</v>
      </c>
      <c r="P539" s="1" t="e">
        <f ca="1"/>
        <v>#N/A</v>
      </c>
      <c r="Q539" s="1" t="e">
        <f ca="1"/>
        <v>#N/A</v>
      </c>
      <c r="AJ539" s="1" t="e">
        <f ca="1"/>
        <v>#N/A</v>
      </c>
    </row>
    <row r="540" spans="1:36" x14ac:dyDescent="0.35">
      <c r="A540" s="3">
        <v>0.53451973346178161</v>
      </c>
      <c r="B540" s="1" t="e">
        <f ca="1"/>
        <v>#N/A</v>
      </c>
      <c r="C540" s="1" t="e">
        <f ca="1"/>
        <v>#N/A</v>
      </c>
      <c r="D540" s="1" t="e">
        <f ca="1"/>
        <v>#N/A</v>
      </c>
      <c r="E540" s="1" t="e">
        <f ca="1"/>
        <v>#N/A</v>
      </c>
      <c r="G540" s="1">
        <v>1</v>
      </c>
      <c r="H540" s="1" t="e">
        <f ca="1"/>
        <v>#N/A</v>
      </c>
      <c r="I540" s="1" t="e">
        <f ca="1"/>
        <v>#N/A</v>
      </c>
      <c r="J540" s="1" t="e">
        <f ca="1"/>
        <v>#N/A</v>
      </c>
      <c r="K540" s="1" t="e">
        <f ca="1"/>
        <v>#N/A</v>
      </c>
      <c r="L540" s="1" t="e">
        <f ca="1"/>
        <v>#N/A</v>
      </c>
      <c r="M540" s="1" t="e">
        <f ca="1"/>
        <v>#N/A</v>
      </c>
      <c r="N540" s="1" t="e">
        <f ca="1"/>
        <v>#N/A</v>
      </c>
      <c r="O540" s="1" t="e">
        <f ca="1"/>
        <v>#N/A</v>
      </c>
      <c r="P540" s="1" t="e">
        <f ca="1"/>
        <v>#N/A</v>
      </c>
      <c r="Q540" s="1" t="e">
        <f ca="1"/>
        <v>#N/A</v>
      </c>
      <c r="AJ540" s="1" t="e">
        <f ca="1"/>
        <v>#N/A</v>
      </c>
    </row>
    <row r="541" spans="1:36" x14ac:dyDescent="0.35">
      <c r="A541" s="3">
        <v>0.46340254890478916</v>
      </c>
      <c r="B541" s="1" t="e">
        <f ca="1"/>
        <v>#N/A</v>
      </c>
      <c r="C541" s="1" t="e">
        <f ca="1"/>
        <v>#N/A</v>
      </c>
      <c r="D541" s="1" t="e">
        <f ca="1"/>
        <v>#N/A</v>
      </c>
      <c r="E541" s="1" t="e">
        <f ca="1"/>
        <v>#N/A</v>
      </c>
      <c r="G541" s="1">
        <v>1</v>
      </c>
      <c r="H541" s="1" t="e">
        <f ca="1"/>
        <v>#N/A</v>
      </c>
      <c r="I541" s="1" t="e">
        <f ca="1"/>
        <v>#N/A</v>
      </c>
      <c r="J541" s="1" t="e">
        <f ca="1"/>
        <v>#N/A</v>
      </c>
      <c r="K541" s="1" t="e">
        <f ca="1"/>
        <v>#N/A</v>
      </c>
      <c r="L541" s="1" t="e">
        <f ca="1"/>
        <v>#N/A</v>
      </c>
      <c r="M541" s="1" t="e">
        <f ca="1"/>
        <v>#N/A</v>
      </c>
      <c r="N541" s="1" t="e">
        <f ca="1"/>
        <v>#N/A</v>
      </c>
      <c r="O541" s="1" t="e">
        <f ca="1"/>
        <v>#N/A</v>
      </c>
      <c r="P541" s="1" t="e">
        <f ca="1"/>
        <v>#N/A</v>
      </c>
      <c r="Q541" s="1" t="e">
        <f ca="1"/>
        <v>#N/A</v>
      </c>
      <c r="AJ541" s="1" t="e">
        <f ca="1"/>
        <v>#N/A</v>
      </c>
    </row>
    <row r="542" spans="1:36" x14ac:dyDescent="0.35">
      <c r="A542" s="3">
        <v>0.79686766681972876</v>
      </c>
      <c r="B542" s="1" t="e">
        <f ca="1"/>
        <v>#N/A</v>
      </c>
      <c r="C542" s="1" t="e">
        <f ca="1"/>
        <v>#N/A</v>
      </c>
      <c r="D542" s="1" t="e">
        <f ca="1"/>
        <v>#N/A</v>
      </c>
      <c r="E542" s="1" t="e">
        <f ca="1"/>
        <v>#N/A</v>
      </c>
      <c r="G542" s="1">
        <v>1</v>
      </c>
      <c r="H542" s="1" t="e">
        <f ca="1"/>
        <v>#N/A</v>
      </c>
      <c r="I542" s="1" t="e">
        <f ca="1"/>
        <v>#N/A</v>
      </c>
      <c r="J542" s="1" t="e">
        <f ca="1"/>
        <v>#N/A</v>
      </c>
      <c r="K542" s="1" t="e">
        <f ca="1"/>
        <v>#N/A</v>
      </c>
      <c r="L542" s="1" t="e">
        <f ca="1"/>
        <v>#N/A</v>
      </c>
      <c r="M542" s="1" t="e">
        <f ca="1"/>
        <v>#N/A</v>
      </c>
      <c r="N542" s="1" t="e">
        <f ca="1"/>
        <v>#N/A</v>
      </c>
      <c r="O542" s="1" t="e">
        <f ca="1"/>
        <v>#N/A</v>
      </c>
      <c r="P542" s="1" t="e">
        <f ca="1"/>
        <v>#N/A</v>
      </c>
      <c r="Q542" s="1" t="e">
        <f ca="1"/>
        <v>#N/A</v>
      </c>
      <c r="AJ542" s="1" t="e">
        <f ca="1"/>
        <v>#N/A</v>
      </c>
    </row>
    <row r="543" spans="1:36" x14ac:dyDescent="0.35">
      <c r="A543" s="3">
        <v>0.98335126447384846</v>
      </c>
      <c r="B543" s="1" t="e">
        <f ca="1"/>
        <v>#N/A</v>
      </c>
      <c r="C543" s="1" t="e">
        <f ca="1"/>
        <v>#N/A</v>
      </c>
      <c r="D543" s="1" t="e">
        <f ca="1"/>
        <v>#N/A</v>
      </c>
      <c r="E543" s="1" t="e">
        <f ca="1"/>
        <v>#N/A</v>
      </c>
      <c r="G543" s="1">
        <v>1</v>
      </c>
      <c r="H543" s="1" t="e">
        <f ca="1"/>
        <v>#N/A</v>
      </c>
      <c r="I543" s="1" t="e">
        <f ca="1"/>
        <v>#N/A</v>
      </c>
      <c r="J543" s="1" t="e">
        <f ca="1"/>
        <v>#N/A</v>
      </c>
      <c r="K543" s="1" t="e">
        <f ca="1"/>
        <v>#N/A</v>
      </c>
      <c r="L543" s="1" t="e">
        <f ca="1"/>
        <v>#N/A</v>
      </c>
      <c r="M543" s="1" t="e">
        <f ca="1"/>
        <v>#N/A</v>
      </c>
      <c r="N543" s="1" t="e">
        <f ca="1"/>
        <v>#N/A</v>
      </c>
      <c r="O543" s="1" t="e">
        <f ca="1"/>
        <v>#N/A</v>
      </c>
      <c r="P543" s="1" t="e">
        <f ca="1"/>
        <v>#N/A</v>
      </c>
      <c r="Q543" s="1" t="e">
        <f ca="1"/>
        <v>#N/A</v>
      </c>
      <c r="AJ543" s="1" t="e">
        <f ca="1"/>
        <v>#N/A</v>
      </c>
    </row>
    <row r="544" spans="1:36" x14ac:dyDescent="0.35">
      <c r="A544" s="3">
        <v>0.44976461430902848</v>
      </c>
      <c r="B544" s="1" t="e">
        <f ca="1"/>
        <v>#N/A</v>
      </c>
      <c r="C544" s="1" t="e">
        <f ca="1"/>
        <v>#N/A</v>
      </c>
      <c r="D544" s="1" t="e">
        <f ca="1"/>
        <v>#N/A</v>
      </c>
      <c r="E544" s="1" t="e">
        <f ca="1"/>
        <v>#N/A</v>
      </c>
      <c r="G544" s="1">
        <v>1</v>
      </c>
      <c r="H544" s="1" t="e">
        <f ca="1"/>
        <v>#N/A</v>
      </c>
      <c r="I544" s="1" t="e">
        <f ca="1"/>
        <v>#N/A</v>
      </c>
      <c r="J544" s="1" t="e">
        <f ca="1"/>
        <v>#N/A</v>
      </c>
      <c r="K544" s="1" t="e">
        <f ca="1"/>
        <v>#N/A</v>
      </c>
      <c r="L544" s="1" t="e">
        <f ca="1"/>
        <v>#N/A</v>
      </c>
      <c r="M544" s="1" t="e">
        <f ca="1"/>
        <v>#N/A</v>
      </c>
      <c r="N544" s="1" t="e">
        <f ca="1"/>
        <v>#N/A</v>
      </c>
      <c r="O544" s="1" t="e">
        <f ca="1"/>
        <v>#N/A</v>
      </c>
      <c r="P544" s="1" t="e">
        <f ca="1"/>
        <v>#N/A</v>
      </c>
      <c r="Q544" s="1" t="e">
        <f ca="1"/>
        <v>#N/A</v>
      </c>
      <c r="AJ544" s="1" t="e">
        <f ca="1"/>
        <v>#N/A</v>
      </c>
    </row>
    <row r="545" spans="1:36" x14ac:dyDescent="0.35">
      <c r="A545" s="3">
        <v>0.83726109212678546</v>
      </c>
      <c r="B545" s="1" t="e">
        <f ca="1"/>
        <v>#N/A</v>
      </c>
      <c r="C545" s="1" t="e">
        <f ca="1"/>
        <v>#N/A</v>
      </c>
      <c r="D545" s="1" t="e">
        <f ca="1"/>
        <v>#N/A</v>
      </c>
      <c r="E545" s="1" t="e">
        <f ca="1"/>
        <v>#N/A</v>
      </c>
      <c r="G545" s="1">
        <v>1</v>
      </c>
      <c r="H545" s="1" t="e">
        <f ca="1"/>
        <v>#N/A</v>
      </c>
      <c r="I545" s="1" t="e">
        <f ca="1"/>
        <v>#N/A</v>
      </c>
      <c r="J545" s="1" t="e">
        <f ca="1"/>
        <v>#N/A</v>
      </c>
      <c r="K545" s="1" t="e">
        <f ca="1"/>
        <v>#N/A</v>
      </c>
      <c r="L545" s="1" t="e">
        <f ca="1"/>
        <v>#N/A</v>
      </c>
      <c r="M545" s="1" t="e">
        <f ca="1"/>
        <v>#N/A</v>
      </c>
      <c r="N545" s="1" t="e">
        <f ca="1"/>
        <v>#N/A</v>
      </c>
      <c r="O545" s="1" t="e">
        <f ca="1"/>
        <v>#N/A</v>
      </c>
      <c r="P545" s="1" t="e">
        <f ca="1"/>
        <v>#N/A</v>
      </c>
      <c r="Q545" s="1" t="e">
        <f ca="1"/>
        <v>#N/A</v>
      </c>
      <c r="AJ545" s="1" t="e">
        <f ca="1"/>
        <v>#N/A</v>
      </c>
    </row>
    <row r="546" spans="1:36" x14ac:dyDescent="0.35">
      <c r="A546" s="3">
        <v>0.26653094469472982</v>
      </c>
      <c r="B546" s="1" t="e">
        <f ca="1"/>
        <v>#N/A</v>
      </c>
      <c r="C546" s="1" t="e">
        <f ca="1"/>
        <v>#N/A</v>
      </c>
      <c r="D546" s="1" t="e">
        <f ca="1"/>
        <v>#N/A</v>
      </c>
      <c r="E546" s="1" t="e">
        <f ca="1"/>
        <v>#N/A</v>
      </c>
      <c r="G546" s="1">
        <v>1</v>
      </c>
      <c r="H546" s="1" t="e">
        <f ca="1"/>
        <v>#N/A</v>
      </c>
      <c r="I546" s="1" t="e">
        <f ca="1"/>
        <v>#N/A</v>
      </c>
      <c r="J546" s="1" t="e">
        <f ca="1"/>
        <v>#N/A</v>
      </c>
      <c r="K546" s="1" t="e">
        <f ca="1"/>
        <v>#N/A</v>
      </c>
      <c r="L546" s="1" t="e">
        <f ca="1"/>
        <v>#N/A</v>
      </c>
      <c r="M546" s="1" t="e">
        <f ca="1"/>
        <v>#N/A</v>
      </c>
      <c r="N546" s="1" t="e">
        <f ca="1"/>
        <v>#N/A</v>
      </c>
      <c r="O546" s="1" t="e">
        <f ca="1"/>
        <v>#N/A</v>
      </c>
      <c r="P546" s="1" t="e">
        <f ca="1"/>
        <v>#N/A</v>
      </c>
      <c r="Q546" s="1" t="e">
        <f ca="1"/>
        <v>#N/A</v>
      </c>
      <c r="AJ546" s="1" t="e">
        <f ca="1"/>
        <v>#N/A</v>
      </c>
    </row>
    <row r="547" spans="1:36" x14ac:dyDescent="0.35">
      <c r="A547" s="3">
        <v>0.10717994707546408</v>
      </c>
      <c r="B547" s="1" t="e">
        <f ca="1"/>
        <v>#N/A</v>
      </c>
      <c r="C547" s="1" t="e">
        <f ca="1"/>
        <v>#N/A</v>
      </c>
      <c r="D547" s="1" t="e">
        <f ca="1"/>
        <v>#N/A</v>
      </c>
      <c r="E547" s="1" t="e">
        <f ca="1"/>
        <v>#N/A</v>
      </c>
      <c r="G547" s="1">
        <v>1</v>
      </c>
      <c r="H547" s="1" t="e">
        <f ca="1"/>
        <v>#N/A</v>
      </c>
      <c r="I547" s="1" t="e">
        <f ca="1"/>
        <v>#N/A</v>
      </c>
      <c r="J547" s="1" t="e">
        <f ca="1"/>
        <v>#N/A</v>
      </c>
      <c r="K547" s="1" t="e">
        <f ca="1"/>
        <v>#N/A</v>
      </c>
      <c r="L547" s="1" t="e">
        <f ca="1"/>
        <v>#N/A</v>
      </c>
      <c r="M547" s="1" t="e">
        <f ca="1"/>
        <v>#N/A</v>
      </c>
      <c r="N547" s="1" t="e">
        <f ca="1"/>
        <v>#N/A</v>
      </c>
      <c r="O547" s="1" t="e">
        <f ca="1"/>
        <v>#N/A</v>
      </c>
      <c r="P547" s="1" t="e">
        <f ca="1"/>
        <v>#N/A</v>
      </c>
      <c r="Q547" s="1" t="e">
        <f ca="1"/>
        <v>#N/A</v>
      </c>
      <c r="AJ547" s="1" t="e">
        <f ca="1"/>
        <v>#N/A</v>
      </c>
    </row>
    <row r="548" spans="1:36" x14ac:dyDescent="0.35">
      <c r="A548" s="3">
        <v>8.1680524048611591E-2</v>
      </c>
      <c r="B548" s="1" t="e">
        <f ca="1"/>
        <v>#N/A</v>
      </c>
      <c r="C548" s="1" t="e">
        <f ca="1"/>
        <v>#N/A</v>
      </c>
      <c r="D548" s="1" t="e">
        <f ca="1"/>
        <v>#N/A</v>
      </c>
      <c r="E548" s="1" t="e">
        <f ca="1"/>
        <v>#N/A</v>
      </c>
      <c r="G548" s="1">
        <v>1</v>
      </c>
      <c r="H548" s="1" t="e">
        <f ca="1"/>
        <v>#N/A</v>
      </c>
      <c r="I548" s="1" t="e">
        <f ca="1"/>
        <v>#N/A</v>
      </c>
      <c r="J548" s="1" t="e">
        <f ca="1"/>
        <v>#N/A</v>
      </c>
      <c r="K548" s="1" t="e">
        <f ca="1"/>
        <v>#N/A</v>
      </c>
      <c r="L548" s="1" t="e">
        <f ca="1"/>
        <v>#N/A</v>
      </c>
      <c r="M548" s="1" t="e">
        <f ca="1"/>
        <v>#N/A</v>
      </c>
      <c r="N548" s="1" t="e">
        <f ca="1"/>
        <v>#N/A</v>
      </c>
      <c r="O548" s="1" t="e">
        <f ca="1"/>
        <v>#N/A</v>
      </c>
      <c r="P548" s="1" t="e">
        <f ca="1"/>
        <v>#N/A</v>
      </c>
      <c r="Q548" s="1" t="e">
        <f ca="1"/>
        <v>#N/A</v>
      </c>
      <c r="AJ548" s="1" t="e">
        <f ca="1"/>
        <v>#N/A</v>
      </c>
    </row>
    <row r="549" spans="1:36" x14ac:dyDescent="0.35">
      <c r="A549" s="3">
        <v>0.90686870336595005</v>
      </c>
      <c r="B549" s="1" t="e">
        <f ca="1"/>
        <v>#N/A</v>
      </c>
      <c r="C549" s="1" t="e">
        <f ca="1"/>
        <v>#N/A</v>
      </c>
      <c r="D549" s="1" t="e">
        <f ca="1"/>
        <v>#N/A</v>
      </c>
      <c r="E549" s="1" t="e">
        <f ca="1"/>
        <v>#N/A</v>
      </c>
      <c r="G549" s="1">
        <v>1</v>
      </c>
      <c r="H549" s="1" t="e">
        <f ca="1"/>
        <v>#N/A</v>
      </c>
      <c r="I549" s="1" t="e">
        <f ca="1"/>
        <v>#N/A</v>
      </c>
      <c r="J549" s="1" t="e">
        <f ca="1"/>
        <v>#N/A</v>
      </c>
      <c r="K549" s="1" t="e">
        <f ca="1"/>
        <v>#N/A</v>
      </c>
      <c r="L549" s="1" t="e">
        <f ca="1"/>
        <v>#N/A</v>
      </c>
      <c r="M549" s="1" t="e">
        <f ca="1"/>
        <v>#N/A</v>
      </c>
      <c r="N549" s="1" t="e">
        <f ca="1"/>
        <v>#N/A</v>
      </c>
      <c r="O549" s="1" t="e">
        <f ca="1"/>
        <v>#N/A</v>
      </c>
      <c r="P549" s="1" t="e">
        <f ca="1"/>
        <v>#N/A</v>
      </c>
      <c r="Q549" s="1" t="e">
        <f ca="1"/>
        <v>#N/A</v>
      </c>
      <c r="AJ549" s="1" t="e">
        <f ca="1"/>
        <v>#N/A</v>
      </c>
    </row>
    <row r="550" spans="1:36" x14ac:dyDescent="0.35">
      <c r="A550" s="3">
        <v>0.38528845866789918</v>
      </c>
      <c r="B550" s="1" t="e">
        <f ca="1"/>
        <v>#N/A</v>
      </c>
      <c r="C550" s="1" t="e">
        <f ca="1"/>
        <v>#N/A</v>
      </c>
      <c r="D550" s="1" t="e">
        <f ca="1"/>
        <v>#N/A</v>
      </c>
      <c r="E550" s="1" t="e">
        <f ca="1"/>
        <v>#N/A</v>
      </c>
      <c r="G550" s="1">
        <v>1</v>
      </c>
      <c r="H550" s="1" t="e">
        <f ca="1"/>
        <v>#N/A</v>
      </c>
      <c r="I550" s="1" t="e">
        <f ca="1"/>
        <v>#N/A</v>
      </c>
      <c r="J550" s="1" t="e">
        <f ca="1"/>
        <v>#N/A</v>
      </c>
      <c r="K550" s="1" t="e">
        <f ca="1"/>
        <v>#N/A</v>
      </c>
      <c r="L550" s="1" t="e">
        <f ca="1"/>
        <v>#N/A</v>
      </c>
      <c r="M550" s="1" t="e">
        <f ca="1"/>
        <v>#N/A</v>
      </c>
      <c r="N550" s="1" t="e">
        <f ca="1"/>
        <v>#N/A</v>
      </c>
      <c r="O550" s="1" t="e">
        <f ca="1"/>
        <v>#N/A</v>
      </c>
      <c r="P550" s="1" t="e">
        <f ca="1"/>
        <v>#N/A</v>
      </c>
      <c r="Q550" s="1" t="e">
        <f ca="1"/>
        <v>#N/A</v>
      </c>
      <c r="AJ550" s="1" t="e">
        <f ca="1"/>
        <v>#N/A</v>
      </c>
    </row>
    <row r="551" spans="1:36" x14ac:dyDescent="0.35">
      <c r="A551" s="3">
        <v>5.2341197224296421E-2</v>
      </c>
      <c r="B551" s="1" t="e">
        <f ca="1"/>
        <v>#N/A</v>
      </c>
      <c r="C551" s="1" t="e">
        <f ca="1"/>
        <v>#N/A</v>
      </c>
      <c r="D551" s="1" t="e">
        <f ca="1"/>
        <v>#N/A</v>
      </c>
      <c r="E551" s="1" t="e">
        <f ca="1"/>
        <v>#N/A</v>
      </c>
      <c r="G551" s="1">
        <v>1</v>
      </c>
      <c r="H551" s="1" t="e">
        <f ca="1"/>
        <v>#N/A</v>
      </c>
      <c r="I551" s="1" t="e">
        <f ca="1"/>
        <v>#N/A</v>
      </c>
      <c r="J551" s="1" t="e">
        <f ca="1"/>
        <v>#N/A</v>
      </c>
      <c r="K551" s="1" t="e">
        <f ca="1"/>
        <v>#N/A</v>
      </c>
      <c r="L551" s="1" t="e">
        <f ca="1"/>
        <v>#N/A</v>
      </c>
      <c r="M551" s="1" t="e">
        <f ca="1"/>
        <v>#N/A</v>
      </c>
      <c r="N551" s="1" t="e">
        <f ca="1"/>
        <v>#N/A</v>
      </c>
      <c r="O551" s="1" t="e">
        <f ca="1"/>
        <v>#N/A</v>
      </c>
      <c r="P551" s="1" t="e">
        <f ca="1"/>
        <v>#N/A</v>
      </c>
      <c r="Q551" s="1" t="e">
        <f ca="1"/>
        <v>#N/A</v>
      </c>
      <c r="AJ551" s="1" t="e">
        <f ca="1"/>
        <v>#N/A</v>
      </c>
    </row>
    <row r="552" spans="1:36" x14ac:dyDescent="0.35">
      <c r="A552" s="3">
        <v>0.43851563152720929</v>
      </c>
      <c r="B552" s="1" t="e">
        <f ca="1"/>
        <v>#N/A</v>
      </c>
      <c r="C552" s="1" t="e">
        <f ca="1"/>
        <v>#N/A</v>
      </c>
      <c r="D552" s="1" t="e">
        <f ca="1"/>
        <v>#N/A</v>
      </c>
      <c r="E552" s="1" t="e">
        <f ca="1"/>
        <v>#N/A</v>
      </c>
      <c r="G552" s="1">
        <v>1</v>
      </c>
      <c r="H552" s="1" t="e">
        <f ca="1"/>
        <v>#N/A</v>
      </c>
      <c r="I552" s="1" t="e">
        <f ca="1"/>
        <v>#N/A</v>
      </c>
      <c r="J552" s="1" t="e">
        <f ca="1"/>
        <v>#N/A</v>
      </c>
      <c r="K552" s="1" t="e">
        <f ca="1"/>
        <v>#N/A</v>
      </c>
      <c r="L552" s="1" t="e">
        <f ca="1"/>
        <v>#N/A</v>
      </c>
      <c r="M552" s="1" t="e">
        <f ca="1"/>
        <v>#N/A</v>
      </c>
      <c r="N552" s="1" t="e">
        <f ca="1"/>
        <v>#N/A</v>
      </c>
      <c r="O552" s="1" t="e">
        <f ca="1"/>
        <v>#N/A</v>
      </c>
      <c r="P552" s="1" t="e">
        <f ca="1"/>
        <v>#N/A</v>
      </c>
      <c r="Q552" s="1" t="e">
        <f ca="1"/>
        <v>#N/A</v>
      </c>
      <c r="AJ552" s="1" t="e">
        <f ca="1"/>
        <v>#N/A</v>
      </c>
    </row>
    <row r="553" spans="1:36" x14ac:dyDescent="0.35">
      <c r="A553" s="3">
        <v>0.35736849121839598</v>
      </c>
      <c r="B553" s="1" t="e">
        <f ca="1"/>
        <v>#N/A</v>
      </c>
      <c r="C553" s="1" t="e">
        <f ca="1"/>
        <v>#N/A</v>
      </c>
      <c r="D553" s="1" t="e">
        <f ca="1"/>
        <v>#N/A</v>
      </c>
      <c r="E553" s="1" t="e">
        <f ca="1"/>
        <v>#N/A</v>
      </c>
      <c r="G553" s="1">
        <v>1</v>
      </c>
      <c r="H553" s="1" t="e">
        <f ca="1"/>
        <v>#N/A</v>
      </c>
      <c r="I553" s="1" t="e">
        <f ca="1"/>
        <v>#N/A</v>
      </c>
      <c r="J553" s="1" t="e">
        <f ca="1"/>
        <v>#N/A</v>
      </c>
      <c r="K553" s="1" t="e">
        <f ca="1"/>
        <v>#N/A</v>
      </c>
      <c r="L553" s="1" t="e">
        <f ca="1"/>
        <v>#N/A</v>
      </c>
      <c r="M553" s="1" t="e">
        <f ca="1"/>
        <v>#N/A</v>
      </c>
      <c r="N553" s="1" t="e">
        <f ca="1"/>
        <v>#N/A</v>
      </c>
      <c r="O553" s="1" t="e">
        <f ca="1"/>
        <v>#N/A</v>
      </c>
      <c r="P553" s="1" t="e">
        <f ca="1"/>
        <v>#N/A</v>
      </c>
      <c r="Q553" s="1" t="e">
        <f ca="1"/>
        <v>#N/A</v>
      </c>
      <c r="AJ553" s="1" t="e">
        <f ca="1"/>
        <v>#N/A</v>
      </c>
    </row>
    <row r="554" spans="1:36" x14ac:dyDescent="0.35">
      <c r="A554" s="3">
        <v>0.51803115529544341</v>
      </c>
      <c r="B554" s="1" t="e">
        <f ca="1"/>
        <v>#N/A</v>
      </c>
      <c r="C554" s="1" t="e">
        <f ca="1"/>
        <v>#N/A</v>
      </c>
      <c r="D554" s="1" t="e">
        <f ca="1"/>
        <v>#N/A</v>
      </c>
      <c r="E554" s="1" t="e">
        <f ca="1"/>
        <v>#N/A</v>
      </c>
      <c r="G554" s="1">
        <v>1</v>
      </c>
      <c r="H554" s="1" t="e">
        <f ca="1"/>
        <v>#N/A</v>
      </c>
      <c r="I554" s="1" t="e">
        <f ca="1"/>
        <v>#N/A</v>
      </c>
      <c r="J554" s="1" t="e">
        <f ca="1"/>
        <v>#N/A</v>
      </c>
      <c r="K554" s="1" t="e">
        <f ca="1"/>
        <v>#N/A</v>
      </c>
      <c r="L554" s="1" t="e">
        <f ca="1"/>
        <v>#N/A</v>
      </c>
      <c r="M554" s="1" t="e">
        <f ca="1"/>
        <v>#N/A</v>
      </c>
      <c r="N554" s="1" t="e">
        <f ca="1"/>
        <v>#N/A</v>
      </c>
      <c r="O554" s="1" t="e">
        <f ca="1"/>
        <v>#N/A</v>
      </c>
      <c r="P554" s="1" t="e">
        <f ca="1"/>
        <v>#N/A</v>
      </c>
      <c r="Q554" s="1" t="e">
        <f ca="1"/>
        <v>#N/A</v>
      </c>
      <c r="AJ554" s="1" t="e">
        <f ca="1"/>
        <v>#N/A</v>
      </c>
    </row>
    <row r="555" spans="1:36" x14ac:dyDescent="0.35">
      <c r="A555" s="3">
        <v>0.95869135269144834</v>
      </c>
      <c r="B555" s="1" t="e">
        <f ca="1"/>
        <v>#N/A</v>
      </c>
      <c r="C555" s="1" t="e">
        <f ca="1"/>
        <v>#N/A</v>
      </c>
      <c r="D555" s="1" t="e">
        <f ca="1"/>
        <v>#N/A</v>
      </c>
      <c r="E555" s="1" t="e">
        <f ca="1"/>
        <v>#N/A</v>
      </c>
      <c r="G555" s="1">
        <v>1</v>
      </c>
      <c r="H555" s="1" t="e">
        <f ca="1"/>
        <v>#N/A</v>
      </c>
      <c r="I555" s="1" t="e">
        <f ca="1"/>
        <v>#N/A</v>
      </c>
      <c r="J555" s="1" t="e">
        <f ca="1"/>
        <v>#N/A</v>
      </c>
      <c r="K555" s="1" t="e">
        <f ca="1"/>
        <v>#N/A</v>
      </c>
      <c r="L555" s="1" t="e">
        <f ca="1"/>
        <v>#N/A</v>
      </c>
      <c r="M555" s="1" t="e">
        <f ca="1"/>
        <v>#N/A</v>
      </c>
      <c r="N555" s="1" t="e">
        <f ca="1"/>
        <v>#N/A</v>
      </c>
      <c r="O555" s="1" t="e">
        <f ca="1"/>
        <v>#N/A</v>
      </c>
      <c r="P555" s="1" t="e">
        <f ca="1"/>
        <v>#N/A</v>
      </c>
      <c r="Q555" s="1" t="e">
        <f ca="1"/>
        <v>#N/A</v>
      </c>
      <c r="AJ555" s="1" t="e">
        <f ca="1"/>
        <v>#N/A</v>
      </c>
    </row>
    <row r="556" spans="1:36" x14ac:dyDescent="0.35">
      <c r="A556" s="3">
        <v>0.76468006422862234</v>
      </c>
      <c r="B556" s="1" t="e">
        <f ca="1"/>
        <v>#N/A</v>
      </c>
      <c r="C556" s="1" t="e">
        <f ca="1"/>
        <v>#N/A</v>
      </c>
      <c r="D556" s="1" t="e">
        <f ca="1"/>
        <v>#N/A</v>
      </c>
      <c r="E556" s="1" t="e">
        <f ca="1"/>
        <v>#N/A</v>
      </c>
      <c r="G556" s="1">
        <v>1</v>
      </c>
      <c r="H556" s="1" t="e">
        <f ca="1"/>
        <v>#N/A</v>
      </c>
      <c r="I556" s="1" t="e">
        <f ca="1"/>
        <v>#N/A</v>
      </c>
      <c r="J556" s="1" t="e">
        <f ca="1"/>
        <v>#N/A</v>
      </c>
      <c r="K556" s="1" t="e">
        <f ca="1"/>
        <v>#N/A</v>
      </c>
      <c r="L556" s="1" t="e">
        <f ca="1"/>
        <v>#N/A</v>
      </c>
      <c r="M556" s="1" t="e">
        <f ca="1"/>
        <v>#N/A</v>
      </c>
      <c r="N556" s="1" t="e">
        <f ca="1"/>
        <v>#N/A</v>
      </c>
      <c r="O556" s="1" t="e">
        <f ca="1"/>
        <v>#N/A</v>
      </c>
      <c r="P556" s="1" t="e">
        <f ca="1"/>
        <v>#N/A</v>
      </c>
      <c r="Q556" s="1" t="e">
        <f ca="1"/>
        <v>#N/A</v>
      </c>
      <c r="AJ556" s="1" t="e">
        <f ca="1"/>
        <v>#N/A</v>
      </c>
    </row>
    <row r="557" spans="1:36" x14ac:dyDescent="0.35">
      <c r="A557" s="3">
        <v>0.88492479302983795</v>
      </c>
      <c r="B557" s="1" t="e">
        <f ca="1"/>
        <v>#N/A</v>
      </c>
      <c r="C557" s="1" t="e">
        <f ca="1"/>
        <v>#N/A</v>
      </c>
      <c r="D557" s="1" t="e">
        <f ca="1"/>
        <v>#N/A</v>
      </c>
      <c r="E557" s="1" t="e">
        <f ca="1"/>
        <v>#N/A</v>
      </c>
      <c r="G557" s="1">
        <v>1</v>
      </c>
      <c r="H557" s="1" t="e">
        <f ca="1"/>
        <v>#N/A</v>
      </c>
      <c r="I557" s="1" t="e">
        <f ca="1"/>
        <v>#N/A</v>
      </c>
      <c r="J557" s="1" t="e">
        <f ca="1"/>
        <v>#N/A</v>
      </c>
      <c r="K557" s="1" t="e">
        <f ca="1"/>
        <v>#N/A</v>
      </c>
      <c r="L557" s="1" t="e">
        <f ca="1"/>
        <v>#N/A</v>
      </c>
      <c r="M557" s="1" t="e">
        <f ca="1"/>
        <v>#N/A</v>
      </c>
      <c r="N557" s="1" t="e">
        <f ca="1"/>
        <v>#N/A</v>
      </c>
      <c r="O557" s="1" t="e">
        <f ca="1"/>
        <v>#N/A</v>
      </c>
      <c r="P557" s="1" t="e">
        <f ca="1"/>
        <v>#N/A</v>
      </c>
      <c r="Q557" s="1" t="e">
        <f ca="1"/>
        <v>#N/A</v>
      </c>
      <c r="AJ557" s="1" t="e">
        <f ca="1"/>
        <v>#N/A</v>
      </c>
    </row>
    <row r="558" spans="1:36" x14ac:dyDescent="0.35">
      <c r="A558" s="3">
        <v>0.22914354828714278</v>
      </c>
      <c r="B558" s="1" t="e">
        <f ca="1"/>
        <v>#N/A</v>
      </c>
      <c r="C558" s="1" t="e">
        <f ca="1"/>
        <v>#N/A</v>
      </c>
      <c r="D558" s="1" t="e">
        <f ca="1"/>
        <v>#N/A</v>
      </c>
      <c r="E558" s="1" t="e">
        <f ca="1"/>
        <v>#N/A</v>
      </c>
      <c r="G558" s="1">
        <v>1</v>
      </c>
      <c r="H558" s="1" t="e">
        <f ca="1"/>
        <v>#N/A</v>
      </c>
      <c r="I558" s="1" t="e">
        <f ca="1"/>
        <v>#N/A</v>
      </c>
      <c r="J558" s="1" t="e">
        <f ca="1"/>
        <v>#N/A</v>
      </c>
      <c r="K558" s="1" t="e">
        <f ca="1"/>
        <v>#N/A</v>
      </c>
      <c r="L558" s="1" t="e">
        <f ca="1"/>
        <v>#N/A</v>
      </c>
      <c r="M558" s="1" t="e">
        <f ca="1"/>
        <v>#N/A</v>
      </c>
      <c r="N558" s="1" t="e">
        <f ca="1"/>
        <v>#N/A</v>
      </c>
      <c r="O558" s="1" t="e">
        <f ca="1"/>
        <v>#N/A</v>
      </c>
      <c r="P558" s="1" t="e">
        <f ca="1"/>
        <v>#N/A</v>
      </c>
      <c r="Q558" s="1" t="e">
        <f ca="1"/>
        <v>#N/A</v>
      </c>
      <c r="AJ558" s="1" t="e">
        <f ca="1"/>
        <v>#N/A</v>
      </c>
    </row>
    <row r="559" spans="1:36" x14ac:dyDescent="0.35">
      <c r="A559" s="3">
        <v>0.47161578961599138</v>
      </c>
      <c r="B559" s="1" t="e">
        <f ca="1"/>
        <v>#N/A</v>
      </c>
      <c r="C559" s="1" t="e">
        <f ca="1"/>
        <v>#N/A</v>
      </c>
      <c r="D559" s="1" t="e">
        <f ca="1"/>
        <v>#N/A</v>
      </c>
      <c r="E559" s="1" t="e">
        <f ca="1"/>
        <v>#N/A</v>
      </c>
      <c r="G559" s="1">
        <v>1</v>
      </c>
      <c r="H559" s="1" t="e">
        <f ca="1"/>
        <v>#N/A</v>
      </c>
      <c r="I559" s="1" t="e">
        <f ca="1"/>
        <v>#N/A</v>
      </c>
      <c r="J559" s="1" t="e">
        <f ca="1"/>
        <v>#N/A</v>
      </c>
      <c r="K559" s="1" t="e">
        <f ca="1"/>
        <v>#N/A</v>
      </c>
      <c r="L559" s="1" t="e">
        <f ca="1"/>
        <v>#N/A</v>
      </c>
      <c r="M559" s="1" t="e">
        <f ca="1"/>
        <v>#N/A</v>
      </c>
      <c r="N559" s="1" t="e">
        <f ca="1"/>
        <v>#N/A</v>
      </c>
      <c r="O559" s="1" t="e">
        <f ca="1"/>
        <v>#N/A</v>
      </c>
      <c r="P559" s="1" t="e">
        <f ca="1"/>
        <v>#N/A</v>
      </c>
      <c r="Q559" s="1" t="e">
        <f ca="1"/>
        <v>#N/A</v>
      </c>
      <c r="AJ559" s="1" t="e">
        <f ca="1"/>
        <v>#N/A</v>
      </c>
    </row>
    <row r="560" spans="1:36" x14ac:dyDescent="0.35">
      <c r="A560" s="3">
        <v>0.9976539726113588</v>
      </c>
      <c r="B560" s="1" t="e">
        <f ca="1"/>
        <v>#N/A</v>
      </c>
      <c r="C560" s="1" t="e">
        <f ca="1"/>
        <v>#N/A</v>
      </c>
      <c r="D560" s="1" t="e">
        <f ca="1"/>
        <v>#N/A</v>
      </c>
      <c r="E560" s="1" t="e">
        <f ca="1"/>
        <v>#N/A</v>
      </c>
      <c r="G560" s="1">
        <v>1</v>
      </c>
      <c r="H560" s="1" t="e">
        <f ca="1"/>
        <v>#N/A</v>
      </c>
      <c r="I560" s="1" t="e">
        <f ca="1"/>
        <v>#N/A</v>
      </c>
      <c r="J560" s="1" t="e">
        <f ca="1"/>
        <v>#N/A</v>
      </c>
      <c r="K560" s="1" t="e">
        <f ca="1"/>
        <v>#N/A</v>
      </c>
      <c r="L560" s="1" t="e">
        <f ca="1"/>
        <v>#N/A</v>
      </c>
      <c r="M560" s="1" t="e">
        <f ca="1"/>
        <v>#N/A</v>
      </c>
      <c r="N560" s="1" t="e">
        <f ca="1"/>
        <v>#N/A</v>
      </c>
      <c r="O560" s="1" t="e">
        <f ca="1"/>
        <v>#N/A</v>
      </c>
      <c r="P560" s="1" t="e">
        <f ca="1"/>
        <v>#N/A</v>
      </c>
      <c r="Q560" s="1" t="e">
        <f ca="1"/>
        <v>#N/A</v>
      </c>
      <c r="AJ560" s="1" t="e">
        <f ca="1"/>
        <v>#N/A</v>
      </c>
    </row>
    <row r="561" spans="1:36" x14ac:dyDescent="0.35">
      <c r="A561" s="3">
        <v>0.13075708390936169</v>
      </c>
      <c r="B561" s="1" t="e">
        <f ca="1"/>
        <v>#N/A</v>
      </c>
      <c r="C561" s="1" t="e">
        <f ca="1"/>
        <v>#N/A</v>
      </c>
      <c r="D561" s="1" t="e">
        <f ca="1"/>
        <v>#N/A</v>
      </c>
      <c r="E561" s="1" t="e">
        <f ca="1"/>
        <v>#N/A</v>
      </c>
      <c r="G561" s="1">
        <v>1</v>
      </c>
      <c r="H561" s="1" t="e">
        <f ca="1"/>
        <v>#N/A</v>
      </c>
      <c r="I561" s="1" t="e">
        <f ca="1"/>
        <v>#N/A</v>
      </c>
      <c r="J561" s="1" t="e">
        <f ca="1"/>
        <v>#N/A</v>
      </c>
      <c r="K561" s="1" t="e">
        <f ca="1"/>
        <v>#N/A</v>
      </c>
      <c r="L561" s="1" t="e">
        <f ca="1"/>
        <v>#N/A</v>
      </c>
      <c r="M561" s="1" t="e">
        <f ca="1"/>
        <v>#N/A</v>
      </c>
      <c r="N561" s="1" t="e">
        <f ca="1"/>
        <v>#N/A</v>
      </c>
      <c r="O561" s="1" t="e">
        <f ca="1"/>
        <v>#N/A</v>
      </c>
      <c r="P561" s="1" t="e">
        <f ca="1"/>
        <v>#N/A</v>
      </c>
      <c r="Q561" s="1" t="e">
        <f ca="1"/>
        <v>#N/A</v>
      </c>
      <c r="AJ561" s="1" t="e">
        <f ca="1"/>
        <v>#N/A</v>
      </c>
    </row>
    <row r="562" spans="1:36" x14ac:dyDescent="0.35">
      <c r="A562" s="3">
        <v>0.2561734908194524</v>
      </c>
      <c r="B562" s="1" t="e">
        <f ca="1"/>
        <v>#N/A</v>
      </c>
      <c r="C562" s="1" t="e">
        <f ca="1"/>
        <v>#N/A</v>
      </c>
      <c r="D562" s="1" t="e">
        <f ca="1"/>
        <v>#N/A</v>
      </c>
      <c r="E562" s="1" t="e">
        <f ca="1"/>
        <v>#N/A</v>
      </c>
      <c r="G562" s="1">
        <v>1</v>
      </c>
      <c r="H562" s="1" t="e">
        <f ca="1"/>
        <v>#N/A</v>
      </c>
      <c r="I562" s="1" t="e">
        <f ca="1"/>
        <v>#N/A</v>
      </c>
      <c r="J562" s="1" t="e">
        <f ca="1"/>
        <v>#N/A</v>
      </c>
      <c r="K562" s="1" t="e">
        <f ca="1"/>
        <v>#N/A</v>
      </c>
      <c r="L562" s="1" t="e">
        <f ca="1"/>
        <v>#N/A</v>
      </c>
      <c r="M562" s="1" t="e">
        <f ca="1"/>
        <v>#N/A</v>
      </c>
      <c r="N562" s="1" t="e">
        <f ca="1"/>
        <v>#N/A</v>
      </c>
      <c r="O562" s="1" t="e">
        <f ca="1"/>
        <v>#N/A</v>
      </c>
      <c r="P562" s="1" t="e">
        <f ca="1"/>
        <v>#N/A</v>
      </c>
      <c r="Q562" s="1" t="e">
        <f ca="1"/>
        <v>#N/A</v>
      </c>
      <c r="AJ562" s="1" t="e">
        <f ca="1"/>
        <v>#N/A</v>
      </c>
    </row>
    <row r="563" spans="1:36" x14ac:dyDescent="0.35">
      <c r="A563" s="3">
        <v>0.17711660759143821</v>
      </c>
      <c r="B563" s="1" t="e">
        <f ca="1"/>
        <v>#N/A</v>
      </c>
      <c r="C563" s="1" t="e">
        <f ca="1"/>
        <v>#N/A</v>
      </c>
      <c r="D563" s="1" t="e">
        <f ca="1"/>
        <v>#N/A</v>
      </c>
      <c r="E563" s="1" t="e">
        <f ca="1"/>
        <v>#N/A</v>
      </c>
      <c r="G563" s="1">
        <v>1</v>
      </c>
      <c r="H563" s="1" t="e">
        <f ca="1"/>
        <v>#N/A</v>
      </c>
      <c r="I563" s="1" t="e">
        <f ca="1"/>
        <v>#N/A</v>
      </c>
      <c r="J563" s="1" t="e">
        <f ca="1"/>
        <v>#N/A</v>
      </c>
      <c r="K563" s="1" t="e">
        <f ca="1"/>
        <v>#N/A</v>
      </c>
      <c r="L563" s="1" t="e">
        <f ca="1"/>
        <v>#N/A</v>
      </c>
      <c r="M563" s="1" t="e">
        <f ca="1"/>
        <v>#N/A</v>
      </c>
      <c r="N563" s="1" t="e">
        <f ca="1"/>
        <v>#N/A</v>
      </c>
      <c r="O563" s="1" t="e">
        <f ca="1"/>
        <v>#N/A</v>
      </c>
      <c r="P563" s="1" t="e">
        <f ca="1"/>
        <v>#N/A</v>
      </c>
      <c r="Q563" s="1" t="e">
        <f ca="1"/>
        <v>#N/A</v>
      </c>
      <c r="AJ563" s="1" t="e">
        <f ca="1"/>
        <v>#N/A</v>
      </c>
    </row>
    <row r="564" spans="1:36" x14ac:dyDescent="0.35">
      <c r="A564" s="3">
        <v>0.49054760539219233</v>
      </c>
      <c r="B564" s="1" t="e">
        <f ca="1"/>
        <v>#N/A</v>
      </c>
      <c r="C564" s="1" t="e">
        <f ca="1"/>
        <v>#N/A</v>
      </c>
      <c r="D564" s="1" t="e">
        <f ca="1"/>
        <v>#N/A</v>
      </c>
      <c r="E564" s="1" t="e">
        <f ca="1"/>
        <v>#N/A</v>
      </c>
      <c r="G564" s="1">
        <v>1</v>
      </c>
      <c r="H564" s="1" t="e">
        <f ca="1"/>
        <v>#N/A</v>
      </c>
      <c r="I564" s="1" t="e">
        <f ca="1"/>
        <v>#N/A</v>
      </c>
      <c r="J564" s="1" t="e">
        <f ca="1"/>
        <v>#N/A</v>
      </c>
      <c r="K564" s="1" t="e">
        <f ca="1"/>
        <v>#N/A</v>
      </c>
      <c r="L564" s="1" t="e">
        <f ca="1"/>
        <v>#N/A</v>
      </c>
      <c r="M564" s="1" t="e">
        <f ca="1"/>
        <v>#N/A</v>
      </c>
      <c r="N564" s="1" t="e">
        <f ca="1"/>
        <v>#N/A</v>
      </c>
      <c r="O564" s="1" t="e">
        <f ca="1"/>
        <v>#N/A</v>
      </c>
      <c r="P564" s="1" t="e">
        <f ca="1"/>
        <v>#N/A</v>
      </c>
      <c r="Q564" s="1" t="e">
        <f ca="1"/>
        <v>#N/A</v>
      </c>
      <c r="AJ564" s="1" t="e">
        <f ca="1"/>
        <v>#N/A</v>
      </c>
    </row>
    <row r="565" spans="1:36" x14ac:dyDescent="0.35">
      <c r="A565" s="3">
        <v>0.20733173952490935</v>
      </c>
      <c r="B565" s="1" t="e">
        <f ca="1"/>
        <v>#N/A</v>
      </c>
      <c r="C565" s="1" t="e">
        <f ca="1"/>
        <v>#N/A</v>
      </c>
      <c r="D565" s="1" t="e">
        <f ca="1"/>
        <v>#N/A</v>
      </c>
      <c r="E565" s="1" t="e">
        <f ca="1"/>
        <v>#N/A</v>
      </c>
      <c r="G565" s="1">
        <v>1</v>
      </c>
      <c r="H565" s="1" t="e">
        <f ca="1"/>
        <v>#N/A</v>
      </c>
      <c r="I565" s="1" t="e">
        <f ca="1"/>
        <v>#N/A</v>
      </c>
      <c r="J565" s="1" t="e">
        <f ca="1"/>
        <v>#N/A</v>
      </c>
      <c r="K565" s="1" t="e">
        <f ca="1"/>
        <v>#N/A</v>
      </c>
      <c r="L565" s="1" t="e">
        <f ca="1"/>
        <v>#N/A</v>
      </c>
      <c r="M565" s="1" t="e">
        <f ca="1"/>
        <v>#N/A</v>
      </c>
      <c r="N565" s="1" t="e">
        <f ca="1"/>
        <v>#N/A</v>
      </c>
      <c r="O565" s="1" t="e">
        <f ca="1"/>
        <v>#N/A</v>
      </c>
      <c r="P565" s="1" t="e">
        <f ca="1"/>
        <v>#N/A</v>
      </c>
      <c r="Q565" s="1" t="e">
        <f ca="1"/>
        <v>#N/A</v>
      </c>
      <c r="AJ565" s="1" t="e">
        <f ca="1"/>
        <v>#N/A</v>
      </c>
    </row>
    <row r="566" spans="1:36" x14ac:dyDescent="0.35">
      <c r="A566" s="3">
        <v>0.82088072826795544</v>
      </c>
      <c r="B566" s="1" t="e">
        <f ca="1"/>
        <v>#N/A</v>
      </c>
      <c r="C566" s="1" t="e">
        <f ca="1"/>
        <v>#N/A</v>
      </c>
      <c r="D566" s="1" t="e">
        <f ca="1"/>
        <v>#N/A</v>
      </c>
      <c r="E566" s="1" t="e">
        <f ca="1"/>
        <v>#N/A</v>
      </c>
      <c r="G566" s="1">
        <v>1</v>
      </c>
      <c r="H566" s="1" t="e">
        <f ca="1"/>
        <v>#N/A</v>
      </c>
      <c r="I566" s="1" t="e">
        <f ca="1"/>
        <v>#N/A</v>
      </c>
      <c r="J566" s="1" t="e">
        <f ca="1"/>
        <v>#N/A</v>
      </c>
      <c r="K566" s="1" t="e">
        <f ca="1"/>
        <v>#N/A</v>
      </c>
      <c r="L566" s="1" t="e">
        <f ca="1"/>
        <v>#N/A</v>
      </c>
      <c r="M566" s="1" t="e">
        <f ca="1"/>
        <v>#N/A</v>
      </c>
      <c r="N566" s="1" t="e">
        <f ca="1"/>
        <v>#N/A</v>
      </c>
      <c r="O566" s="1" t="e">
        <f ca="1"/>
        <v>#N/A</v>
      </c>
      <c r="P566" s="1" t="e">
        <f ca="1"/>
        <v>#N/A</v>
      </c>
      <c r="Q566" s="1" t="e">
        <f ca="1"/>
        <v>#N/A</v>
      </c>
      <c r="AJ566" s="1" t="e">
        <f ca="1"/>
        <v>#N/A</v>
      </c>
    </row>
    <row r="567" spans="1:36" x14ac:dyDescent="0.35">
      <c r="A567" s="3">
        <v>0.69395666702376835</v>
      </c>
      <c r="B567" s="1" t="e">
        <f ca="1"/>
        <v>#N/A</v>
      </c>
      <c r="C567" s="1" t="e">
        <f ca="1"/>
        <v>#N/A</v>
      </c>
      <c r="D567" s="1" t="e">
        <f ca="1"/>
        <v>#N/A</v>
      </c>
      <c r="E567" s="1" t="e">
        <f ca="1"/>
        <v>#N/A</v>
      </c>
      <c r="G567" s="1">
        <v>1</v>
      </c>
      <c r="H567" s="1" t="e">
        <f ca="1"/>
        <v>#N/A</v>
      </c>
      <c r="I567" s="1" t="e">
        <f ca="1"/>
        <v>#N/A</v>
      </c>
      <c r="J567" s="1" t="e">
        <f ca="1"/>
        <v>#N/A</v>
      </c>
      <c r="K567" s="1" t="e">
        <f ca="1"/>
        <v>#N/A</v>
      </c>
      <c r="L567" s="1" t="e">
        <f ca="1"/>
        <v>#N/A</v>
      </c>
      <c r="M567" s="1" t="e">
        <f ca="1"/>
        <v>#N/A</v>
      </c>
      <c r="N567" s="1" t="e">
        <f ca="1"/>
        <v>#N/A</v>
      </c>
      <c r="O567" s="1" t="e">
        <f ca="1"/>
        <v>#N/A</v>
      </c>
      <c r="P567" s="1" t="e">
        <f ca="1"/>
        <v>#N/A</v>
      </c>
      <c r="Q567" s="1" t="e">
        <f ca="1"/>
        <v>#N/A</v>
      </c>
      <c r="AJ567" s="1" t="e">
        <f ca="1"/>
        <v>#N/A</v>
      </c>
    </row>
    <row r="568" spans="1:36" x14ac:dyDescent="0.35">
      <c r="A568" s="3">
        <v>0.65778857349981612</v>
      </c>
      <c r="B568" s="1" t="e">
        <f ca="1"/>
        <v>#N/A</v>
      </c>
      <c r="C568" s="1" t="e">
        <f ca="1"/>
        <v>#N/A</v>
      </c>
      <c r="D568" s="1" t="e">
        <f ca="1"/>
        <v>#N/A</v>
      </c>
      <c r="E568" s="1" t="e">
        <f ca="1"/>
        <v>#N/A</v>
      </c>
      <c r="G568" s="1">
        <v>1</v>
      </c>
      <c r="H568" s="1" t="e">
        <f ca="1"/>
        <v>#N/A</v>
      </c>
      <c r="I568" s="1" t="e">
        <f ca="1"/>
        <v>#N/A</v>
      </c>
      <c r="J568" s="1" t="e">
        <f ca="1"/>
        <v>#N/A</v>
      </c>
      <c r="K568" s="1" t="e">
        <f ca="1"/>
        <v>#N/A</v>
      </c>
      <c r="L568" s="1" t="e">
        <f ca="1"/>
        <v>#N/A</v>
      </c>
      <c r="M568" s="1" t="e">
        <f ca="1"/>
        <v>#N/A</v>
      </c>
      <c r="N568" s="1" t="e">
        <f ca="1"/>
        <v>#N/A</v>
      </c>
      <c r="O568" s="1" t="e">
        <f ca="1"/>
        <v>#N/A</v>
      </c>
      <c r="P568" s="1" t="e">
        <f ca="1"/>
        <v>#N/A</v>
      </c>
      <c r="Q568" s="1" t="e">
        <f ca="1"/>
        <v>#N/A</v>
      </c>
      <c r="AJ568" s="1" t="e">
        <f ca="1"/>
        <v>#N/A</v>
      </c>
    </row>
    <row r="569" spans="1:36" x14ac:dyDescent="0.35">
      <c r="A569" s="3">
        <v>0.604158221804311</v>
      </c>
      <c r="B569" s="1" t="e">
        <f ca="1"/>
        <v>#N/A</v>
      </c>
      <c r="C569" s="1" t="e">
        <f ca="1"/>
        <v>#N/A</v>
      </c>
      <c r="D569" s="1" t="e">
        <f ca="1"/>
        <v>#N/A</v>
      </c>
      <c r="E569" s="1" t="e">
        <f ca="1"/>
        <v>#N/A</v>
      </c>
      <c r="G569" s="1">
        <v>1</v>
      </c>
      <c r="H569" s="1" t="e">
        <f ca="1"/>
        <v>#N/A</v>
      </c>
      <c r="I569" s="1" t="e">
        <f ca="1"/>
        <v>#N/A</v>
      </c>
      <c r="J569" s="1" t="e">
        <f ca="1"/>
        <v>#N/A</v>
      </c>
      <c r="K569" s="1" t="e">
        <f ca="1"/>
        <v>#N/A</v>
      </c>
      <c r="L569" s="1" t="e">
        <f ca="1"/>
        <v>#N/A</v>
      </c>
      <c r="M569" s="1" t="e">
        <f ca="1"/>
        <v>#N/A</v>
      </c>
      <c r="N569" s="1" t="e">
        <f ca="1"/>
        <v>#N/A</v>
      </c>
      <c r="O569" s="1" t="e">
        <f ca="1"/>
        <v>#N/A</v>
      </c>
      <c r="P569" s="1" t="e">
        <f ca="1"/>
        <v>#N/A</v>
      </c>
      <c r="Q569" s="1" t="e">
        <f ca="1"/>
        <v>#N/A</v>
      </c>
      <c r="AJ569" s="1" t="e">
        <f ca="1"/>
        <v>#N/A</v>
      </c>
    </row>
    <row r="570" spans="1:36" x14ac:dyDescent="0.35">
      <c r="A570" s="3">
        <v>0.24617786385693174</v>
      </c>
      <c r="B570" s="1" t="e">
        <f ca="1"/>
        <v>#N/A</v>
      </c>
      <c r="C570" s="1" t="e">
        <f ca="1"/>
        <v>#N/A</v>
      </c>
      <c r="D570" s="1" t="e">
        <f ca="1"/>
        <v>#N/A</v>
      </c>
      <c r="E570" s="1" t="e">
        <f ca="1"/>
        <v>#N/A</v>
      </c>
      <c r="G570" s="1">
        <v>1</v>
      </c>
      <c r="H570" s="1" t="e">
        <f ca="1"/>
        <v>#N/A</v>
      </c>
      <c r="I570" s="1" t="e">
        <f ca="1"/>
        <v>#N/A</v>
      </c>
      <c r="J570" s="1" t="e">
        <f ca="1"/>
        <v>#N/A</v>
      </c>
      <c r="K570" s="1" t="e">
        <f ca="1"/>
        <v>#N/A</v>
      </c>
      <c r="L570" s="1" t="e">
        <f ca="1"/>
        <v>#N/A</v>
      </c>
      <c r="M570" s="1" t="e">
        <f ca="1"/>
        <v>#N/A</v>
      </c>
      <c r="N570" s="1" t="e">
        <f ca="1"/>
        <v>#N/A</v>
      </c>
      <c r="O570" s="1" t="e">
        <f ca="1"/>
        <v>#N/A</v>
      </c>
      <c r="P570" s="1" t="e">
        <f ca="1"/>
        <v>#N/A</v>
      </c>
      <c r="Q570" s="1" t="e">
        <f ca="1"/>
        <v>#N/A</v>
      </c>
      <c r="AJ570" s="1" t="e">
        <f ca="1"/>
        <v>#N/A</v>
      </c>
    </row>
    <row r="571" spans="1:36" x14ac:dyDescent="0.35">
      <c r="A571" s="3">
        <v>0.16719331423845263</v>
      </c>
      <c r="B571" s="1" t="e">
        <f ca="1"/>
        <v>#N/A</v>
      </c>
      <c r="C571" s="1" t="e">
        <f ca="1"/>
        <v>#N/A</v>
      </c>
      <c r="D571" s="1" t="e">
        <f ca="1"/>
        <v>#N/A</v>
      </c>
      <c r="E571" s="1" t="e">
        <f ca="1"/>
        <v>#N/A</v>
      </c>
      <c r="G571" s="1">
        <v>1</v>
      </c>
      <c r="H571" s="1" t="e">
        <f ca="1"/>
        <v>#N/A</v>
      </c>
      <c r="I571" s="1" t="e">
        <f ca="1"/>
        <v>#N/A</v>
      </c>
      <c r="J571" s="1" t="e">
        <f ca="1"/>
        <v>#N/A</v>
      </c>
      <c r="K571" s="1" t="e">
        <f ca="1"/>
        <v>#N/A</v>
      </c>
      <c r="L571" s="1" t="e">
        <f ca="1"/>
        <v>#N/A</v>
      </c>
      <c r="M571" s="1" t="e">
        <f ca="1"/>
        <v>#N/A</v>
      </c>
      <c r="N571" s="1" t="e">
        <f ca="1"/>
        <v>#N/A</v>
      </c>
      <c r="O571" s="1" t="e">
        <f ca="1"/>
        <v>#N/A</v>
      </c>
      <c r="P571" s="1" t="e">
        <f ca="1"/>
        <v>#N/A</v>
      </c>
      <c r="Q571" s="1" t="e">
        <f ca="1"/>
        <v>#N/A</v>
      </c>
      <c r="AJ571" s="1" t="e">
        <f ca="1"/>
        <v>#N/A</v>
      </c>
    </row>
    <row r="572" spans="1:36" x14ac:dyDescent="0.35">
      <c r="A572" s="3">
        <v>0.57947764034836269</v>
      </c>
      <c r="B572" s="1" t="e">
        <f ca="1"/>
        <v>#N/A</v>
      </c>
      <c r="C572" s="1" t="e">
        <f ca="1"/>
        <v>#N/A</v>
      </c>
      <c r="D572" s="1" t="e">
        <f ca="1"/>
        <v>#N/A</v>
      </c>
      <c r="E572" s="1" t="e">
        <f ca="1"/>
        <v>#N/A</v>
      </c>
      <c r="G572" s="1">
        <v>1</v>
      </c>
      <c r="H572" s="1" t="e">
        <f ca="1"/>
        <v>#N/A</v>
      </c>
      <c r="I572" s="1" t="e">
        <f ca="1"/>
        <v>#N/A</v>
      </c>
      <c r="J572" s="1" t="e">
        <f ca="1"/>
        <v>#N/A</v>
      </c>
      <c r="K572" s="1" t="e">
        <f ca="1"/>
        <v>#N/A</v>
      </c>
      <c r="L572" s="1" t="e">
        <f ca="1"/>
        <v>#N/A</v>
      </c>
      <c r="M572" s="1" t="e">
        <f ca="1"/>
        <v>#N/A</v>
      </c>
      <c r="N572" s="1" t="e">
        <f ca="1"/>
        <v>#N/A</v>
      </c>
      <c r="O572" s="1" t="e">
        <f ca="1"/>
        <v>#N/A</v>
      </c>
      <c r="P572" s="1" t="e">
        <f ca="1"/>
        <v>#N/A</v>
      </c>
      <c r="Q572" s="1" t="e">
        <f ca="1"/>
        <v>#N/A</v>
      </c>
      <c r="AJ572" s="1" t="e">
        <f ca="1"/>
        <v>#N/A</v>
      </c>
    </row>
    <row r="573" spans="1:36" x14ac:dyDescent="0.35">
      <c r="A573" s="3">
        <v>3.4729580765809231E-2</v>
      </c>
      <c r="B573" s="1" t="e">
        <f ca="1"/>
        <v>#N/A</v>
      </c>
      <c r="C573" s="1" t="e">
        <f ca="1"/>
        <v>#N/A</v>
      </c>
      <c r="D573" s="1" t="e">
        <f ca="1"/>
        <v>#N/A</v>
      </c>
      <c r="E573" s="1" t="e">
        <f ca="1"/>
        <v>#N/A</v>
      </c>
      <c r="G573" s="1">
        <v>1</v>
      </c>
      <c r="H573" s="1" t="e">
        <f ca="1"/>
        <v>#N/A</v>
      </c>
      <c r="I573" s="1" t="e">
        <f ca="1"/>
        <v>#N/A</v>
      </c>
      <c r="J573" s="1" t="e">
        <f ca="1"/>
        <v>#N/A</v>
      </c>
      <c r="K573" s="1" t="e">
        <f ca="1"/>
        <v>#N/A</v>
      </c>
      <c r="L573" s="1" t="e">
        <f ca="1"/>
        <v>#N/A</v>
      </c>
      <c r="M573" s="1" t="e">
        <f ca="1"/>
        <v>#N/A</v>
      </c>
      <c r="N573" s="1" t="e">
        <f ca="1"/>
        <v>#N/A</v>
      </c>
      <c r="O573" s="1" t="e">
        <f ca="1"/>
        <v>#N/A</v>
      </c>
      <c r="P573" s="1" t="e">
        <f ca="1"/>
        <v>#N/A</v>
      </c>
      <c r="Q573" s="1" t="e">
        <f ca="1"/>
        <v>#N/A</v>
      </c>
      <c r="AJ573" s="1" t="e">
        <f ca="1"/>
        <v>#N/A</v>
      </c>
    </row>
    <row r="574" spans="1:36" x14ac:dyDescent="0.35">
      <c r="A574" s="3">
        <v>0.40818085263391024</v>
      </c>
      <c r="B574" s="1" t="e">
        <f ca="1"/>
        <v>#N/A</v>
      </c>
      <c r="C574" s="1" t="e">
        <f ca="1"/>
        <v>#N/A</v>
      </c>
      <c r="D574" s="1" t="e">
        <f ca="1"/>
        <v>#N/A</v>
      </c>
      <c r="E574" s="1" t="e">
        <f ca="1"/>
        <v>#N/A</v>
      </c>
      <c r="G574" s="1">
        <v>1</v>
      </c>
      <c r="H574" s="1" t="e">
        <f ca="1"/>
        <v>#N/A</v>
      </c>
      <c r="I574" s="1" t="e">
        <f ca="1"/>
        <v>#N/A</v>
      </c>
      <c r="J574" s="1" t="e">
        <f ca="1"/>
        <v>#N/A</v>
      </c>
      <c r="K574" s="1" t="e">
        <f ca="1"/>
        <v>#N/A</v>
      </c>
      <c r="L574" s="1" t="e">
        <f ca="1"/>
        <v>#N/A</v>
      </c>
      <c r="M574" s="1" t="e">
        <f ca="1"/>
        <v>#N/A</v>
      </c>
      <c r="N574" s="1" t="e">
        <f ca="1"/>
        <v>#N/A</v>
      </c>
      <c r="O574" s="1" t="e">
        <f ca="1"/>
        <v>#N/A</v>
      </c>
      <c r="P574" s="1" t="e">
        <f ca="1"/>
        <v>#N/A</v>
      </c>
      <c r="Q574" s="1" t="e">
        <f ca="1"/>
        <v>#N/A</v>
      </c>
      <c r="AJ574" s="1" t="e">
        <f ca="1"/>
        <v>#N/A</v>
      </c>
    </row>
    <row r="575" spans="1:36" x14ac:dyDescent="0.35">
      <c r="A575" s="3">
        <v>0.21425454485250739</v>
      </c>
      <c r="B575" s="1" t="e">
        <f ca="1"/>
        <v>#N/A</v>
      </c>
      <c r="C575" s="1" t="e">
        <f ca="1"/>
        <v>#N/A</v>
      </c>
      <c r="D575" s="1" t="e">
        <f ca="1"/>
        <v>#N/A</v>
      </c>
      <c r="E575" s="1" t="e">
        <f ca="1"/>
        <v>#N/A</v>
      </c>
      <c r="G575" s="1">
        <v>1</v>
      </c>
      <c r="H575" s="1" t="e">
        <f ca="1"/>
        <v>#N/A</v>
      </c>
      <c r="I575" s="1" t="e">
        <f ca="1"/>
        <v>#N/A</v>
      </c>
      <c r="J575" s="1" t="e">
        <f ca="1"/>
        <v>#N/A</v>
      </c>
      <c r="K575" s="1" t="e">
        <f ca="1"/>
        <v>#N/A</v>
      </c>
      <c r="L575" s="1" t="e">
        <f ca="1"/>
        <v>#N/A</v>
      </c>
      <c r="M575" s="1" t="e">
        <f ca="1"/>
        <v>#N/A</v>
      </c>
      <c r="N575" s="1" t="e">
        <f ca="1"/>
        <v>#N/A</v>
      </c>
      <c r="O575" s="1" t="e">
        <f ca="1"/>
        <v>#N/A</v>
      </c>
      <c r="P575" s="1" t="e">
        <f ca="1"/>
        <v>#N/A</v>
      </c>
      <c r="Q575" s="1" t="e">
        <f ca="1"/>
        <v>#N/A</v>
      </c>
      <c r="AJ575" s="1" t="e">
        <f ca="1"/>
        <v>#N/A</v>
      </c>
    </row>
    <row r="576" spans="1:36" x14ac:dyDescent="0.35">
      <c r="A576" s="3">
        <v>0.60117539102616246</v>
      </c>
      <c r="B576" s="1" t="e">
        <f ca="1"/>
        <v>#N/A</v>
      </c>
      <c r="C576" s="1" t="e">
        <f ca="1"/>
        <v>#N/A</v>
      </c>
      <c r="D576" s="1" t="e">
        <f ca="1"/>
        <v>#N/A</v>
      </c>
      <c r="E576" s="1" t="e">
        <f ca="1"/>
        <v>#N/A</v>
      </c>
      <c r="G576" s="1">
        <v>1</v>
      </c>
      <c r="H576" s="1" t="e">
        <f ca="1"/>
        <v>#N/A</v>
      </c>
      <c r="I576" s="1" t="e">
        <f ca="1"/>
        <v>#N/A</v>
      </c>
      <c r="J576" s="1" t="e">
        <f ca="1"/>
        <v>#N/A</v>
      </c>
      <c r="K576" s="1" t="e">
        <f ca="1"/>
        <v>#N/A</v>
      </c>
      <c r="L576" s="1" t="e">
        <f ca="1"/>
        <v>#N/A</v>
      </c>
      <c r="M576" s="1" t="e">
        <f ca="1"/>
        <v>#N/A</v>
      </c>
      <c r="N576" s="1" t="e">
        <f ca="1"/>
        <v>#N/A</v>
      </c>
      <c r="O576" s="1" t="e">
        <f ca="1"/>
        <v>#N/A</v>
      </c>
      <c r="P576" s="1" t="e">
        <f ca="1"/>
        <v>#N/A</v>
      </c>
      <c r="Q576" s="1" t="e">
        <f ca="1"/>
        <v>#N/A</v>
      </c>
      <c r="AJ576" s="1" t="e">
        <f ca="1"/>
        <v>#N/A</v>
      </c>
    </row>
    <row r="577" spans="1:36" x14ac:dyDescent="0.35">
      <c r="A577" s="3">
        <v>0.51444433318087868</v>
      </c>
      <c r="B577" s="1" t="e">
        <f ca="1"/>
        <v>#N/A</v>
      </c>
      <c r="C577" s="1" t="e">
        <f ca="1"/>
        <v>#N/A</v>
      </c>
      <c r="D577" s="1" t="e">
        <f ca="1"/>
        <v>#N/A</v>
      </c>
      <c r="E577" s="1" t="e">
        <f ca="1"/>
        <v>#N/A</v>
      </c>
      <c r="G577" s="1">
        <v>1</v>
      </c>
      <c r="H577" s="1" t="e">
        <f ca="1"/>
        <v>#N/A</v>
      </c>
      <c r="I577" s="1" t="e">
        <f ca="1"/>
        <v>#N/A</v>
      </c>
      <c r="J577" s="1" t="e">
        <f ca="1"/>
        <v>#N/A</v>
      </c>
      <c r="K577" s="1" t="e">
        <f ca="1"/>
        <v>#N/A</v>
      </c>
      <c r="L577" s="1" t="e">
        <f ca="1"/>
        <v>#N/A</v>
      </c>
      <c r="M577" s="1" t="e">
        <f ca="1"/>
        <v>#N/A</v>
      </c>
      <c r="N577" s="1" t="e">
        <f ca="1"/>
        <v>#N/A</v>
      </c>
      <c r="O577" s="1" t="e">
        <f ca="1"/>
        <v>#N/A</v>
      </c>
      <c r="P577" s="1" t="e">
        <f ca="1"/>
        <v>#N/A</v>
      </c>
      <c r="Q577" s="1" t="e">
        <f ca="1"/>
        <v>#N/A</v>
      </c>
      <c r="AJ577" s="1" t="e">
        <f ca="1"/>
        <v>#N/A</v>
      </c>
    </row>
    <row r="578" spans="1:36" x14ac:dyDescent="0.35">
      <c r="A578" s="3">
        <v>0.35920882133553467</v>
      </c>
      <c r="B578" s="1" t="e">
        <f ca="1"/>
        <v>#N/A</v>
      </c>
      <c r="C578" s="1" t="e">
        <f ca="1"/>
        <v>#N/A</v>
      </c>
      <c r="D578" s="1" t="e">
        <f ca="1"/>
        <v>#N/A</v>
      </c>
      <c r="E578" s="1" t="e">
        <f ca="1"/>
        <v>#N/A</v>
      </c>
      <c r="G578" s="1">
        <v>1</v>
      </c>
      <c r="H578" s="1" t="e">
        <f ca="1"/>
        <v>#N/A</v>
      </c>
      <c r="I578" s="1" t="e">
        <f ca="1"/>
        <v>#N/A</v>
      </c>
      <c r="J578" s="1" t="e">
        <f ca="1"/>
        <v>#N/A</v>
      </c>
      <c r="K578" s="1" t="e">
        <f ca="1"/>
        <v>#N/A</v>
      </c>
      <c r="L578" s="1" t="e">
        <f ca="1"/>
        <v>#N/A</v>
      </c>
      <c r="M578" s="1" t="e">
        <f ca="1"/>
        <v>#N/A</v>
      </c>
      <c r="N578" s="1" t="e">
        <f ca="1"/>
        <v>#N/A</v>
      </c>
      <c r="O578" s="1" t="e">
        <f ca="1"/>
        <v>#N/A</v>
      </c>
      <c r="P578" s="1" t="e">
        <f ca="1"/>
        <v>#N/A</v>
      </c>
      <c r="Q578" s="1" t="e">
        <f ca="1"/>
        <v>#N/A</v>
      </c>
      <c r="AJ578" s="1" t="e">
        <f ca="1"/>
        <v>#N/A</v>
      </c>
    </row>
    <row r="579" spans="1:36" x14ac:dyDescent="0.35">
      <c r="A579" s="3">
        <v>0.24572867337390036</v>
      </c>
      <c r="B579" s="1" t="e">
        <f ca="1"/>
        <v>#N/A</v>
      </c>
      <c r="C579" s="1" t="e">
        <f ca="1"/>
        <v>#N/A</v>
      </c>
      <c r="D579" s="1" t="e">
        <f ca="1"/>
        <v>#N/A</v>
      </c>
      <c r="E579" s="1" t="e">
        <f ca="1"/>
        <v>#N/A</v>
      </c>
      <c r="G579" s="1">
        <v>1</v>
      </c>
      <c r="H579" s="1" t="e">
        <f ca="1"/>
        <v>#N/A</v>
      </c>
      <c r="I579" s="1" t="e">
        <f ca="1"/>
        <v>#N/A</v>
      </c>
      <c r="J579" s="1" t="e">
        <f ca="1"/>
        <v>#N/A</v>
      </c>
      <c r="K579" s="1" t="e">
        <f ca="1"/>
        <v>#N/A</v>
      </c>
      <c r="L579" s="1" t="e">
        <f ca="1"/>
        <v>#N/A</v>
      </c>
      <c r="M579" s="1" t="e">
        <f ca="1"/>
        <v>#N/A</v>
      </c>
      <c r="N579" s="1" t="e">
        <f ca="1"/>
        <v>#N/A</v>
      </c>
      <c r="O579" s="1" t="e">
        <f ca="1"/>
        <v>#N/A</v>
      </c>
      <c r="P579" s="1" t="e">
        <f ca="1"/>
        <v>#N/A</v>
      </c>
      <c r="Q579" s="1" t="e">
        <f ca="1"/>
        <v>#N/A</v>
      </c>
      <c r="AJ579" s="1" t="e">
        <f ca="1"/>
        <v>#N/A</v>
      </c>
    </row>
    <row r="580" spans="1:36" x14ac:dyDescent="0.35">
      <c r="A580" s="3">
        <v>0.27999735023992778</v>
      </c>
      <c r="B580" s="1" t="e">
        <f ca="1"/>
        <v>#N/A</v>
      </c>
      <c r="C580" s="1" t="e">
        <f ca="1"/>
        <v>#N/A</v>
      </c>
      <c r="D580" s="1" t="e">
        <f ca="1"/>
        <v>#N/A</v>
      </c>
      <c r="E580" s="1" t="e">
        <f ca="1"/>
        <v>#N/A</v>
      </c>
      <c r="G580" s="1">
        <v>1</v>
      </c>
      <c r="H580" s="1" t="e">
        <f ca="1"/>
        <v>#N/A</v>
      </c>
      <c r="I580" s="1" t="e">
        <f ca="1"/>
        <v>#N/A</v>
      </c>
      <c r="J580" s="1" t="e">
        <f ca="1"/>
        <v>#N/A</v>
      </c>
      <c r="K580" s="1" t="e">
        <f ca="1"/>
        <v>#N/A</v>
      </c>
      <c r="L580" s="1" t="e">
        <f ca="1"/>
        <v>#N/A</v>
      </c>
      <c r="M580" s="1" t="e">
        <f ca="1"/>
        <v>#N/A</v>
      </c>
      <c r="N580" s="1" t="e">
        <f ca="1"/>
        <v>#N/A</v>
      </c>
      <c r="O580" s="1" t="e">
        <f ca="1"/>
        <v>#N/A</v>
      </c>
      <c r="P580" s="1" t="e">
        <f ca="1"/>
        <v>#N/A</v>
      </c>
      <c r="Q580" s="1" t="e">
        <f ca="1"/>
        <v>#N/A</v>
      </c>
      <c r="AJ580" s="1" t="e">
        <f ca="1"/>
        <v>#N/A</v>
      </c>
    </row>
    <row r="581" spans="1:36" x14ac:dyDescent="0.35">
      <c r="A581" s="3">
        <v>0.84126545727429825</v>
      </c>
      <c r="B581" s="1" t="e">
        <f ca="1"/>
        <v>#N/A</v>
      </c>
      <c r="C581" s="1" t="e">
        <f ca="1"/>
        <v>#N/A</v>
      </c>
      <c r="D581" s="1" t="e">
        <f ca="1"/>
        <v>#N/A</v>
      </c>
      <c r="E581" s="1" t="e">
        <f ca="1"/>
        <v>#N/A</v>
      </c>
      <c r="G581" s="1">
        <v>1</v>
      </c>
      <c r="H581" s="1" t="e">
        <f ca="1"/>
        <v>#N/A</v>
      </c>
      <c r="I581" s="1" t="e">
        <f ca="1"/>
        <v>#N/A</v>
      </c>
      <c r="J581" s="1" t="e">
        <f ca="1"/>
        <v>#N/A</v>
      </c>
      <c r="K581" s="1" t="e">
        <f ca="1"/>
        <v>#N/A</v>
      </c>
      <c r="L581" s="1" t="e">
        <f ca="1"/>
        <v>#N/A</v>
      </c>
      <c r="M581" s="1" t="e">
        <f ca="1"/>
        <v>#N/A</v>
      </c>
      <c r="N581" s="1" t="e">
        <f ca="1"/>
        <v>#N/A</v>
      </c>
      <c r="O581" s="1" t="e">
        <f ca="1"/>
        <v>#N/A</v>
      </c>
      <c r="P581" s="1" t="e">
        <f ca="1"/>
        <v>#N/A</v>
      </c>
      <c r="Q581" s="1" t="e">
        <f ca="1"/>
        <v>#N/A</v>
      </c>
      <c r="AJ581" s="1" t="e">
        <f ca="1"/>
        <v>#N/A</v>
      </c>
    </row>
    <row r="582" spans="1:36" x14ac:dyDescent="0.35">
      <c r="A582" s="3">
        <v>0.72832695191631036</v>
      </c>
      <c r="B582" s="1" t="e">
        <f ca="1"/>
        <v>#N/A</v>
      </c>
      <c r="C582" s="1" t="e">
        <f ca="1"/>
        <v>#N/A</v>
      </c>
      <c r="D582" s="1" t="e">
        <f ca="1"/>
        <v>#N/A</v>
      </c>
      <c r="E582" s="1" t="e">
        <f ca="1"/>
        <v>#N/A</v>
      </c>
      <c r="G582" s="1">
        <v>1</v>
      </c>
      <c r="H582" s="1" t="e">
        <f ca="1"/>
        <v>#N/A</v>
      </c>
      <c r="I582" s="1" t="e">
        <f ca="1"/>
        <v>#N/A</v>
      </c>
      <c r="J582" s="1" t="e">
        <f ca="1"/>
        <v>#N/A</v>
      </c>
      <c r="K582" s="1" t="e">
        <f ca="1"/>
        <v>#N/A</v>
      </c>
      <c r="L582" s="1" t="e">
        <f ca="1"/>
        <v>#N/A</v>
      </c>
      <c r="M582" s="1" t="e">
        <f ca="1"/>
        <v>#N/A</v>
      </c>
      <c r="N582" s="1" t="e">
        <f ca="1"/>
        <v>#N/A</v>
      </c>
      <c r="O582" s="1" t="e">
        <f ca="1"/>
        <v>#N/A</v>
      </c>
      <c r="P582" s="1" t="e">
        <f ca="1"/>
        <v>#N/A</v>
      </c>
      <c r="Q582" s="1" t="e">
        <f ca="1"/>
        <v>#N/A</v>
      </c>
      <c r="AJ582" s="1" t="e">
        <f ca="1"/>
        <v>#N/A</v>
      </c>
    </row>
    <row r="583" spans="1:36" x14ac:dyDescent="0.35">
      <c r="A583" s="3">
        <v>0.32041967394274118</v>
      </c>
      <c r="B583" s="1" t="e">
        <f ca="1"/>
        <v>#N/A</v>
      </c>
      <c r="C583" s="1" t="e">
        <f ca="1"/>
        <v>#N/A</v>
      </c>
      <c r="D583" s="1" t="e">
        <f ca="1"/>
        <v>#N/A</v>
      </c>
      <c r="E583" s="1" t="e">
        <f ca="1"/>
        <v>#N/A</v>
      </c>
      <c r="G583" s="1">
        <v>1</v>
      </c>
      <c r="H583" s="1" t="e">
        <f ca="1"/>
        <v>#N/A</v>
      </c>
      <c r="I583" s="1" t="e">
        <f ca="1"/>
        <v>#N/A</v>
      </c>
      <c r="J583" s="1" t="e">
        <f ca="1"/>
        <v>#N/A</v>
      </c>
      <c r="K583" s="1" t="e">
        <f ca="1"/>
        <v>#N/A</v>
      </c>
      <c r="L583" s="1" t="e">
        <f ca="1"/>
        <v>#N/A</v>
      </c>
      <c r="M583" s="1" t="e">
        <f ca="1"/>
        <v>#N/A</v>
      </c>
      <c r="N583" s="1" t="e">
        <f ca="1"/>
        <v>#N/A</v>
      </c>
      <c r="O583" s="1" t="e">
        <f ca="1"/>
        <v>#N/A</v>
      </c>
      <c r="P583" s="1" t="e">
        <f ca="1"/>
        <v>#N/A</v>
      </c>
      <c r="Q583" s="1" t="e">
        <f ca="1"/>
        <v>#N/A</v>
      </c>
      <c r="AJ583" s="1" t="e">
        <f ca="1"/>
        <v>#N/A</v>
      </c>
    </row>
    <row r="584" spans="1:36" x14ac:dyDescent="0.35">
      <c r="A584" s="3">
        <v>0.91323231381964998</v>
      </c>
      <c r="B584" s="1" t="e">
        <f ca="1"/>
        <v>#N/A</v>
      </c>
      <c r="C584" s="1" t="e">
        <f ca="1"/>
        <v>#N/A</v>
      </c>
      <c r="D584" s="1" t="e">
        <f ca="1"/>
        <v>#N/A</v>
      </c>
      <c r="E584" s="1" t="e">
        <f ca="1"/>
        <v>#N/A</v>
      </c>
      <c r="G584" s="1">
        <v>1</v>
      </c>
      <c r="H584" s="1" t="e">
        <f ca="1"/>
        <v>#N/A</v>
      </c>
      <c r="I584" s="1" t="e">
        <f ca="1"/>
        <v>#N/A</v>
      </c>
      <c r="J584" s="1" t="e">
        <f ca="1"/>
        <v>#N/A</v>
      </c>
      <c r="K584" s="1" t="e">
        <f ca="1"/>
        <v>#N/A</v>
      </c>
      <c r="L584" s="1" t="e">
        <f ca="1"/>
        <v>#N/A</v>
      </c>
      <c r="M584" s="1" t="e">
        <f ca="1"/>
        <v>#N/A</v>
      </c>
      <c r="N584" s="1" t="e">
        <f ca="1"/>
        <v>#N/A</v>
      </c>
      <c r="O584" s="1" t="e">
        <f ca="1"/>
        <v>#N/A</v>
      </c>
      <c r="P584" s="1" t="e">
        <f ca="1"/>
        <v>#N/A</v>
      </c>
      <c r="Q584" s="1" t="e">
        <f ca="1"/>
        <v>#N/A</v>
      </c>
      <c r="AJ584" s="1" t="e">
        <f ca="1"/>
        <v>#N/A</v>
      </c>
    </row>
    <row r="585" spans="1:36" x14ac:dyDescent="0.35">
      <c r="A585" s="3">
        <v>0.77414806240268152</v>
      </c>
      <c r="B585" s="1" t="e">
        <f ca="1"/>
        <v>#N/A</v>
      </c>
      <c r="C585" s="1" t="e">
        <f ca="1"/>
        <v>#N/A</v>
      </c>
      <c r="D585" s="1" t="e">
        <f ca="1"/>
        <v>#N/A</v>
      </c>
      <c r="E585" s="1" t="e">
        <f ca="1"/>
        <v>#N/A</v>
      </c>
      <c r="G585" s="1">
        <v>1</v>
      </c>
      <c r="H585" s="1" t="e">
        <f ca="1"/>
        <v>#N/A</v>
      </c>
      <c r="I585" s="1" t="e">
        <f ca="1"/>
        <v>#N/A</v>
      </c>
      <c r="J585" s="1" t="e">
        <f ca="1"/>
        <v>#N/A</v>
      </c>
      <c r="K585" s="1" t="e">
        <f ca="1"/>
        <v>#N/A</v>
      </c>
      <c r="L585" s="1" t="e">
        <f ca="1"/>
        <v>#N/A</v>
      </c>
      <c r="M585" s="1" t="e">
        <f ca="1"/>
        <v>#N/A</v>
      </c>
      <c r="N585" s="1" t="e">
        <f ca="1"/>
        <v>#N/A</v>
      </c>
      <c r="O585" s="1" t="e">
        <f ca="1"/>
        <v>#N/A</v>
      </c>
      <c r="P585" s="1" t="e">
        <f ca="1"/>
        <v>#N/A</v>
      </c>
      <c r="Q585" s="1" t="e">
        <f ca="1"/>
        <v>#N/A</v>
      </c>
      <c r="AJ585" s="1" t="e">
        <f ca="1"/>
        <v>#N/A</v>
      </c>
    </row>
    <row r="586" spans="1:36" x14ac:dyDescent="0.35">
      <c r="A586" s="3">
        <v>1.2410095482641936E-2</v>
      </c>
      <c r="B586" s="1" t="e">
        <f ca="1"/>
        <v>#N/A</v>
      </c>
      <c r="C586" s="1" t="e">
        <f ca="1"/>
        <v>#N/A</v>
      </c>
      <c r="D586" s="1" t="e">
        <f ca="1"/>
        <v>#N/A</v>
      </c>
      <c r="E586" s="1" t="e">
        <f ca="1"/>
        <v>#N/A</v>
      </c>
      <c r="G586" s="1">
        <v>1</v>
      </c>
      <c r="H586" s="1" t="e">
        <f ca="1"/>
        <v>#N/A</v>
      </c>
      <c r="I586" s="1" t="e">
        <f ca="1"/>
        <v>#N/A</v>
      </c>
      <c r="J586" s="1" t="e">
        <f ca="1"/>
        <v>#N/A</v>
      </c>
      <c r="K586" s="1" t="e">
        <f ca="1"/>
        <v>#N/A</v>
      </c>
      <c r="L586" s="1" t="e">
        <f ca="1"/>
        <v>#N/A</v>
      </c>
      <c r="M586" s="1" t="e">
        <f ca="1"/>
        <v>#N/A</v>
      </c>
      <c r="N586" s="1" t="e">
        <f ca="1"/>
        <v>#N/A</v>
      </c>
      <c r="O586" s="1" t="e">
        <f ca="1"/>
        <v>#N/A</v>
      </c>
      <c r="P586" s="1" t="e">
        <f ca="1"/>
        <v>#N/A</v>
      </c>
      <c r="Q586" s="1" t="e">
        <f ca="1"/>
        <v>#N/A</v>
      </c>
      <c r="AJ586" s="1" t="e">
        <f ca="1"/>
        <v>#N/A</v>
      </c>
    </row>
    <row r="587" spans="1:36" x14ac:dyDescent="0.35">
      <c r="A587" s="3">
        <v>0.64303853412777878</v>
      </c>
      <c r="B587" s="1" t="e">
        <f ca="1"/>
        <v>#N/A</v>
      </c>
      <c r="C587" s="1" t="e">
        <f ca="1"/>
        <v>#N/A</v>
      </c>
      <c r="D587" s="1" t="e">
        <f ca="1"/>
        <v>#N/A</v>
      </c>
      <c r="E587" s="1" t="e">
        <f ca="1"/>
        <v>#N/A</v>
      </c>
      <c r="G587" s="1">
        <v>1</v>
      </c>
      <c r="H587" s="1" t="e">
        <f ca="1"/>
        <v>#N/A</v>
      </c>
      <c r="I587" s="1" t="e">
        <f ca="1"/>
        <v>#N/A</v>
      </c>
      <c r="J587" s="1" t="e">
        <f ca="1"/>
        <v>#N/A</v>
      </c>
      <c r="K587" s="1" t="e">
        <f ca="1"/>
        <v>#N/A</v>
      </c>
      <c r="L587" s="1" t="e">
        <f ca="1"/>
        <v>#N/A</v>
      </c>
      <c r="M587" s="1" t="e">
        <f ca="1"/>
        <v>#N/A</v>
      </c>
      <c r="N587" s="1" t="e">
        <f ca="1"/>
        <v>#N/A</v>
      </c>
      <c r="O587" s="1" t="e">
        <f ca="1"/>
        <v>#N/A</v>
      </c>
      <c r="P587" s="1" t="e">
        <f ca="1"/>
        <v>#N/A</v>
      </c>
      <c r="Q587" s="1" t="e">
        <f ca="1"/>
        <v>#N/A</v>
      </c>
      <c r="AJ587" s="1" t="e">
        <f ca="1"/>
        <v>#N/A</v>
      </c>
    </row>
    <row r="588" spans="1:36" x14ac:dyDescent="0.35">
      <c r="A588" s="3">
        <v>0.91268393515428714</v>
      </c>
      <c r="B588" s="1" t="e">
        <f ca="1"/>
        <v>#N/A</v>
      </c>
      <c r="C588" s="1" t="e">
        <f ca="1"/>
        <v>#N/A</v>
      </c>
      <c r="D588" s="1" t="e">
        <f ca="1"/>
        <v>#N/A</v>
      </c>
      <c r="E588" s="1" t="e">
        <f ca="1"/>
        <v>#N/A</v>
      </c>
      <c r="G588" s="1">
        <v>1</v>
      </c>
      <c r="H588" s="1" t="e">
        <f ca="1"/>
        <v>#N/A</v>
      </c>
      <c r="I588" s="1" t="e">
        <f ca="1"/>
        <v>#N/A</v>
      </c>
      <c r="J588" s="1" t="e">
        <f ca="1"/>
        <v>#N/A</v>
      </c>
      <c r="K588" s="1" t="e">
        <f ca="1"/>
        <v>#N/A</v>
      </c>
      <c r="L588" s="1" t="e">
        <f ca="1"/>
        <v>#N/A</v>
      </c>
      <c r="M588" s="1" t="e">
        <f ca="1"/>
        <v>#N/A</v>
      </c>
      <c r="N588" s="1" t="e">
        <f ca="1"/>
        <v>#N/A</v>
      </c>
      <c r="O588" s="1" t="e">
        <f ca="1"/>
        <v>#N/A</v>
      </c>
      <c r="P588" s="1" t="e">
        <f ca="1"/>
        <v>#N/A</v>
      </c>
      <c r="Q588" s="1" t="e">
        <f ca="1"/>
        <v>#N/A</v>
      </c>
      <c r="AJ588" s="1" t="e">
        <f ca="1"/>
        <v>#N/A</v>
      </c>
    </row>
    <row r="589" spans="1:36" x14ac:dyDescent="0.35">
      <c r="A589" s="3">
        <v>0.86841632214885189</v>
      </c>
      <c r="B589" s="1" t="e">
        <f ca="1"/>
        <v>#N/A</v>
      </c>
      <c r="C589" s="1" t="e">
        <f ca="1"/>
        <v>#N/A</v>
      </c>
      <c r="D589" s="1" t="e">
        <f ca="1"/>
        <v>#N/A</v>
      </c>
      <c r="E589" s="1" t="e">
        <f ca="1"/>
        <v>#N/A</v>
      </c>
      <c r="G589" s="1">
        <v>1</v>
      </c>
      <c r="H589" s="1" t="e">
        <f ca="1"/>
        <v>#N/A</v>
      </c>
      <c r="I589" s="1" t="e">
        <f ca="1"/>
        <v>#N/A</v>
      </c>
      <c r="J589" s="1" t="e">
        <f ca="1"/>
        <v>#N/A</v>
      </c>
      <c r="K589" s="1" t="e">
        <f ca="1"/>
        <v>#N/A</v>
      </c>
      <c r="L589" s="1" t="e">
        <f ca="1"/>
        <v>#N/A</v>
      </c>
      <c r="M589" s="1" t="e">
        <f ca="1"/>
        <v>#N/A</v>
      </c>
      <c r="N589" s="1" t="e">
        <f ca="1"/>
        <v>#N/A</v>
      </c>
      <c r="O589" s="1" t="e">
        <f ca="1"/>
        <v>#N/A</v>
      </c>
      <c r="P589" s="1" t="e">
        <f ca="1"/>
        <v>#N/A</v>
      </c>
      <c r="Q589" s="1" t="e">
        <f ca="1"/>
        <v>#N/A</v>
      </c>
      <c r="AJ589" s="1" t="e">
        <f ca="1"/>
        <v>#N/A</v>
      </c>
    </row>
    <row r="590" spans="1:36" x14ac:dyDescent="0.35">
      <c r="A590" s="3">
        <v>8.5127148008799725E-2</v>
      </c>
      <c r="B590" s="1" t="e">
        <f ca="1"/>
        <v>#N/A</v>
      </c>
      <c r="C590" s="1" t="e">
        <f ca="1"/>
        <v>#N/A</v>
      </c>
      <c r="D590" s="1" t="e">
        <f ca="1"/>
        <v>#N/A</v>
      </c>
      <c r="E590" s="1" t="e">
        <f ca="1"/>
        <v>#N/A</v>
      </c>
      <c r="G590" s="1">
        <v>1</v>
      </c>
      <c r="H590" s="1" t="e">
        <f ca="1"/>
        <v>#N/A</v>
      </c>
      <c r="I590" s="1" t="e">
        <f ca="1"/>
        <v>#N/A</v>
      </c>
      <c r="J590" s="1" t="e">
        <f ca="1"/>
        <v>#N/A</v>
      </c>
      <c r="K590" s="1" t="e">
        <f ca="1"/>
        <v>#N/A</v>
      </c>
      <c r="L590" s="1" t="e">
        <f ca="1"/>
        <v>#N/A</v>
      </c>
      <c r="M590" s="1" t="e">
        <f ca="1"/>
        <v>#N/A</v>
      </c>
      <c r="N590" s="1" t="e">
        <f ca="1"/>
        <v>#N/A</v>
      </c>
      <c r="O590" s="1" t="e">
        <f ca="1"/>
        <v>#N/A</v>
      </c>
      <c r="P590" s="1" t="e">
        <f ca="1"/>
        <v>#N/A</v>
      </c>
      <c r="Q590" s="1" t="e">
        <f ca="1"/>
        <v>#N/A</v>
      </c>
      <c r="AJ590" s="1" t="e">
        <f ca="1"/>
        <v>#N/A</v>
      </c>
    </row>
    <row r="591" spans="1:36" x14ac:dyDescent="0.35">
      <c r="A591" s="3">
        <v>0.60219783867467258</v>
      </c>
      <c r="B591" s="1" t="e">
        <f ca="1"/>
        <v>#N/A</v>
      </c>
      <c r="C591" s="1" t="e">
        <f ca="1"/>
        <v>#N/A</v>
      </c>
      <c r="D591" s="1" t="e">
        <f ca="1"/>
        <v>#N/A</v>
      </c>
      <c r="E591" s="1" t="e">
        <f ca="1"/>
        <v>#N/A</v>
      </c>
      <c r="G591" s="1">
        <v>1</v>
      </c>
      <c r="H591" s="1" t="e">
        <f ca="1"/>
        <v>#N/A</v>
      </c>
      <c r="I591" s="1" t="e">
        <f ca="1"/>
        <v>#N/A</v>
      </c>
      <c r="J591" s="1" t="e">
        <f ca="1"/>
        <v>#N/A</v>
      </c>
      <c r="K591" s="1" t="e">
        <f ca="1"/>
        <v>#N/A</v>
      </c>
      <c r="L591" s="1" t="e">
        <f ca="1"/>
        <v>#N/A</v>
      </c>
      <c r="M591" s="1" t="e">
        <f ca="1"/>
        <v>#N/A</v>
      </c>
      <c r="N591" s="1" t="e">
        <f ca="1"/>
        <v>#N/A</v>
      </c>
      <c r="O591" s="1" t="e">
        <f ca="1"/>
        <v>#N/A</v>
      </c>
      <c r="P591" s="1" t="e">
        <f ca="1"/>
        <v>#N/A</v>
      </c>
      <c r="Q591" s="1" t="e">
        <f ca="1"/>
        <v>#N/A</v>
      </c>
      <c r="AJ591" s="1" t="e">
        <f ca="1"/>
        <v>#N/A</v>
      </c>
    </row>
    <row r="592" spans="1:36" x14ac:dyDescent="0.35">
      <c r="A592" s="3">
        <v>0.79011721431045168</v>
      </c>
      <c r="B592" s="1" t="e">
        <f ca="1"/>
        <v>#N/A</v>
      </c>
      <c r="C592" s="1" t="e">
        <f ca="1"/>
        <v>#N/A</v>
      </c>
      <c r="D592" s="1" t="e">
        <f ca="1"/>
        <v>#N/A</v>
      </c>
      <c r="E592" s="1" t="e">
        <f ca="1"/>
        <v>#N/A</v>
      </c>
      <c r="G592" s="1">
        <v>1</v>
      </c>
      <c r="H592" s="1" t="e">
        <f ca="1"/>
        <v>#N/A</v>
      </c>
      <c r="I592" s="1" t="e">
        <f ca="1"/>
        <v>#N/A</v>
      </c>
      <c r="J592" s="1" t="e">
        <f ca="1"/>
        <v>#N/A</v>
      </c>
      <c r="K592" s="1" t="e">
        <f ca="1"/>
        <v>#N/A</v>
      </c>
      <c r="L592" s="1" t="e">
        <f ca="1"/>
        <v>#N/A</v>
      </c>
      <c r="M592" s="1" t="e">
        <f ca="1"/>
        <v>#N/A</v>
      </c>
      <c r="N592" s="1" t="e">
        <f ca="1"/>
        <v>#N/A</v>
      </c>
      <c r="O592" s="1" t="e">
        <f ca="1"/>
        <v>#N/A</v>
      </c>
      <c r="P592" s="1" t="e">
        <f ca="1"/>
        <v>#N/A</v>
      </c>
      <c r="Q592" s="1" t="e">
        <f ca="1"/>
        <v>#N/A</v>
      </c>
      <c r="AJ592" s="1" t="e">
        <f ca="1"/>
        <v>#N/A</v>
      </c>
    </row>
    <row r="593" spans="1:36" x14ac:dyDescent="0.35">
      <c r="A593" s="3">
        <v>0.1945838887492084</v>
      </c>
      <c r="B593" s="1" t="e">
        <f ca="1"/>
        <v>#N/A</v>
      </c>
      <c r="C593" s="1" t="e">
        <f ca="1"/>
        <v>#N/A</v>
      </c>
      <c r="D593" s="1" t="e">
        <f ca="1"/>
        <v>#N/A</v>
      </c>
      <c r="E593" s="1" t="e">
        <f ca="1"/>
        <v>#N/A</v>
      </c>
      <c r="G593" s="1">
        <v>1</v>
      </c>
      <c r="H593" s="1" t="e">
        <f ca="1"/>
        <v>#N/A</v>
      </c>
      <c r="I593" s="1" t="e">
        <f ca="1"/>
        <v>#N/A</v>
      </c>
      <c r="J593" s="1" t="e">
        <f ca="1"/>
        <v>#N/A</v>
      </c>
      <c r="K593" s="1" t="e">
        <f ca="1"/>
        <v>#N/A</v>
      </c>
      <c r="L593" s="1" t="e">
        <f ca="1"/>
        <v>#N/A</v>
      </c>
      <c r="M593" s="1" t="e">
        <f ca="1"/>
        <v>#N/A</v>
      </c>
      <c r="N593" s="1" t="e">
        <f ca="1"/>
        <v>#N/A</v>
      </c>
      <c r="O593" s="1" t="e">
        <f ca="1"/>
        <v>#N/A</v>
      </c>
      <c r="P593" s="1" t="e">
        <f ca="1"/>
        <v>#N/A</v>
      </c>
      <c r="Q593" s="1" t="e">
        <f ca="1"/>
        <v>#N/A</v>
      </c>
      <c r="AJ593" s="1" t="e">
        <f ca="1"/>
        <v>#N/A</v>
      </c>
    </row>
    <row r="594" spans="1:36" x14ac:dyDescent="0.35">
      <c r="A594" s="3">
        <v>0.45496803487810733</v>
      </c>
      <c r="B594" s="1" t="e">
        <f ca="1"/>
        <v>#N/A</v>
      </c>
      <c r="C594" s="1" t="e">
        <f ca="1"/>
        <v>#N/A</v>
      </c>
      <c r="D594" s="1" t="e">
        <f ca="1"/>
        <v>#N/A</v>
      </c>
      <c r="E594" s="1" t="e">
        <f ca="1"/>
        <v>#N/A</v>
      </c>
      <c r="G594" s="1">
        <v>1</v>
      </c>
      <c r="H594" s="1" t="e">
        <f ca="1"/>
        <v>#N/A</v>
      </c>
      <c r="I594" s="1" t="e">
        <f ca="1"/>
        <v>#N/A</v>
      </c>
      <c r="J594" s="1" t="e">
        <f ca="1"/>
        <v>#N/A</v>
      </c>
      <c r="K594" s="1" t="e">
        <f ca="1"/>
        <v>#N/A</v>
      </c>
      <c r="L594" s="1" t="e">
        <f ca="1"/>
        <v>#N/A</v>
      </c>
      <c r="M594" s="1" t="e">
        <f ca="1"/>
        <v>#N/A</v>
      </c>
      <c r="N594" s="1" t="e">
        <f ca="1"/>
        <v>#N/A</v>
      </c>
      <c r="O594" s="1" t="e">
        <f ca="1"/>
        <v>#N/A</v>
      </c>
      <c r="P594" s="1" t="e">
        <f ca="1"/>
        <v>#N/A</v>
      </c>
      <c r="Q594" s="1" t="e">
        <f ca="1"/>
        <v>#N/A</v>
      </c>
      <c r="AJ594" s="1" t="e">
        <f ca="1"/>
        <v>#N/A</v>
      </c>
    </row>
    <row r="595" spans="1:36" x14ac:dyDescent="0.35">
      <c r="A595" s="3">
        <v>0.1980489530560311</v>
      </c>
      <c r="B595" s="1" t="e">
        <f ca="1"/>
        <v>#N/A</v>
      </c>
      <c r="C595" s="1" t="e">
        <f ca="1"/>
        <v>#N/A</v>
      </c>
      <c r="D595" s="1" t="e">
        <f ca="1"/>
        <v>#N/A</v>
      </c>
      <c r="E595" s="1" t="e">
        <f ca="1"/>
        <v>#N/A</v>
      </c>
      <c r="G595" s="1">
        <v>1</v>
      </c>
      <c r="H595" s="1" t="e">
        <f ca="1"/>
        <v>#N/A</v>
      </c>
      <c r="I595" s="1" t="e">
        <f ca="1"/>
        <v>#N/A</v>
      </c>
      <c r="J595" s="1" t="e">
        <f ca="1"/>
        <v>#N/A</v>
      </c>
      <c r="K595" s="1" t="e">
        <f ca="1"/>
        <v>#N/A</v>
      </c>
      <c r="L595" s="1" t="e">
        <f ca="1"/>
        <v>#N/A</v>
      </c>
      <c r="M595" s="1" t="e">
        <f ca="1"/>
        <v>#N/A</v>
      </c>
      <c r="N595" s="1" t="e">
        <f ca="1"/>
        <v>#N/A</v>
      </c>
      <c r="O595" s="1" t="e">
        <f ca="1"/>
        <v>#N/A</v>
      </c>
      <c r="P595" s="1" t="e">
        <f ca="1"/>
        <v>#N/A</v>
      </c>
      <c r="Q595" s="1" t="e">
        <f ca="1"/>
        <v>#N/A</v>
      </c>
      <c r="AJ595" s="1" t="e">
        <f ca="1"/>
        <v>#N/A</v>
      </c>
    </row>
    <row r="596" spans="1:36" x14ac:dyDescent="0.35">
      <c r="A596" s="3">
        <v>0.41851921508083101</v>
      </c>
      <c r="B596" s="1" t="e">
        <f ca="1"/>
        <v>#N/A</v>
      </c>
      <c r="C596" s="1" t="e">
        <f ca="1"/>
        <v>#N/A</v>
      </c>
      <c r="D596" s="1" t="e">
        <f ca="1"/>
        <v>#N/A</v>
      </c>
      <c r="E596" s="1" t="e">
        <f ca="1"/>
        <v>#N/A</v>
      </c>
      <c r="G596" s="1">
        <v>1</v>
      </c>
      <c r="H596" s="1" t="e">
        <f ca="1"/>
        <v>#N/A</v>
      </c>
      <c r="I596" s="1" t="e">
        <f ca="1"/>
        <v>#N/A</v>
      </c>
      <c r="J596" s="1" t="e">
        <f ca="1"/>
        <v>#N/A</v>
      </c>
      <c r="K596" s="1" t="e">
        <f ca="1"/>
        <v>#N/A</v>
      </c>
      <c r="L596" s="1" t="e">
        <f ca="1"/>
        <v>#N/A</v>
      </c>
      <c r="M596" s="1" t="e">
        <f ca="1"/>
        <v>#N/A</v>
      </c>
      <c r="N596" s="1" t="e">
        <f ca="1"/>
        <v>#N/A</v>
      </c>
      <c r="O596" s="1" t="e">
        <f ca="1"/>
        <v>#N/A</v>
      </c>
      <c r="P596" s="1" t="e">
        <f ca="1"/>
        <v>#N/A</v>
      </c>
      <c r="Q596" s="1" t="e">
        <f ca="1"/>
        <v>#N/A</v>
      </c>
      <c r="AJ596" s="1" t="e">
        <f ca="1"/>
        <v>#N/A</v>
      </c>
    </row>
    <row r="597" spans="1:36" x14ac:dyDescent="0.35">
      <c r="A597" s="3">
        <v>0.9483875455609756</v>
      </c>
      <c r="B597" s="1" t="e">
        <f ca="1"/>
        <v>#N/A</v>
      </c>
      <c r="C597" s="1" t="e">
        <f ca="1"/>
        <v>#N/A</v>
      </c>
      <c r="D597" s="1" t="e">
        <f ca="1"/>
        <v>#N/A</v>
      </c>
      <c r="E597" s="1" t="e">
        <f ca="1"/>
        <v>#N/A</v>
      </c>
      <c r="G597" s="1">
        <v>1</v>
      </c>
      <c r="H597" s="1" t="e">
        <f ca="1"/>
        <v>#N/A</v>
      </c>
      <c r="I597" s="1" t="e">
        <f ca="1"/>
        <v>#N/A</v>
      </c>
      <c r="J597" s="1" t="e">
        <f ca="1"/>
        <v>#N/A</v>
      </c>
      <c r="K597" s="1" t="e">
        <f ca="1"/>
        <v>#N/A</v>
      </c>
      <c r="L597" s="1" t="e">
        <f ca="1"/>
        <v>#N/A</v>
      </c>
      <c r="M597" s="1" t="e">
        <f ca="1"/>
        <v>#N/A</v>
      </c>
      <c r="N597" s="1" t="e">
        <f ca="1"/>
        <v>#N/A</v>
      </c>
      <c r="O597" s="1" t="e">
        <f ca="1"/>
        <v>#N/A</v>
      </c>
      <c r="P597" s="1" t="e">
        <f ca="1"/>
        <v>#N/A</v>
      </c>
      <c r="Q597" s="1" t="e">
        <f ca="1"/>
        <v>#N/A</v>
      </c>
      <c r="AJ597" s="1" t="e">
        <f ca="1"/>
        <v>#N/A</v>
      </c>
    </row>
    <row r="598" spans="1:36" x14ac:dyDescent="0.35">
      <c r="A598" s="3">
        <v>0.16764725168126859</v>
      </c>
      <c r="B598" s="1" t="e">
        <f ca="1"/>
        <v>#N/A</v>
      </c>
      <c r="C598" s="1" t="e">
        <f ca="1"/>
        <v>#N/A</v>
      </c>
      <c r="D598" s="1" t="e">
        <f ca="1"/>
        <v>#N/A</v>
      </c>
      <c r="E598" s="1" t="e">
        <f ca="1"/>
        <v>#N/A</v>
      </c>
      <c r="G598" s="1">
        <v>1</v>
      </c>
      <c r="H598" s="1" t="e">
        <f ca="1"/>
        <v>#N/A</v>
      </c>
      <c r="I598" s="1" t="e">
        <f ca="1"/>
        <v>#N/A</v>
      </c>
      <c r="J598" s="1" t="e">
        <f ca="1"/>
        <v>#N/A</v>
      </c>
      <c r="K598" s="1" t="e">
        <f ca="1"/>
        <v>#N/A</v>
      </c>
      <c r="L598" s="1" t="e">
        <f ca="1"/>
        <v>#N/A</v>
      </c>
      <c r="M598" s="1" t="e">
        <f ca="1"/>
        <v>#N/A</v>
      </c>
      <c r="N598" s="1" t="e">
        <f ca="1"/>
        <v>#N/A</v>
      </c>
      <c r="O598" s="1" t="e">
        <f ca="1"/>
        <v>#N/A</v>
      </c>
      <c r="P598" s="1" t="e">
        <f ca="1"/>
        <v>#N/A</v>
      </c>
      <c r="Q598" s="1" t="e">
        <f ca="1"/>
        <v>#N/A</v>
      </c>
      <c r="AJ598" s="1" t="e">
        <f ca="1"/>
        <v>#N/A</v>
      </c>
    </row>
    <row r="599" spans="1:36" x14ac:dyDescent="0.35">
      <c r="A599" s="3">
        <v>0.26173762762187858</v>
      </c>
      <c r="B599" s="1" t="e">
        <f ca="1"/>
        <v>#N/A</v>
      </c>
      <c r="C599" s="1" t="e">
        <f ca="1"/>
        <v>#N/A</v>
      </c>
      <c r="D599" s="1" t="e">
        <f ca="1"/>
        <v>#N/A</v>
      </c>
      <c r="E599" s="1" t="e">
        <f ca="1"/>
        <v>#N/A</v>
      </c>
      <c r="G599" s="1">
        <v>1</v>
      </c>
      <c r="H599" s="1" t="e">
        <f ca="1"/>
        <v>#N/A</v>
      </c>
      <c r="I599" s="1" t="e">
        <f ca="1"/>
        <v>#N/A</v>
      </c>
      <c r="J599" s="1" t="e">
        <f ca="1"/>
        <v>#N/A</v>
      </c>
      <c r="K599" s="1" t="e">
        <f ca="1"/>
        <v>#N/A</v>
      </c>
      <c r="L599" s="1" t="e">
        <f ca="1"/>
        <v>#N/A</v>
      </c>
      <c r="M599" s="1" t="e">
        <f ca="1"/>
        <v>#N/A</v>
      </c>
      <c r="N599" s="1" t="e">
        <f ca="1"/>
        <v>#N/A</v>
      </c>
      <c r="O599" s="1" t="e">
        <f ca="1"/>
        <v>#N/A</v>
      </c>
      <c r="P599" s="1" t="e">
        <f ca="1"/>
        <v>#N/A</v>
      </c>
      <c r="Q599" s="1" t="e">
        <f ca="1"/>
        <v>#N/A</v>
      </c>
      <c r="AJ599" s="1" t="e">
        <f ca="1"/>
        <v>#N/A</v>
      </c>
    </row>
    <row r="600" spans="1:36" x14ac:dyDescent="0.35">
      <c r="A600" s="3">
        <v>0.90325063175091225</v>
      </c>
      <c r="B600" s="1" t="e">
        <f ca="1"/>
        <v>#N/A</v>
      </c>
      <c r="C600" s="1" t="e">
        <f ca="1"/>
        <v>#N/A</v>
      </c>
      <c r="D600" s="1" t="e">
        <f ca="1"/>
        <v>#N/A</v>
      </c>
      <c r="E600" s="1" t="e">
        <f ca="1"/>
        <v>#N/A</v>
      </c>
      <c r="G600" s="1">
        <v>1</v>
      </c>
      <c r="H600" s="1" t="e">
        <f ca="1"/>
        <v>#N/A</v>
      </c>
      <c r="I600" s="1" t="e">
        <f ca="1"/>
        <v>#N/A</v>
      </c>
      <c r="J600" s="1" t="e">
        <f ca="1"/>
        <v>#N/A</v>
      </c>
      <c r="K600" s="1" t="e">
        <f ca="1"/>
        <v>#N/A</v>
      </c>
      <c r="L600" s="1" t="e">
        <f ca="1"/>
        <v>#N/A</v>
      </c>
      <c r="M600" s="1" t="e">
        <f ca="1"/>
        <v>#N/A</v>
      </c>
      <c r="N600" s="1" t="e">
        <f ca="1"/>
        <v>#N/A</v>
      </c>
      <c r="O600" s="1" t="e">
        <f ca="1"/>
        <v>#N/A</v>
      </c>
      <c r="P600" s="1" t="e">
        <f ca="1"/>
        <v>#N/A</v>
      </c>
      <c r="Q600" s="1" t="e">
        <f ca="1"/>
        <v>#N/A</v>
      </c>
      <c r="AJ600" s="1" t="e">
        <f ca="1"/>
        <v>#N/A</v>
      </c>
    </row>
    <row r="601" spans="1:36" x14ac:dyDescent="0.35">
      <c r="A601" s="3">
        <v>0.16676769537611869</v>
      </c>
      <c r="B601" s="1" t="e">
        <f ca="1"/>
        <v>#N/A</v>
      </c>
      <c r="C601" s="1" t="e">
        <f ca="1"/>
        <v>#N/A</v>
      </c>
      <c r="D601" s="1" t="e">
        <f ca="1"/>
        <v>#N/A</v>
      </c>
      <c r="E601" s="1" t="e">
        <f ca="1"/>
        <v>#N/A</v>
      </c>
      <c r="G601" s="1">
        <v>1</v>
      </c>
      <c r="H601" s="1" t="e">
        <f ca="1"/>
        <v>#N/A</v>
      </c>
      <c r="I601" s="1" t="e">
        <f ca="1"/>
        <v>#N/A</v>
      </c>
      <c r="J601" s="1" t="e">
        <f ca="1"/>
        <v>#N/A</v>
      </c>
      <c r="K601" s="1" t="e">
        <f ca="1"/>
        <v>#N/A</v>
      </c>
      <c r="L601" s="1" t="e">
        <f ca="1"/>
        <v>#N/A</v>
      </c>
      <c r="M601" s="1" t="e">
        <f ca="1"/>
        <v>#N/A</v>
      </c>
      <c r="N601" s="1" t="e">
        <f ca="1"/>
        <v>#N/A</v>
      </c>
      <c r="O601" s="1" t="e">
        <f ca="1"/>
        <v>#N/A</v>
      </c>
      <c r="P601" s="1" t="e">
        <f ca="1"/>
        <v>#N/A</v>
      </c>
      <c r="Q601" s="1" t="e">
        <f ca="1"/>
        <v>#N/A</v>
      </c>
      <c r="AJ601" s="1" t="e">
        <f ca="1"/>
        <v>#N/A</v>
      </c>
    </row>
    <row r="602" spans="1:36" x14ac:dyDescent="0.35">
      <c r="A602" s="3">
        <v>0.37584342736665355</v>
      </c>
      <c r="B602" s="1" t="e">
        <f ca="1"/>
        <v>#N/A</v>
      </c>
      <c r="C602" s="1" t="e">
        <f ca="1"/>
        <v>#N/A</v>
      </c>
      <c r="D602" s="1" t="e">
        <f ca="1"/>
        <v>#N/A</v>
      </c>
      <c r="E602" s="1" t="e">
        <f ca="1"/>
        <v>#N/A</v>
      </c>
      <c r="G602" s="1">
        <v>1</v>
      </c>
      <c r="H602" s="1" t="e">
        <f ca="1"/>
        <v>#N/A</v>
      </c>
      <c r="I602" s="1" t="e">
        <f ca="1"/>
        <v>#N/A</v>
      </c>
      <c r="J602" s="1" t="e">
        <f ca="1"/>
        <v>#N/A</v>
      </c>
      <c r="K602" s="1" t="e">
        <f ca="1"/>
        <v>#N/A</v>
      </c>
      <c r="L602" s="1" t="e">
        <f ca="1"/>
        <v>#N/A</v>
      </c>
      <c r="M602" s="1" t="e">
        <f ca="1"/>
        <v>#N/A</v>
      </c>
      <c r="N602" s="1" t="e">
        <f ca="1"/>
        <v>#N/A</v>
      </c>
      <c r="O602" s="1" t="e">
        <f ca="1"/>
        <v>#N/A</v>
      </c>
      <c r="P602" s="1" t="e">
        <f ca="1"/>
        <v>#N/A</v>
      </c>
      <c r="Q602" s="1" t="e">
        <f ca="1"/>
        <v>#N/A</v>
      </c>
      <c r="AJ602" s="1" t="e">
        <f ca="1"/>
        <v>#N/A</v>
      </c>
    </row>
    <row r="603" spans="1:36" x14ac:dyDescent="0.35">
      <c r="A603" s="3">
        <v>0.40758212496315316</v>
      </c>
      <c r="B603" s="1" t="e">
        <f ca="1"/>
        <v>#N/A</v>
      </c>
      <c r="C603" s="1" t="e">
        <f ca="1"/>
        <v>#N/A</v>
      </c>
      <c r="D603" s="1" t="e">
        <f ca="1"/>
        <v>#N/A</v>
      </c>
      <c r="E603" s="1" t="e">
        <f ca="1"/>
        <v>#N/A</v>
      </c>
      <c r="G603" s="1">
        <v>1</v>
      </c>
      <c r="H603" s="1" t="e">
        <f ca="1"/>
        <v>#N/A</v>
      </c>
      <c r="I603" s="1" t="e">
        <f ca="1"/>
        <v>#N/A</v>
      </c>
      <c r="J603" s="1" t="e">
        <f ca="1"/>
        <v>#N/A</v>
      </c>
      <c r="K603" s="1" t="e">
        <f ca="1"/>
        <v>#N/A</v>
      </c>
      <c r="L603" s="1" t="e">
        <f ca="1"/>
        <v>#N/A</v>
      </c>
      <c r="M603" s="1" t="e">
        <f ca="1"/>
        <v>#N/A</v>
      </c>
      <c r="N603" s="1" t="e">
        <f ca="1"/>
        <v>#N/A</v>
      </c>
      <c r="O603" s="1" t="e">
        <f ca="1"/>
        <v>#N/A</v>
      </c>
      <c r="P603" s="1" t="e">
        <f ca="1"/>
        <v>#N/A</v>
      </c>
      <c r="Q603" s="1" t="e">
        <f ca="1"/>
        <v>#N/A</v>
      </c>
      <c r="AJ603" s="1" t="e">
        <f ca="1"/>
        <v>#N/A</v>
      </c>
    </row>
    <row r="604" spans="1:36" x14ac:dyDescent="0.35">
      <c r="A604" s="3">
        <v>0.62358953125024164</v>
      </c>
      <c r="B604" s="1" t="e">
        <f ca="1"/>
        <v>#N/A</v>
      </c>
      <c r="C604" s="1" t="e">
        <f ca="1"/>
        <v>#N/A</v>
      </c>
      <c r="D604" s="1" t="e">
        <f ca="1"/>
        <v>#N/A</v>
      </c>
      <c r="E604" s="1" t="e">
        <f ca="1"/>
        <v>#N/A</v>
      </c>
      <c r="G604" s="1">
        <v>1</v>
      </c>
      <c r="H604" s="1" t="e">
        <f ca="1"/>
        <v>#N/A</v>
      </c>
      <c r="I604" s="1" t="e">
        <f ca="1"/>
        <v>#N/A</v>
      </c>
      <c r="J604" s="1" t="e">
        <f ca="1"/>
        <v>#N/A</v>
      </c>
      <c r="K604" s="1" t="e">
        <f ca="1"/>
        <v>#N/A</v>
      </c>
      <c r="L604" s="1" t="e">
        <f ca="1"/>
        <v>#N/A</v>
      </c>
      <c r="M604" s="1" t="e">
        <f ca="1"/>
        <v>#N/A</v>
      </c>
      <c r="N604" s="1" t="e">
        <f ca="1"/>
        <v>#N/A</v>
      </c>
      <c r="O604" s="1" t="e">
        <f ca="1"/>
        <v>#N/A</v>
      </c>
      <c r="P604" s="1" t="e">
        <f ca="1"/>
        <v>#N/A</v>
      </c>
      <c r="Q604" s="1" t="e">
        <f ca="1"/>
        <v>#N/A</v>
      </c>
      <c r="AJ604" s="1" t="e">
        <f ca="1"/>
        <v>#N/A</v>
      </c>
    </row>
    <row r="605" spans="1:36" x14ac:dyDescent="0.35">
      <c r="A605" s="3">
        <v>0.58283756229820505</v>
      </c>
      <c r="B605" s="1" t="e">
        <f ca="1"/>
        <v>#N/A</v>
      </c>
      <c r="C605" s="1" t="e">
        <f ca="1"/>
        <v>#N/A</v>
      </c>
      <c r="D605" s="1" t="e">
        <f ca="1"/>
        <v>#N/A</v>
      </c>
      <c r="E605" s="1" t="e">
        <f ca="1"/>
        <v>#N/A</v>
      </c>
      <c r="G605" s="1">
        <v>1</v>
      </c>
      <c r="H605" s="1" t="e">
        <f ca="1"/>
        <v>#N/A</v>
      </c>
      <c r="I605" s="1" t="e">
        <f ca="1"/>
        <v>#N/A</v>
      </c>
      <c r="J605" s="1" t="e">
        <f ca="1"/>
        <v>#N/A</v>
      </c>
      <c r="K605" s="1" t="e">
        <f ca="1"/>
        <v>#N/A</v>
      </c>
      <c r="L605" s="1" t="e">
        <f ca="1"/>
        <v>#N/A</v>
      </c>
      <c r="M605" s="1" t="e">
        <f ca="1"/>
        <v>#N/A</v>
      </c>
      <c r="N605" s="1" t="e">
        <f ca="1"/>
        <v>#N/A</v>
      </c>
      <c r="O605" s="1" t="e">
        <f ca="1"/>
        <v>#N/A</v>
      </c>
      <c r="P605" s="1" t="e">
        <f ca="1"/>
        <v>#N/A</v>
      </c>
      <c r="Q605" s="1" t="e">
        <f ca="1"/>
        <v>#N/A</v>
      </c>
      <c r="AJ605" s="1" t="e">
        <f ca="1"/>
        <v>#N/A</v>
      </c>
    </row>
    <row r="606" spans="1:36" x14ac:dyDescent="0.35">
      <c r="A606" s="3">
        <v>0.63441144035106323</v>
      </c>
      <c r="B606" s="1" t="e">
        <f ca="1"/>
        <v>#N/A</v>
      </c>
      <c r="C606" s="1" t="e">
        <f ca="1"/>
        <v>#N/A</v>
      </c>
      <c r="D606" s="1" t="e">
        <f ca="1"/>
        <v>#N/A</v>
      </c>
      <c r="E606" s="1" t="e">
        <f ca="1"/>
        <v>#N/A</v>
      </c>
      <c r="G606" s="1">
        <v>1</v>
      </c>
      <c r="H606" s="1" t="e">
        <f ca="1"/>
        <v>#N/A</v>
      </c>
      <c r="I606" s="1" t="e">
        <f ca="1"/>
        <v>#N/A</v>
      </c>
      <c r="J606" s="1" t="e">
        <f ca="1"/>
        <v>#N/A</v>
      </c>
      <c r="K606" s="1" t="e">
        <f ca="1"/>
        <v>#N/A</v>
      </c>
      <c r="L606" s="1" t="e">
        <f ca="1"/>
        <v>#N/A</v>
      </c>
      <c r="M606" s="1" t="e">
        <f ca="1"/>
        <v>#N/A</v>
      </c>
      <c r="N606" s="1" t="e">
        <f ca="1"/>
        <v>#N/A</v>
      </c>
      <c r="O606" s="1" t="e">
        <f ca="1"/>
        <v>#N/A</v>
      </c>
      <c r="P606" s="1" t="e">
        <f ca="1"/>
        <v>#N/A</v>
      </c>
      <c r="Q606" s="1" t="e">
        <f ca="1"/>
        <v>#N/A</v>
      </c>
      <c r="AJ606" s="1" t="e">
        <f ca="1"/>
        <v>#N/A</v>
      </c>
    </row>
    <row r="607" spans="1:36" x14ac:dyDescent="0.35">
      <c r="A607" s="3">
        <v>0.24768717416940933</v>
      </c>
      <c r="B607" s="1" t="e">
        <f ca="1"/>
        <v>#N/A</v>
      </c>
      <c r="C607" s="1" t="e">
        <f ca="1"/>
        <v>#N/A</v>
      </c>
      <c r="D607" s="1" t="e">
        <f ca="1"/>
        <v>#N/A</v>
      </c>
      <c r="E607" s="1" t="e">
        <f ca="1"/>
        <v>#N/A</v>
      </c>
      <c r="G607" s="1">
        <v>1</v>
      </c>
      <c r="H607" s="1" t="e">
        <f ca="1"/>
        <v>#N/A</v>
      </c>
      <c r="I607" s="1" t="e">
        <f ca="1"/>
        <v>#N/A</v>
      </c>
      <c r="J607" s="1" t="e">
        <f ca="1"/>
        <v>#N/A</v>
      </c>
      <c r="K607" s="1" t="e">
        <f ca="1"/>
        <v>#N/A</v>
      </c>
      <c r="L607" s="1" t="e">
        <f ca="1"/>
        <v>#N/A</v>
      </c>
      <c r="M607" s="1" t="e">
        <f ca="1"/>
        <v>#N/A</v>
      </c>
      <c r="N607" s="1" t="e">
        <f ca="1"/>
        <v>#N/A</v>
      </c>
      <c r="O607" s="1" t="e">
        <f ca="1"/>
        <v>#N/A</v>
      </c>
      <c r="P607" s="1" t="e">
        <f ca="1"/>
        <v>#N/A</v>
      </c>
      <c r="Q607" s="1" t="e">
        <f ca="1"/>
        <v>#N/A</v>
      </c>
      <c r="AJ607" s="1" t="e">
        <f ca="1"/>
        <v>#N/A</v>
      </c>
    </row>
    <row r="608" spans="1:36" x14ac:dyDescent="0.35">
      <c r="A608" s="3">
        <v>0.28361183649377231</v>
      </c>
      <c r="B608" s="1" t="e">
        <f ca="1"/>
        <v>#N/A</v>
      </c>
      <c r="C608" s="1" t="e">
        <f ca="1"/>
        <v>#N/A</v>
      </c>
      <c r="D608" s="1" t="e">
        <f ca="1"/>
        <v>#N/A</v>
      </c>
      <c r="E608" s="1" t="e">
        <f ca="1"/>
        <v>#N/A</v>
      </c>
      <c r="G608" s="1">
        <v>1</v>
      </c>
      <c r="H608" s="1" t="e">
        <f ca="1"/>
        <v>#N/A</v>
      </c>
      <c r="I608" s="1" t="e">
        <f ca="1"/>
        <v>#N/A</v>
      </c>
      <c r="J608" s="1" t="e">
        <f ca="1"/>
        <v>#N/A</v>
      </c>
      <c r="K608" s="1" t="e">
        <f ca="1"/>
        <v>#N/A</v>
      </c>
      <c r="L608" s="1" t="e">
        <f ca="1"/>
        <v>#N/A</v>
      </c>
      <c r="M608" s="1" t="e">
        <f ca="1"/>
        <v>#N/A</v>
      </c>
      <c r="N608" s="1" t="e">
        <f ca="1"/>
        <v>#N/A</v>
      </c>
      <c r="O608" s="1" t="e">
        <f ca="1"/>
        <v>#N/A</v>
      </c>
      <c r="P608" s="1" t="e">
        <f ca="1"/>
        <v>#N/A</v>
      </c>
      <c r="Q608" s="1" t="e">
        <f ca="1"/>
        <v>#N/A</v>
      </c>
      <c r="AJ608" s="1" t="e">
        <f ca="1"/>
        <v>#N/A</v>
      </c>
    </row>
    <row r="609" spans="1:36" x14ac:dyDescent="0.35">
      <c r="A609" s="3">
        <v>0.18376212999330011</v>
      </c>
      <c r="B609" s="1" t="e">
        <f ca="1"/>
        <v>#N/A</v>
      </c>
      <c r="C609" s="1" t="e">
        <f ca="1"/>
        <v>#N/A</v>
      </c>
      <c r="D609" s="1" t="e">
        <f ca="1"/>
        <v>#N/A</v>
      </c>
      <c r="E609" s="1" t="e">
        <f ca="1"/>
        <v>#N/A</v>
      </c>
      <c r="G609" s="1">
        <v>1</v>
      </c>
      <c r="H609" s="1" t="e">
        <f ca="1"/>
        <v>#N/A</v>
      </c>
      <c r="I609" s="1" t="e">
        <f ca="1"/>
        <v>#N/A</v>
      </c>
      <c r="J609" s="1" t="e">
        <f ca="1"/>
        <v>#N/A</v>
      </c>
      <c r="K609" s="1" t="e">
        <f ca="1"/>
        <v>#N/A</v>
      </c>
      <c r="L609" s="1" t="e">
        <f ca="1"/>
        <v>#N/A</v>
      </c>
      <c r="M609" s="1" t="e">
        <f ca="1"/>
        <v>#N/A</v>
      </c>
      <c r="N609" s="1" t="e">
        <f ca="1"/>
        <v>#N/A</v>
      </c>
      <c r="O609" s="1" t="e">
        <f ca="1"/>
        <v>#N/A</v>
      </c>
      <c r="P609" s="1" t="e">
        <f ca="1"/>
        <v>#N/A</v>
      </c>
      <c r="Q609" s="1" t="e">
        <f ca="1"/>
        <v>#N/A</v>
      </c>
      <c r="AJ609" s="1" t="e">
        <f ca="1"/>
        <v>#N/A</v>
      </c>
    </row>
    <row r="610" spans="1:36" x14ac:dyDescent="0.35">
      <c r="A610" s="3">
        <v>0.78131267093314416</v>
      </c>
      <c r="B610" s="1" t="e">
        <f ca="1"/>
        <v>#N/A</v>
      </c>
      <c r="C610" s="1" t="e">
        <f ca="1"/>
        <v>#N/A</v>
      </c>
      <c r="D610" s="1" t="e">
        <f ca="1"/>
        <v>#N/A</v>
      </c>
      <c r="E610" s="1" t="e">
        <f ca="1"/>
        <v>#N/A</v>
      </c>
      <c r="G610" s="1">
        <v>1</v>
      </c>
      <c r="H610" s="1" t="e">
        <f ca="1"/>
        <v>#N/A</v>
      </c>
      <c r="I610" s="1" t="e">
        <f ca="1"/>
        <v>#N/A</v>
      </c>
      <c r="J610" s="1" t="e">
        <f ca="1"/>
        <v>#N/A</v>
      </c>
      <c r="K610" s="1" t="e">
        <f ca="1"/>
        <v>#N/A</v>
      </c>
      <c r="L610" s="1" t="e">
        <f ca="1"/>
        <v>#N/A</v>
      </c>
      <c r="M610" s="1" t="e">
        <f ca="1"/>
        <v>#N/A</v>
      </c>
      <c r="N610" s="1" t="e">
        <f ca="1"/>
        <v>#N/A</v>
      </c>
      <c r="O610" s="1" t="e">
        <f ca="1"/>
        <v>#N/A</v>
      </c>
      <c r="P610" s="1" t="e">
        <f ca="1"/>
        <v>#N/A</v>
      </c>
      <c r="Q610" s="1" t="e">
        <f ca="1"/>
        <v>#N/A</v>
      </c>
      <c r="AJ610" s="1" t="e">
        <f ca="1"/>
        <v>#N/A</v>
      </c>
    </row>
    <row r="611" spans="1:36" x14ac:dyDescent="0.35">
      <c r="A611" s="3">
        <v>0.17585744704435102</v>
      </c>
      <c r="B611" s="1" t="e">
        <f ca="1"/>
        <v>#N/A</v>
      </c>
      <c r="C611" s="1" t="e">
        <f ca="1"/>
        <v>#N/A</v>
      </c>
      <c r="D611" s="1" t="e">
        <f ca="1"/>
        <v>#N/A</v>
      </c>
      <c r="E611" s="1" t="e">
        <f ca="1"/>
        <v>#N/A</v>
      </c>
      <c r="G611" s="1">
        <v>1</v>
      </c>
      <c r="H611" s="1" t="e">
        <f ca="1"/>
        <v>#N/A</v>
      </c>
      <c r="I611" s="1" t="e">
        <f ca="1"/>
        <v>#N/A</v>
      </c>
      <c r="J611" s="1" t="e">
        <f ca="1"/>
        <v>#N/A</v>
      </c>
      <c r="K611" s="1" t="e">
        <f ca="1"/>
        <v>#N/A</v>
      </c>
      <c r="L611" s="1" t="e">
        <f ca="1"/>
        <v>#N/A</v>
      </c>
      <c r="M611" s="1" t="e">
        <f ca="1"/>
        <v>#N/A</v>
      </c>
      <c r="N611" s="1" t="e">
        <f ca="1"/>
        <v>#N/A</v>
      </c>
      <c r="O611" s="1" t="e">
        <f ca="1"/>
        <v>#N/A</v>
      </c>
      <c r="P611" s="1" t="e">
        <f ca="1"/>
        <v>#N/A</v>
      </c>
      <c r="Q611" s="1" t="e">
        <f ca="1"/>
        <v>#N/A</v>
      </c>
      <c r="AJ611" s="1" t="e">
        <f ca="1"/>
        <v>#N/A</v>
      </c>
    </row>
    <row r="612" spans="1:36" x14ac:dyDescent="0.35">
      <c r="A612" s="3">
        <v>0.94232473175246534</v>
      </c>
      <c r="B612" s="1" t="e">
        <f ca="1"/>
        <v>#N/A</v>
      </c>
      <c r="C612" s="1" t="e">
        <f ca="1"/>
        <v>#N/A</v>
      </c>
      <c r="D612" s="1" t="e">
        <f ca="1"/>
        <v>#N/A</v>
      </c>
      <c r="E612" s="1" t="e">
        <f ca="1"/>
        <v>#N/A</v>
      </c>
      <c r="G612" s="1">
        <v>1</v>
      </c>
      <c r="H612" s="1" t="e">
        <f ca="1"/>
        <v>#N/A</v>
      </c>
      <c r="I612" s="1" t="e">
        <f ca="1"/>
        <v>#N/A</v>
      </c>
      <c r="J612" s="1" t="e">
        <f ca="1"/>
        <v>#N/A</v>
      </c>
      <c r="K612" s="1" t="e">
        <f ca="1"/>
        <v>#N/A</v>
      </c>
      <c r="L612" s="1" t="e">
        <f ca="1"/>
        <v>#N/A</v>
      </c>
      <c r="M612" s="1" t="e">
        <f ca="1"/>
        <v>#N/A</v>
      </c>
      <c r="N612" s="1" t="e">
        <f ca="1"/>
        <v>#N/A</v>
      </c>
      <c r="O612" s="1" t="e">
        <f ca="1"/>
        <v>#N/A</v>
      </c>
      <c r="P612" s="1" t="e">
        <f ca="1"/>
        <v>#N/A</v>
      </c>
      <c r="Q612" s="1" t="e">
        <f ca="1"/>
        <v>#N/A</v>
      </c>
      <c r="AJ612" s="1" t="e">
        <f ca="1"/>
        <v>#N/A</v>
      </c>
    </row>
    <row r="613" spans="1:36" x14ac:dyDescent="0.35">
      <c r="A613" s="3">
        <v>0.60458551150386919</v>
      </c>
      <c r="B613" s="1" t="e">
        <f ca="1"/>
        <v>#N/A</v>
      </c>
      <c r="C613" s="1" t="e">
        <f ca="1"/>
        <v>#N/A</v>
      </c>
      <c r="D613" s="1" t="e">
        <f ca="1"/>
        <v>#N/A</v>
      </c>
      <c r="E613" s="1" t="e">
        <f ca="1"/>
        <v>#N/A</v>
      </c>
      <c r="G613" s="1">
        <v>1</v>
      </c>
      <c r="H613" s="1" t="e">
        <f ca="1"/>
        <v>#N/A</v>
      </c>
      <c r="I613" s="1" t="e">
        <f ca="1"/>
        <v>#N/A</v>
      </c>
      <c r="J613" s="1" t="e">
        <f ca="1"/>
        <v>#N/A</v>
      </c>
      <c r="K613" s="1" t="e">
        <f ca="1"/>
        <v>#N/A</v>
      </c>
      <c r="L613" s="1" t="e">
        <f ca="1"/>
        <v>#N/A</v>
      </c>
      <c r="M613" s="1" t="e">
        <f ca="1"/>
        <v>#N/A</v>
      </c>
      <c r="N613" s="1" t="e">
        <f ca="1"/>
        <v>#N/A</v>
      </c>
      <c r="O613" s="1" t="e">
        <f ca="1"/>
        <v>#N/A</v>
      </c>
      <c r="P613" s="1" t="e">
        <f ca="1"/>
        <v>#N/A</v>
      </c>
      <c r="Q613" s="1" t="e">
        <f ca="1"/>
        <v>#N/A</v>
      </c>
      <c r="AJ613" s="1" t="e">
        <f ca="1"/>
        <v>#N/A</v>
      </c>
    </row>
    <row r="614" spans="1:36" x14ac:dyDescent="0.35">
      <c r="A614" s="3">
        <v>0.40245945852889398</v>
      </c>
      <c r="B614" s="1" t="e">
        <f ca="1"/>
        <v>#N/A</v>
      </c>
      <c r="C614" s="1" t="e">
        <f ca="1"/>
        <v>#N/A</v>
      </c>
      <c r="D614" s="1" t="e">
        <f ca="1"/>
        <v>#N/A</v>
      </c>
      <c r="E614" s="1" t="e">
        <f ca="1"/>
        <v>#N/A</v>
      </c>
      <c r="G614" s="1">
        <v>1</v>
      </c>
      <c r="H614" s="1" t="e">
        <f ca="1"/>
        <v>#N/A</v>
      </c>
      <c r="I614" s="1" t="e">
        <f ca="1"/>
        <v>#N/A</v>
      </c>
      <c r="J614" s="1" t="e">
        <f ca="1"/>
        <v>#N/A</v>
      </c>
      <c r="K614" s="1" t="e">
        <f ca="1"/>
        <v>#N/A</v>
      </c>
      <c r="L614" s="1" t="e">
        <f ca="1"/>
        <v>#N/A</v>
      </c>
      <c r="M614" s="1" t="e">
        <f ca="1"/>
        <v>#N/A</v>
      </c>
      <c r="N614" s="1" t="e">
        <f ca="1"/>
        <v>#N/A</v>
      </c>
      <c r="O614" s="1" t="e">
        <f ca="1"/>
        <v>#N/A</v>
      </c>
      <c r="P614" s="1" t="e">
        <f ca="1"/>
        <v>#N/A</v>
      </c>
      <c r="Q614" s="1" t="e">
        <f ca="1"/>
        <v>#N/A</v>
      </c>
      <c r="AJ614" s="1" t="e">
        <f ca="1"/>
        <v>#N/A</v>
      </c>
    </row>
    <row r="615" spans="1:36" x14ac:dyDescent="0.35">
      <c r="A615" s="3">
        <v>0.93622434545034272</v>
      </c>
      <c r="B615" s="1" t="e">
        <f ca="1"/>
        <v>#N/A</v>
      </c>
      <c r="C615" s="1" t="e">
        <f ca="1"/>
        <v>#N/A</v>
      </c>
      <c r="D615" s="1" t="e">
        <f ca="1"/>
        <v>#N/A</v>
      </c>
      <c r="E615" s="1" t="e">
        <f ca="1"/>
        <v>#N/A</v>
      </c>
      <c r="G615" s="1">
        <v>1</v>
      </c>
      <c r="H615" s="1" t="e">
        <f ca="1"/>
        <v>#N/A</v>
      </c>
      <c r="I615" s="1" t="e">
        <f ca="1"/>
        <v>#N/A</v>
      </c>
      <c r="J615" s="1" t="e">
        <f ca="1"/>
        <v>#N/A</v>
      </c>
      <c r="K615" s="1" t="e">
        <f ca="1"/>
        <v>#N/A</v>
      </c>
      <c r="L615" s="1" t="e">
        <f ca="1"/>
        <v>#N/A</v>
      </c>
      <c r="M615" s="1" t="e">
        <f ca="1"/>
        <v>#N/A</v>
      </c>
      <c r="N615" s="1" t="e">
        <f ca="1"/>
        <v>#N/A</v>
      </c>
      <c r="O615" s="1" t="e">
        <f ca="1"/>
        <v>#N/A</v>
      </c>
      <c r="P615" s="1" t="e">
        <f ca="1"/>
        <v>#N/A</v>
      </c>
      <c r="Q615" s="1" t="e">
        <f ca="1"/>
        <v>#N/A</v>
      </c>
      <c r="AJ615" s="1" t="e">
        <f ca="1"/>
        <v>#N/A</v>
      </c>
    </row>
    <row r="616" spans="1:36" x14ac:dyDescent="0.35">
      <c r="A616" s="3">
        <v>0.82926343694059412</v>
      </c>
      <c r="B616" s="1" t="e">
        <f ca="1"/>
        <v>#N/A</v>
      </c>
      <c r="C616" s="1" t="e">
        <f ca="1"/>
        <v>#N/A</v>
      </c>
      <c r="D616" s="1" t="e">
        <f ca="1"/>
        <v>#N/A</v>
      </c>
      <c r="E616" s="1" t="e">
        <f ca="1"/>
        <v>#N/A</v>
      </c>
      <c r="G616" s="1">
        <v>1</v>
      </c>
      <c r="H616" s="1" t="e">
        <f ca="1"/>
        <v>#N/A</v>
      </c>
      <c r="I616" s="1" t="e">
        <f ca="1"/>
        <v>#N/A</v>
      </c>
      <c r="J616" s="1" t="e">
        <f ca="1"/>
        <v>#N/A</v>
      </c>
      <c r="K616" s="1" t="e">
        <f ca="1"/>
        <v>#N/A</v>
      </c>
      <c r="L616" s="1" t="e">
        <f ca="1"/>
        <v>#N/A</v>
      </c>
      <c r="M616" s="1" t="e">
        <f ca="1"/>
        <v>#N/A</v>
      </c>
      <c r="N616" s="1" t="e">
        <f ca="1"/>
        <v>#N/A</v>
      </c>
      <c r="O616" s="1" t="e">
        <f ca="1"/>
        <v>#N/A</v>
      </c>
      <c r="P616" s="1" t="e">
        <f ca="1"/>
        <v>#N/A</v>
      </c>
      <c r="Q616" s="1" t="e">
        <f ca="1"/>
        <v>#N/A</v>
      </c>
      <c r="AJ616" s="1" t="e">
        <f ca="1"/>
        <v>#N/A</v>
      </c>
    </row>
    <row r="617" spans="1:36" x14ac:dyDescent="0.35">
      <c r="A617" s="3">
        <v>0.7431931210282311</v>
      </c>
      <c r="B617" s="1" t="e">
        <f ca="1"/>
        <v>#N/A</v>
      </c>
      <c r="C617" s="1" t="e">
        <f ca="1"/>
        <v>#N/A</v>
      </c>
      <c r="D617" s="1" t="e">
        <f ca="1"/>
        <v>#N/A</v>
      </c>
      <c r="E617" s="1" t="e">
        <f ca="1"/>
        <v>#N/A</v>
      </c>
      <c r="G617" s="1">
        <v>1</v>
      </c>
      <c r="H617" s="1" t="e">
        <f ca="1"/>
        <v>#N/A</v>
      </c>
      <c r="I617" s="1" t="e">
        <f ca="1"/>
        <v>#N/A</v>
      </c>
      <c r="J617" s="1" t="e">
        <f ca="1"/>
        <v>#N/A</v>
      </c>
      <c r="K617" s="1" t="e">
        <f ca="1"/>
        <v>#N/A</v>
      </c>
      <c r="L617" s="1" t="e">
        <f ca="1"/>
        <v>#N/A</v>
      </c>
      <c r="M617" s="1" t="e">
        <f ca="1"/>
        <v>#N/A</v>
      </c>
      <c r="N617" s="1" t="e">
        <f ca="1"/>
        <v>#N/A</v>
      </c>
      <c r="O617" s="1" t="e">
        <f ca="1"/>
        <v>#N/A</v>
      </c>
      <c r="P617" s="1" t="e">
        <f ca="1"/>
        <v>#N/A</v>
      </c>
      <c r="Q617" s="1" t="e">
        <f ca="1"/>
        <v>#N/A</v>
      </c>
      <c r="AJ617" s="1" t="e">
        <f ca="1"/>
        <v>#N/A</v>
      </c>
    </row>
    <row r="618" spans="1:36" x14ac:dyDescent="0.35">
      <c r="A618" s="3">
        <v>0.24728100034045553</v>
      </c>
      <c r="B618" s="1" t="e">
        <f ca="1"/>
        <v>#N/A</v>
      </c>
      <c r="C618" s="1" t="e">
        <f ca="1"/>
        <v>#N/A</v>
      </c>
      <c r="D618" s="1" t="e">
        <f ca="1"/>
        <v>#N/A</v>
      </c>
      <c r="E618" s="1" t="e">
        <f ca="1"/>
        <v>#N/A</v>
      </c>
      <c r="G618" s="1">
        <v>1</v>
      </c>
      <c r="H618" s="1" t="e">
        <f ca="1"/>
        <v>#N/A</v>
      </c>
      <c r="I618" s="1" t="e">
        <f ca="1"/>
        <v>#N/A</v>
      </c>
      <c r="J618" s="1" t="e">
        <f ca="1"/>
        <v>#N/A</v>
      </c>
      <c r="K618" s="1" t="e">
        <f ca="1"/>
        <v>#N/A</v>
      </c>
      <c r="L618" s="1" t="e">
        <f ca="1"/>
        <v>#N/A</v>
      </c>
      <c r="M618" s="1" t="e">
        <f ca="1"/>
        <v>#N/A</v>
      </c>
      <c r="N618" s="1" t="e">
        <f ca="1"/>
        <v>#N/A</v>
      </c>
      <c r="O618" s="1" t="e">
        <f ca="1"/>
        <v>#N/A</v>
      </c>
      <c r="P618" s="1" t="e">
        <f ca="1"/>
        <v>#N/A</v>
      </c>
      <c r="Q618" s="1" t="e">
        <f ca="1"/>
        <v>#N/A</v>
      </c>
      <c r="AJ618" s="1" t="e">
        <f ca="1"/>
        <v>#N/A</v>
      </c>
    </row>
    <row r="619" spans="1:36" x14ac:dyDescent="0.35">
      <c r="A619" s="3">
        <v>0.28625787558159177</v>
      </c>
      <c r="B619" s="1" t="e">
        <f ca="1"/>
        <v>#N/A</v>
      </c>
      <c r="C619" s="1" t="e">
        <f ca="1"/>
        <v>#N/A</v>
      </c>
      <c r="D619" s="1" t="e">
        <f ca="1"/>
        <v>#N/A</v>
      </c>
      <c r="E619" s="1" t="e">
        <f ca="1"/>
        <v>#N/A</v>
      </c>
      <c r="G619" s="1">
        <v>1</v>
      </c>
      <c r="H619" s="1" t="e">
        <f ca="1"/>
        <v>#N/A</v>
      </c>
      <c r="I619" s="1" t="e">
        <f ca="1"/>
        <v>#N/A</v>
      </c>
      <c r="J619" s="1" t="e">
        <f ca="1"/>
        <v>#N/A</v>
      </c>
      <c r="K619" s="1" t="e">
        <f ca="1"/>
        <v>#N/A</v>
      </c>
      <c r="L619" s="1" t="e">
        <f ca="1"/>
        <v>#N/A</v>
      </c>
      <c r="M619" s="1" t="e">
        <f ca="1"/>
        <v>#N/A</v>
      </c>
      <c r="N619" s="1" t="e">
        <f ca="1"/>
        <v>#N/A</v>
      </c>
      <c r="O619" s="1" t="e">
        <f ca="1"/>
        <v>#N/A</v>
      </c>
      <c r="P619" s="1" t="e">
        <f ca="1"/>
        <v>#N/A</v>
      </c>
      <c r="Q619" s="1" t="e">
        <f ca="1"/>
        <v>#N/A</v>
      </c>
      <c r="AJ619" s="1" t="e">
        <f ca="1"/>
        <v>#N/A</v>
      </c>
    </row>
    <row r="620" spans="1:36" x14ac:dyDescent="0.35">
      <c r="A620" s="3">
        <v>0.19501193119911531</v>
      </c>
      <c r="B620" s="1" t="e">
        <f ca="1"/>
        <v>#N/A</v>
      </c>
      <c r="C620" s="1" t="e">
        <f ca="1"/>
        <v>#N/A</v>
      </c>
      <c r="D620" s="1" t="e">
        <f ca="1"/>
        <v>#N/A</v>
      </c>
      <c r="E620" s="1" t="e">
        <f ca="1"/>
        <v>#N/A</v>
      </c>
      <c r="G620" s="1">
        <v>1</v>
      </c>
      <c r="H620" s="1" t="e">
        <f ca="1"/>
        <v>#N/A</v>
      </c>
      <c r="I620" s="1" t="e">
        <f ca="1"/>
        <v>#N/A</v>
      </c>
      <c r="J620" s="1" t="e">
        <f ca="1"/>
        <v>#N/A</v>
      </c>
      <c r="K620" s="1" t="e">
        <f ca="1"/>
        <v>#N/A</v>
      </c>
      <c r="L620" s="1" t="e">
        <f ca="1"/>
        <v>#N/A</v>
      </c>
      <c r="M620" s="1" t="e">
        <f ca="1"/>
        <v>#N/A</v>
      </c>
      <c r="N620" s="1" t="e">
        <f ca="1"/>
        <v>#N/A</v>
      </c>
      <c r="O620" s="1" t="e">
        <f ca="1"/>
        <v>#N/A</v>
      </c>
      <c r="P620" s="1" t="e">
        <f ca="1"/>
        <v>#N/A</v>
      </c>
      <c r="Q620" s="1" t="e">
        <f ca="1"/>
        <v>#N/A</v>
      </c>
      <c r="AJ620" s="1" t="e">
        <f ca="1"/>
        <v>#N/A</v>
      </c>
    </row>
    <row r="621" spans="1:36" x14ac:dyDescent="0.35">
      <c r="A621" s="3">
        <v>0.20983109147933432</v>
      </c>
      <c r="B621" s="1" t="e">
        <f ca="1"/>
        <v>#N/A</v>
      </c>
      <c r="C621" s="1" t="e">
        <f ca="1"/>
        <v>#N/A</v>
      </c>
      <c r="D621" s="1" t="e">
        <f ca="1"/>
        <v>#N/A</v>
      </c>
      <c r="E621" s="1" t="e">
        <f ca="1"/>
        <v>#N/A</v>
      </c>
      <c r="G621" s="1">
        <v>1</v>
      </c>
      <c r="H621" s="1" t="e">
        <f ca="1"/>
        <v>#N/A</v>
      </c>
      <c r="I621" s="1" t="e">
        <f ca="1"/>
        <v>#N/A</v>
      </c>
      <c r="J621" s="1" t="e">
        <f ca="1"/>
        <v>#N/A</v>
      </c>
      <c r="K621" s="1" t="e">
        <f ca="1"/>
        <v>#N/A</v>
      </c>
      <c r="L621" s="1" t="e">
        <f ca="1"/>
        <v>#N/A</v>
      </c>
      <c r="M621" s="1" t="e">
        <f ca="1"/>
        <v>#N/A</v>
      </c>
      <c r="N621" s="1" t="e">
        <f ca="1"/>
        <v>#N/A</v>
      </c>
      <c r="O621" s="1" t="e">
        <f ca="1"/>
        <v>#N/A</v>
      </c>
      <c r="P621" s="1" t="e">
        <f ca="1"/>
        <v>#N/A</v>
      </c>
      <c r="Q621" s="1" t="e">
        <f ca="1"/>
        <v>#N/A</v>
      </c>
      <c r="AJ621" s="1" t="e">
        <f ca="1"/>
        <v>#N/A</v>
      </c>
    </row>
    <row r="622" spans="1:36" x14ac:dyDescent="0.35">
      <c r="A622" s="3">
        <v>0.59762467154603982</v>
      </c>
      <c r="B622" s="1" t="e">
        <f ca="1"/>
        <v>#N/A</v>
      </c>
      <c r="C622" s="1" t="e">
        <f ca="1"/>
        <v>#N/A</v>
      </c>
      <c r="D622" s="1" t="e">
        <f ca="1"/>
        <v>#N/A</v>
      </c>
      <c r="E622" s="1" t="e">
        <f ca="1"/>
        <v>#N/A</v>
      </c>
      <c r="G622" s="1">
        <v>1</v>
      </c>
      <c r="H622" s="1" t="e">
        <f ca="1"/>
        <v>#N/A</v>
      </c>
      <c r="I622" s="1" t="e">
        <f ca="1"/>
        <v>#N/A</v>
      </c>
      <c r="J622" s="1" t="e">
        <f ca="1"/>
        <v>#N/A</v>
      </c>
      <c r="K622" s="1" t="e">
        <f ca="1"/>
        <v>#N/A</v>
      </c>
      <c r="L622" s="1" t="e">
        <f ca="1"/>
        <v>#N/A</v>
      </c>
      <c r="M622" s="1" t="e">
        <f ca="1"/>
        <v>#N/A</v>
      </c>
      <c r="N622" s="1" t="e">
        <f ca="1"/>
        <v>#N/A</v>
      </c>
      <c r="O622" s="1" t="e">
        <f ca="1"/>
        <v>#N/A</v>
      </c>
      <c r="P622" s="1" t="e">
        <f ca="1"/>
        <v>#N/A</v>
      </c>
      <c r="Q622" s="1" t="e">
        <f ca="1"/>
        <v>#N/A</v>
      </c>
      <c r="AJ622" s="1" t="e">
        <f ca="1"/>
        <v>#N/A</v>
      </c>
    </row>
    <row r="623" spans="1:36" x14ac:dyDescent="0.35">
      <c r="A623" s="3">
        <v>0.71200735482661082</v>
      </c>
      <c r="B623" s="1" t="e">
        <f ca="1"/>
        <v>#N/A</v>
      </c>
      <c r="C623" s="1" t="e">
        <f ca="1"/>
        <v>#N/A</v>
      </c>
      <c r="D623" s="1" t="e">
        <f ca="1"/>
        <v>#N/A</v>
      </c>
      <c r="E623" s="1" t="e">
        <f ca="1"/>
        <v>#N/A</v>
      </c>
      <c r="G623" s="1">
        <v>1</v>
      </c>
      <c r="H623" s="1" t="e">
        <f ca="1"/>
        <v>#N/A</v>
      </c>
      <c r="I623" s="1" t="e">
        <f ca="1"/>
        <v>#N/A</v>
      </c>
      <c r="J623" s="1" t="e">
        <f ca="1"/>
        <v>#N/A</v>
      </c>
      <c r="K623" s="1" t="e">
        <f ca="1"/>
        <v>#N/A</v>
      </c>
      <c r="L623" s="1" t="e">
        <f ca="1"/>
        <v>#N/A</v>
      </c>
      <c r="M623" s="1" t="e">
        <f ca="1"/>
        <v>#N/A</v>
      </c>
      <c r="N623" s="1" t="e">
        <f ca="1"/>
        <v>#N/A</v>
      </c>
      <c r="O623" s="1" t="e">
        <f ca="1"/>
        <v>#N/A</v>
      </c>
      <c r="P623" s="1" t="e">
        <f ca="1"/>
        <v>#N/A</v>
      </c>
      <c r="Q623" s="1" t="e">
        <f ca="1"/>
        <v>#N/A</v>
      </c>
      <c r="AJ623" s="1" t="e">
        <f ca="1"/>
        <v>#N/A</v>
      </c>
    </row>
    <row r="624" spans="1:36" x14ac:dyDescent="0.35">
      <c r="A624" s="3">
        <v>0.93640614772342567</v>
      </c>
      <c r="B624" s="1" t="e">
        <f ca="1"/>
        <v>#N/A</v>
      </c>
      <c r="C624" s="1" t="e">
        <f ca="1"/>
        <v>#N/A</v>
      </c>
      <c r="D624" s="1" t="e">
        <f ca="1"/>
        <v>#N/A</v>
      </c>
      <c r="E624" s="1" t="e">
        <f ca="1"/>
        <v>#N/A</v>
      </c>
      <c r="G624" s="1">
        <v>1</v>
      </c>
      <c r="H624" s="1" t="e">
        <f ca="1"/>
        <v>#N/A</v>
      </c>
      <c r="I624" s="1" t="e">
        <f ca="1"/>
        <v>#N/A</v>
      </c>
      <c r="J624" s="1" t="e">
        <f ca="1"/>
        <v>#N/A</v>
      </c>
      <c r="K624" s="1" t="e">
        <f ca="1"/>
        <v>#N/A</v>
      </c>
      <c r="L624" s="1" t="e">
        <f ca="1"/>
        <v>#N/A</v>
      </c>
      <c r="M624" s="1" t="e">
        <f ca="1"/>
        <v>#N/A</v>
      </c>
      <c r="N624" s="1" t="e">
        <f ca="1"/>
        <v>#N/A</v>
      </c>
      <c r="O624" s="1" t="e">
        <f ca="1"/>
        <v>#N/A</v>
      </c>
      <c r="P624" s="1" t="e">
        <f ca="1"/>
        <v>#N/A</v>
      </c>
      <c r="Q624" s="1" t="e">
        <f ca="1"/>
        <v>#N/A</v>
      </c>
      <c r="AJ624" s="1" t="e">
        <f ca="1"/>
        <v>#N/A</v>
      </c>
    </row>
    <row r="625" spans="1:36" x14ac:dyDescent="0.35">
      <c r="A625" s="3">
        <v>0.402989087900259</v>
      </c>
      <c r="B625" s="1" t="e">
        <f ca="1"/>
        <v>#N/A</v>
      </c>
      <c r="C625" s="1" t="e">
        <f ca="1"/>
        <v>#N/A</v>
      </c>
      <c r="D625" s="1" t="e">
        <f ca="1"/>
        <v>#N/A</v>
      </c>
      <c r="E625" s="1" t="e">
        <f ca="1"/>
        <v>#N/A</v>
      </c>
      <c r="G625" s="1">
        <v>1</v>
      </c>
      <c r="H625" s="1" t="e">
        <f ca="1"/>
        <v>#N/A</v>
      </c>
      <c r="I625" s="1" t="e">
        <f ca="1"/>
        <v>#N/A</v>
      </c>
      <c r="J625" s="1" t="e">
        <f ca="1"/>
        <v>#N/A</v>
      </c>
      <c r="K625" s="1" t="e">
        <f ca="1"/>
        <v>#N/A</v>
      </c>
      <c r="L625" s="1" t="e">
        <f ca="1"/>
        <v>#N/A</v>
      </c>
      <c r="M625" s="1" t="e">
        <f ca="1"/>
        <v>#N/A</v>
      </c>
      <c r="N625" s="1" t="e">
        <f ca="1"/>
        <v>#N/A</v>
      </c>
      <c r="O625" s="1" t="e">
        <f ca="1"/>
        <v>#N/A</v>
      </c>
      <c r="P625" s="1" t="e">
        <f ca="1"/>
        <v>#N/A</v>
      </c>
      <c r="Q625" s="1" t="e">
        <f ca="1"/>
        <v>#N/A</v>
      </c>
      <c r="AJ625" s="1" t="e">
        <f ca="1"/>
        <v>#N/A</v>
      </c>
    </row>
    <row r="626" spans="1:36" x14ac:dyDescent="0.35">
      <c r="A626" s="3">
        <v>0.13935264139546144</v>
      </c>
      <c r="B626" s="1" t="e">
        <f ca="1"/>
        <v>#N/A</v>
      </c>
      <c r="C626" s="1" t="e">
        <f ca="1"/>
        <v>#N/A</v>
      </c>
      <c r="D626" s="1" t="e">
        <f ca="1"/>
        <v>#N/A</v>
      </c>
      <c r="E626" s="1" t="e">
        <f ca="1"/>
        <v>#N/A</v>
      </c>
      <c r="G626" s="1">
        <v>1</v>
      </c>
      <c r="H626" s="1" t="e">
        <f ca="1"/>
        <v>#N/A</v>
      </c>
      <c r="I626" s="1" t="e">
        <f ca="1"/>
        <v>#N/A</v>
      </c>
      <c r="J626" s="1" t="e">
        <f ca="1"/>
        <v>#N/A</v>
      </c>
      <c r="K626" s="1" t="e">
        <f ca="1"/>
        <v>#N/A</v>
      </c>
      <c r="L626" s="1" t="e">
        <f ca="1"/>
        <v>#N/A</v>
      </c>
      <c r="M626" s="1" t="e">
        <f ca="1"/>
        <v>#N/A</v>
      </c>
      <c r="N626" s="1" t="e">
        <f ca="1"/>
        <v>#N/A</v>
      </c>
      <c r="O626" s="1" t="e">
        <f ca="1"/>
        <v>#N/A</v>
      </c>
      <c r="P626" s="1" t="e">
        <f ca="1"/>
        <v>#N/A</v>
      </c>
      <c r="Q626" s="1" t="e">
        <f ca="1"/>
        <v>#N/A</v>
      </c>
      <c r="AJ626" s="1" t="e">
        <f ca="1"/>
        <v>#N/A</v>
      </c>
    </row>
    <row r="627" spans="1:36" x14ac:dyDescent="0.35">
      <c r="A627" s="3">
        <v>0.34691161983157892</v>
      </c>
      <c r="B627" s="1" t="e">
        <f ca="1"/>
        <v>#N/A</v>
      </c>
      <c r="C627" s="1" t="e">
        <f ca="1"/>
        <v>#N/A</v>
      </c>
      <c r="D627" s="1" t="e">
        <f ca="1"/>
        <v>#N/A</v>
      </c>
      <c r="E627" s="1" t="e">
        <f ca="1"/>
        <v>#N/A</v>
      </c>
      <c r="G627" s="1">
        <v>1</v>
      </c>
      <c r="H627" s="1" t="e">
        <f ca="1"/>
        <v>#N/A</v>
      </c>
      <c r="I627" s="1" t="e">
        <f ca="1"/>
        <v>#N/A</v>
      </c>
      <c r="J627" s="1" t="e">
        <f ca="1"/>
        <v>#N/A</v>
      </c>
      <c r="K627" s="1" t="e">
        <f ca="1"/>
        <v>#N/A</v>
      </c>
      <c r="L627" s="1" t="e">
        <f ca="1"/>
        <v>#N/A</v>
      </c>
      <c r="M627" s="1" t="e">
        <f ca="1"/>
        <v>#N/A</v>
      </c>
      <c r="N627" s="1" t="e">
        <f ca="1"/>
        <v>#N/A</v>
      </c>
      <c r="O627" s="1" t="e">
        <f ca="1"/>
        <v>#N/A</v>
      </c>
      <c r="P627" s="1" t="e">
        <f ca="1"/>
        <v>#N/A</v>
      </c>
      <c r="Q627" s="1" t="e">
        <f ca="1"/>
        <v>#N/A</v>
      </c>
      <c r="AJ627" s="1" t="e">
        <f ca="1"/>
        <v>#N/A</v>
      </c>
    </row>
    <row r="628" spans="1:36" x14ac:dyDescent="0.35">
      <c r="A628" s="3">
        <v>1.0703276740506751E-2</v>
      </c>
      <c r="B628" s="1" t="e">
        <f ca="1"/>
        <v>#N/A</v>
      </c>
      <c r="C628" s="1" t="e">
        <f ca="1"/>
        <v>#N/A</v>
      </c>
      <c r="D628" s="1" t="e">
        <f ca="1"/>
        <v>#N/A</v>
      </c>
      <c r="E628" s="1" t="e">
        <f ca="1"/>
        <v>#N/A</v>
      </c>
      <c r="G628" s="1">
        <v>1</v>
      </c>
      <c r="H628" s="1" t="e">
        <f ca="1"/>
        <v>#N/A</v>
      </c>
      <c r="I628" s="1" t="e">
        <f ca="1"/>
        <v>#N/A</v>
      </c>
      <c r="J628" s="1" t="e">
        <f ca="1"/>
        <v>#N/A</v>
      </c>
      <c r="K628" s="1" t="e">
        <f ca="1"/>
        <v>#N/A</v>
      </c>
      <c r="L628" s="1" t="e">
        <f ca="1"/>
        <v>#N/A</v>
      </c>
      <c r="M628" s="1" t="e">
        <f ca="1"/>
        <v>#N/A</v>
      </c>
      <c r="N628" s="1" t="e">
        <f ca="1"/>
        <v>#N/A</v>
      </c>
      <c r="O628" s="1" t="e">
        <f ca="1"/>
        <v>#N/A</v>
      </c>
      <c r="P628" s="1" t="e">
        <f ca="1"/>
        <v>#N/A</v>
      </c>
      <c r="Q628" s="1" t="e">
        <f ca="1"/>
        <v>#N/A</v>
      </c>
      <c r="AJ628" s="1" t="e">
        <f ca="1"/>
        <v>#N/A</v>
      </c>
    </row>
    <row r="629" spans="1:36" x14ac:dyDescent="0.35">
      <c r="A629" s="3">
        <v>0.77894406347686174</v>
      </c>
      <c r="B629" s="1" t="e">
        <f ca="1"/>
        <v>#N/A</v>
      </c>
      <c r="C629" s="1" t="e">
        <f ca="1"/>
        <v>#N/A</v>
      </c>
      <c r="D629" s="1" t="e">
        <f ca="1"/>
        <v>#N/A</v>
      </c>
      <c r="E629" s="1" t="e">
        <f ca="1"/>
        <v>#N/A</v>
      </c>
      <c r="G629" s="1">
        <v>1</v>
      </c>
      <c r="H629" s="1" t="e">
        <f ca="1"/>
        <v>#N/A</v>
      </c>
      <c r="I629" s="1" t="e">
        <f ca="1"/>
        <v>#N/A</v>
      </c>
      <c r="J629" s="1" t="e">
        <f ca="1"/>
        <v>#N/A</v>
      </c>
      <c r="K629" s="1" t="e">
        <f ca="1"/>
        <v>#N/A</v>
      </c>
      <c r="L629" s="1" t="e">
        <f ca="1"/>
        <v>#N/A</v>
      </c>
      <c r="M629" s="1" t="e">
        <f ca="1"/>
        <v>#N/A</v>
      </c>
      <c r="N629" s="1" t="e">
        <f ca="1"/>
        <v>#N/A</v>
      </c>
      <c r="O629" s="1" t="e">
        <f ca="1"/>
        <v>#N/A</v>
      </c>
      <c r="P629" s="1" t="e">
        <f ca="1"/>
        <v>#N/A</v>
      </c>
      <c r="Q629" s="1" t="e">
        <f ca="1"/>
        <v>#N/A</v>
      </c>
      <c r="AJ629" s="1" t="e">
        <f ca="1"/>
        <v>#N/A</v>
      </c>
    </row>
    <row r="630" spans="1:36" x14ac:dyDescent="0.35">
      <c r="A630" s="3">
        <v>0.53978538794044206</v>
      </c>
      <c r="B630" s="1" t="e">
        <f ca="1"/>
        <v>#N/A</v>
      </c>
      <c r="C630" s="1" t="e">
        <f ca="1"/>
        <v>#N/A</v>
      </c>
      <c r="D630" s="1" t="e">
        <f ca="1"/>
        <v>#N/A</v>
      </c>
      <c r="E630" s="1" t="e">
        <f ca="1"/>
        <v>#N/A</v>
      </c>
      <c r="G630" s="1">
        <v>1</v>
      </c>
      <c r="H630" s="1" t="e">
        <f ca="1"/>
        <v>#N/A</v>
      </c>
      <c r="I630" s="1" t="e">
        <f ca="1"/>
        <v>#N/A</v>
      </c>
      <c r="J630" s="1" t="e">
        <f ca="1"/>
        <v>#N/A</v>
      </c>
      <c r="K630" s="1" t="e">
        <f ca="1"/>
        <v>#N/A</v>
      </c>
      <c r="L630" s="1" t="e">
        <f ca="1"/>
        <v>#N/A</v>
      </c>
      <c r="M630" s="1" t="e">
        <f ca="1"/>
        <v>#N/A</v>
      </c>
      <c r="N630" s="1" t="e">
        <f ca="1"/>
        <v>#N/A</v>
      </c>
      <c r="O630" s="1" t="e">
        <f ca="1"/>
        <v>#N/A</v>
      </c>
      <c r="P630" s="1" t="e">
        <f ca="1"/>
        <v>#N/A</v>
      </c>
      <c r="Q630" s="1" t="e">
        <f ca="1"/>
        <v>#N/A</v>
      </c>
      <c r="AJ630" s="1" t="e">
        <f ca="1"/>
        <v>#N/A</v>
      </c>
    </row>
    <row r="631" spans="1:36" x14ac:dyDescent="0.35">
      <c r="A631" s="3">
        <v>0.21980025137767156</v>
      </c>
      <c r="B631" s="1" t="e">
        <f ca="1"/>
        <v>#N/A</v>
      </c>
      <c r="C631" s="1" t="e">
        <f ca="1"/>
        <v>#N/A</v>
      </c>
      <c r="D631" s="1" t="e">
        <f ca="1"/>
        <v>#N/A</v>
      </c>
      <c r="E631" s="1" t="e">
        <f ca="1"/>
        <v>#N/A</v>
      </c>
      <c r="G631" s="1">
        <v>1</v>
      </c>
      <c r="H631" s="1" t="e">
        <f ca="1"/>
        <v>#N/A</v>
      </c>
      <c r="I631" s="1" t="e">
        <f ca="1"/>
        <v>#N/A</v>
      </c>
      <c r="J631" s="1" t="e">
        <f ca="1"/>
        <v>#N/A</v>
      </c>
      <c r="K631" s="1" t="e">
        <f ca="1"/>
        <v>#N/A</v>
      </c>
      <c r="L631" s="1" t="e">
        <f ca="1"/>
        <v>#N/A</v>
      </c>
      <c r="M631" s="1" t="e">
        <f ca="1"/>
        <v>#N/A</v>
      </c>
      <c r="N631" s="1" t="e">
        <f ca="1"/>
        <v>#N/A</v>
      </c>
      <c r="O631" s="1" t="e">
        <f ca="1"/>
        <v>#N/A</v>
      </c>
      <c r="P631" s="1" t="e">
        <f ca="1"/>
        <v>#N/A</v>
      </c>
      <c r="Q631" s="1" t="e">
        <f ca="1"/>
        <v>#N/A</v>
      </c>
      <c r="AJ631" s="1" t="e">
        <f ca="1"/>
        <v>#N/A</v>
      </c>
    </row>
    <row r="632" spans="1:36" x14ac:dyDescent="0.35">
      <c r="A632" s="3">
        <v>0.2106009146479737</v>
      </c>
      <c r="B632" s="1" t="e">
        <f ca="1"/>
        <v>#N/A</v>
      </c>
      <c r="C632" s="1" t="e">
        <f ca="1"/>
        <v>#N/A</v>
      </c>
      <c r="D632" s="1" t="e">
        <f ca="1"/>
        <v>#N/A</v>
      </c>
      <c r="E632" s="1" t="e">
        <f ca="1"/>
        <v>#N/A</v>
      </c>
      <c r="G632" s="1">
        <v>1</v>
      </c>
      <c r="H632" s="1" t="e">
        <f ca="1"/>
        <v>#N/A</v>
      </c>
      <c r="I632" s="1" t="e">
        <f ca="1"/>
        <v>#N/A</v>
      </c>
      <c r="J632" s="1" t="e">
        <f ca="1"/>
        <v>#N/A</v>
      </c>
      <c r="K632" s="1" t="e">
        <f ca="1"/>
        <v>#N/A</v>
      </c>
      <c r="L632" s="1" t="e">
        <f ca="1"/>
        <v>#N/A</v>
      </c>
      <c r="M632" s="1" t="e">
        <f ca="1"/>
        <v>#N/A</v>
      </c>
      <c r="N632" s="1" t="e">
        <f ca="1"/>
        <v>#N/A</v>
      </c>
      <c r="O632" s="1" t="e">
        <f ca="1"/>
        <v>#N/A</v>
      </c>
      <c r="P632" s="1" t="e">
        <f ca="1"/>
        <v>#N/A</v>
      </c>
      <c r="Q632" s="1" t="e">
        <f ca="1"/>
        <v>#N/A</v>
      </c>
      <c r="AJ632" s="1" t="e">
        <f ca="1"/>
        <v>#N/A</v>
      </c>
    </row>
    <row r="633" spans="1:36" x14ac:dyDescent="0.35">
      <c r="A633" s="3">
        <v>0.34467065501336125</v>
      </c>
      <c r="B633" s="1" t="e">
        <f ca="1"/>
        <v>#N/A</v>
      </c>
      <c r="C633" s="1" t="e">
        <f ca="1"/>
        <v>#N/A</v>
      </c>
      <c r="D633" s="1" t="e">
        <f ca="1"/>
        <v>#N/A</v>
      </c>
      <c r="E633" s="1" t="e">
        <f ca="1"/>
        <v>#N/A</v>
      </c>
      <c r="G633" s="1">
        <v>1</v>
      </c>
      <c r="H633" s="1" t="e">
        <f ca="1"/>
        <v>#N/A</v>
      </c>
      <c r="I633" s="1" t="e">
        <f ca="1"/>
        <v>#N/A</v>
      </c>
      <c r="J633" s="1" t="e">
        <f ca="1"/>
        <v>#N/A</v>
      </c>
      <c r="K633" s="1" t="e">
        <f ca="1"/>
        <v>#N/A</v>
      </c>
      <c r="L633" s="1" t="e">
        <f ca="1"/>
        <v>#N/A</v>
      </c>
      <c r="M633" s="1" t="e">
        <f ca="1"/>
        <v>#N/A</v>
      </c>
      <c r="N633" s="1" t="e">
        <f ca="1"/>
        <v>#N/A</v>
      </c>
      <c r="O633" s="1" t="e">
        <f ca="1"/>
        <v>#N/A</v>
      </c>
      <c r="P633" s="1" t="e">
        <f ca="1"/>
        <v>#N/A</v>
      </c>
      <c r="Q633" s="1" t="e">
        <f ca="1"/>
        <v>#N/A</v>
      </c>
      <c r="AJ633" s="1" t="e">
        <f ca="1"/>
        <v>#N/A</v>
      </c>
    </row>
    <row r="634" spans="1:36" x14ac:dyDescent="0.35">
      <c r="A634" s="3">
        <v>0.39294122524280672</v>
      </c>
      <c r="B634" s="1" t="e">
        <f ca="1"/>
        <v>#N/A</v>
      </c>
      <c r="C634" s="1" t="e">
        <f ca="1"/>
        <v>#N/A</v>
      </c>
      <c r="D634" s="1" t="e">
        <f ca="1"/>
        <v>#N/A</v>
      </c>
      <c r="E634" s="1" t="e">
        <f ca="1"/>
        <v>#N/A</v>
      </c>
      <c r="G634" s="1">
        <v>1</v>
      </c>
      <c r="H634" s="1" t="e">
        <f ca="1"/>
        <v>#N/A</v>
      </c>
      <c r="I634" s="1" t="e">
        <f ca="1"/>
        <v>#N/A</v>
      </c>
      <c r="J634" s="1" t="e">
        <f ca="1"/>
        <v>#N/A</v>
      </c>
      <c r="K634" s="1" t="e">
        <f ca="1"/>
        <v>#N/A</v>
      </c>
      <c r="L634" s="1" t="e">
        <f ca="1"/>
        <v>#N/A</v>
      </c>
      <c r="M634" s="1" t="e">
        <f ca="1"/>
        <v>#N/A</v>
      </c>
      <c r="N634" s="1" t="e">
        <f ca="1"/>
        <v>#N/A</v>
      </c>
      <c r="O634" s="1" t="e">
        <f ca="1"/>
        <v>#N/A</v>
      </c>
      <c r="P634" s="1" t="e">
        <f ca="1"/>
        <v>#N/A</v>
      </c>
      <c r="Q634" s="1" t="e">
        <f ca="1"/>
        <v>#N/A</v>
      </c>
      <c r="AJ634" s="1" t="e">
        <f ca="1"/>
        <v>#N/A</v>
      </c>
    </row>
    <row r="635" spans="1:36" x14ac:dyDescent="0.35">
      <c r="A635" s="3">
        <v>0.23900615739099651</v>
      </c>
      <c r="B635" s="1" t="e">
        <f ca="1"/>
        <v>#N/A</v>
      </c>
      <c r="C635" s="1" t="e">
        <f ca="1"/>
        <v>#N/A</v>
      </c>
      <c r="D635" s="1" t="e">
        <f ca="1"/>
        <v>#N/A</v>
      </c>
      <c r="E635" s="1" t="e">
        <f ca="1"/>
        <v>#N/A</v>
      </c>
      <c r="G635" s="1">
        <v>1</v>
      </c>
      <c r="H635" s="1" t="e">
        <f ca="1"/>
        <v>#N/A</v>
      </c>
      <c r="I635" s="1" t="e">
        <f ca="1"/>
        <v>#N/A</v>
      </c>
      <c r="J635" s="1" t="e">
        <f ca="1"/>
        <v>#N/A</v>
      </c>
      <c r="K635" s="1" t="e">
        <f ca="1"/>
        <v>#N/A</v>
      </c>
      <c r="L635" s="1" t="e">
        <f ca="1"/>
        <v>#N/A</v>
      </c>
      <c r="M635" s="1" t="e">
        <f ca="1"/>
        <v>#N/A</v>
      </c>
      <c r="N635" s="1" t="e">
        <f ca="1"/>
        <v>#N/A</v>
      </c>
      <c r="O635" s="1" t="e">
        <f ca="1"/>
        <v>#N/A</v>
      </c>
      <c r="P635" s="1" t="e">
        <f ca="1"/>
        <v>#N/A</v>
      </c>
      <c r="Q635" s="1" t="e">
        <f ca="1"/>
        <v>#N/A</v>
      </c>
      <c r="AJ635" s="1" t="e">
        <f ca="1"/>
        <v>#N/A</v>
      </c>
    </row>
    <row r="636" spans="1:36" x14ac:dyDescent="0.35">
      <c r="A636" s="3">
        <v>0.86447977364049466</v>
      </c>
      <c r="B636" s="1" t="e">
        <f ca="1"/>
        <v>#N/A</v>
      </c>
      <c r="C636" s="1" t="e">
        <f ca="1"/>
        <v>#N/A</v>
      </c>
      <c r="D636" s="1" t="e">
        <f ca="1"/>
        <v>#N/A</v>
      </c>
      <c r="E636" s="1" t="e">
        <f ca="1"/>
        <v>#N/A</v>
      </c>
      <c r="G636" s="1">
        <v>1</v>
      </c>
      <c r="H636" s="1" t="e">
        <f ca="1"/>
        <v>#N/A</v>
      </c>
      <c r="I636" s="1" t="e">
        <f ca="1"/>
        <v>#N/A</v>
      </c>
      <c r="J636" s="1" t="e">
        <f ca="1"/>
        <v>#N/A</v>
      </c>
      <c r="K636" s="1" t="e">
        <f ca="1"/>
        <v>#N/A</v>
      </c>
      <c r="L636" s="1" t="e">
        <f ca="1"/>
        <v>#N/A</v>
      </c>
      <c r="M636" s="1" t="e">
        <f ca="1"/>
        <v>#N/A</v>
      </c>
      <c r="N636" s="1" t="e">
        <f ca="1"/>
        <v>#N/A</v>
      </c>
      <c r="O636" s="1" t="e">
        <f ca="1"/>
        <v>#N/A</v>
      </c>
      <c r="P636" s="1" t="e">
        <f ca="1"/>
        <v>#N/A</v>
      </c>
      <c r="Q636" s="1" t="e">
        <f ca="1"/>
        <v>#N/A</v>
      </c>
      <c r="AJ636" s="1" t="e">
        <f ca="1"/>
        <v>#N/A</v>
      </c>
    </row>
    <row r="637" spans="1:36" x14ac:dyDescent="0.35">
      <c r="A637" s="3">
        <v>0.34081770298815872</v>
      </c>
      <c r="B637" s="1" t="e">
        <f ca="1"/>
        <v>#N/A</v>
      </c>
      <c r="C637" s="1" t="e">
        <f ca="1"/>
        <v>#N/A</v>
      </c>
      <c r="D637" s="1" t="e">
        <f ca="1"/>
        <v>#N/A</v>
      </c>
      <c r="E637" s="1" t="e">
        <f ca="1"/>
        <v>#N/A</v>
      </c>
      <c r="G637" s="1">
        <v>1</v>
      </c>
      <c r="H637" s="1" t="e">
        <f ca="1"/>
        <v>#N/A</v>
      </c>
      <c r="I637" s="1" t="e">
        <f ca="1"/>
        <v>#N/A</v>
      </c>
      <c r="J637" s="1" t="e">
        <f ca="1"/>
        <v>#N/A</v>
      </c>
      <c r="K637" s="1" t="e">
        <f ca="1"/>
        <v>#N/A</v>
      </c>
      <c r="L637" s="1" t="e">
        <f ca="1"/>
        <v>#N/A</v>
      </c>
      <c r="M637" s="1" t="e">
        <f ca="1"/>
        <v>#N/A</v>
      </c>
      <c r="N637" s="1" t="e">
        <f ca="1"/>
        <v>#N/A</v>
      </c>
      <c r="O637" s="1" t="e">
        <f ca="1"/>
        <v>#N/A</v>
      </c>
      <c r="P637" s="1" t="e">
        <f ca="1"/>
        <v>#N/A</v>
      </c>
      <c r="Q637" s="1" t="e">
        <f ca="1"/>
        <v>#N/A</v>
      </c>
      <c r="AJ637" s="1" t="e">
        <f ca="1"/>
        <v>#N/A</v>
      </c>
    </row>
    <row r="638" spans="1:36" x14ac:dyDescent="0.35">
      <c r="A638" s="3">
        <v>1.0646452412154006E-2</v>
      </c>
      <c r="B638" s="1" t="e">
        <f ca="1"/>
        <v>#N/A</v>
      </c>
      <c r="C638" s="1" t="e">
        <f ca="1"/>
        <v>#N/A</v>
      </c>
      <c r="D638" s="1" t="e">
        <f ca="1"/>
        <v>#N/A</v>
      </c>
      <c r="E638" s="1" t="e">
        <f ca="1"/>
        <v>#N/A</v>
      </c>
      <c r="G638" s="1">
        <v>1</v>
      </c>
      <c r="H638" s="1" t="e">
        <f ca="1"/>
        <v>#N/A</v>
      </c>
      <c r="I638" s="1" t="e">
        <f ca="1"/>
        <v>#N/A</v>
      </c>
      <c r="J638" s="1" t="e">
        <f ca="1"/>
        <v>#N/A</v>
      </c>
      <c r="K638" s="1" t="e">
        <f ca="1"/>
        <v>#N/A</v>
      </c>
      <c r="L638" s="1" t="e">
        <f ca="1"/>
        <v>#N/A</v>
      </c>
      <c r="M638" s="1" t="e">
        <f ca="1"/>
        <v>#N/A</v>
      </c>
      <c r="N638" s="1" t="e">
        <f ca="1"/>
        <v>#N/A</v>
      </c>
      <c r="O638" s="1" t="e">
        <f ca="1"/>
        <v>#N/A</v>
      </c>
      <c r="P638" s="1" t="e">
        <f ca="1"/>
        <v>#N/A</v>
      </c>
      <c r="Q638" s="1" t="e">
        <f ca="1"/>
        <v>#N/A</v>
      </c>
      <c r="AJ638" s="1" t="e">
        <f ca="1"/>
        <v>#N/A</v>
      </c>
    </row>
    <row r="639" spans="1:36" x14ac:dyDescent="0.35">
      <c r="A639" s="3">
        <v>0.76260172534376292</v>
      </c>
      <c r="B639" s="1" t="e">
        <f ca="1"/>
        <v>#N/A</v>
      </c>
      <c r="C639" s="1" t="e">
        <f ca="1"/>
        <v>#N/A</v>
      </c>
      <c r="D639" s="1" t="e">
        <f ca="1"/>
        <v>#N/A</v>
      </c>
      <c r="E639" s="1" t="e">
        <f ca="1"/>
        <v>#N/A</v>
      </c>
      <c r="G639" s="1">
        <v>1</v>
      </c>
      <c r="H639" s="1" t="e">
        <f ca="1"/>
        <v>#N/A</v>
      </c>
      <c r="I639" s="1" t="e">
        <f ca="1"/>
        <v>#N/A</v>
      </c>
      <c r="J639" s="1" t="e">
        <f ca="1"/>
        <v>#N/A</v>
      </c>
      <c r="K639" s="1" t="e">
        <f ca="1"/>
        <v>#N/A</v>
      </c>
      <c r="L639" s="1" t="e">
        <f ca="1"/>
        <v>#N/A</v>
      </c>
      <c r="M639" s="1" t="e">
        <f ca="1"/>
        <v>#N/A</v>
      </c>
      <c r="N639" s="1" t="e">
        <f ca="1"/>
        <v>#N/A</v>
      </c>
      <c r="O639" s="1" t="e">
        <f ca="1"/>
        <v>#N/A</v>
      </c>
      <c r="P639" s="1" t="e">
        <f ca="1"/>
        <v>#N/A</v>
      </c>
      <c r="Q639" s="1" t="e">
        <f ca="1"/>
        <v>#N/A</v>
      </c>
      <c r="AJ639" s="1" t="e">
        <f ca="1"/>
        <v>#N/A</v>
      </c>
    </row>
    <row r="640" spans="1:36" x14ac:dyDescent="0.35">
      <c r="A640" s="3">
        <v>5.4718188704534931E-2</v>
      </c>
      <c r="B640" s="1" t="e">
        <f ca="1"/>
        <v>#N/A</v>
      </c>
      <c r="C640" s="1" t="e">
        <f ca="1"/>
        <v>#N/A</v>
      </c>
      <c r="D640" s="1" t="e">
        <f ca="1"/>
        <v>#N/A</v>
      </c>
      <c r="E640" s="1" t="e">
        <f ca="1"/>
        <v>#N/A</v>
      </c>
      <c r="G640" s="1">
        <v>1</v>
      </c>
      <c r="H640" s="1" t="e">
        <f ca="1"/>
        <v>#N/A</v>
      </c>
      <c r="I640" s="1" t="e">
        <f ca="1"/>
        <v>#N/A</v>
      </c>
      <c r="J640" s="1" t="e">
        <f ca="1"/>
        <v>#N/A</v>
      </c>
      <c r="K640" s="1" t="e">
        <f ca="1"/>
        <v>#N/A</v>
      </c>
      <c r="L640" s="1" t="e">
        <f ca="1"/>
        <v>#N/A</v>
      </c>
      <c r="M640" s="1" t="e">
        <f ca="1"/>
        <v>#N/A</v>
      </c>
      <c r="N640" s="1" t="e">
        <f ca="1"/>
        <v>#N/A</v>
      </c>
      <c r="O640" s="1" t="e">
        <f ca="1"/>
        <v>#N/A</v>
      </c>
      <c r="P640" s="1" t="e">
        <f ca="1"/>
        <v>#N/A</v>
      </c>
      <c r="Q640" s="1" t="e">
        <f ca="1"/>
        <v>#N/A</v>
      </c>
      <c r="AJ640" s="1" t="e">
        <f ca="1"/>
        <v>#N/A</v>
      </c>
    </row>
    <row r="641" spans="1:36" x14ac:dyDescent="0.35">
      <c r="A641" s="3">
        <v>0.87187676473578524</v>
      </c>
      <c r="B641" s="1" t="e">
        <f ca="1"/>
        <v>#N/A</v>
      </c>
      <c r="C641" s="1" t="e">
        <f ca="1"/>
        <v>#N/A</v>
      </c>
      <c r="D641" s="1" t="e">
        <f ca="1"/>
        <v>#N/A</v>
      </c>
      <c r="E641" s="1" t="e">
        <f ca="1"/>
        <v>#N/A</v>
      </c>
      <c r="G641" s="1">
        <v>1</v>
      </c>
      <c r="H641" s="1" t="e">
        <f ca="1"/>
        <v>#N/A</v>
      </c>
      <c r="I641" s="1" t="e">
        <f ca="1"/>
        <v>#N/A</v>
      </c>
      <c r="J641" s="1" t="e">
        <f ca="1"/>
        <v>#N/A</v>
      </c>
      <c r="K641" s="1" t="e">
        <f ca="1"/>
        <v>#N/A</v>
      </c>
      <c r="L641" s="1" t="e">
        <f ca="1"/>
        <v>#N/A</v>
      </c>
      <c r="M641" s="1" t="e">
        <f ca="1"/>
        <v>#N/A</v>
      </c>
      <c r="N641" s="1" t="e">
        <f ca="1"/>
        <v>#N/A</v>
      </c>
      <c r="O641" s="1" t="e">
        <f ca="1"/>
        <v>#N/A</v>
      </c>
      <c r="P641" s="1" t="e">
        <f ca="1"/>
        <v>#N/A</v>
      </c>
      <c r="Q641" s="1" t="e">
        <f ca="1"/>
        <v>#N/A</v>
      </c>
      <c r="AJ641" s="1" t="e">
        <f ca="1"/>
        <v>#N/A</v>
      </c>
    </row>
    <row r="642" spans="1:36" x14ac:dyDescent="0.35">
      <c r="A642" s="3">
        <v>0.31485065823222724</v>
      </c>
      <c r="B642" s="1" t="e">
        <f ca="1"/>
        <v>#N/A</v>
      </c>
      <c r="C642" s="1" t="e">
        <f ca="1"/>
        <v>#N/A</v>
      </c>
      <c r="D642" s="1" t="e">
        <f ca="1"/>
        <v>#N/A</v>
      </c>
      <c r="E642" s="1" t="e">
        <f ca="1"/>
        <v>#N/A</v>
      </c>
      <c r="G642" s="1">
        <v>1</v>
      </c>
      <c r="H642" s="1" t="e">
        <f ca="1"/>
        <v>#N/A</v>
      </c>
      <c r="I642" s="1" t="e">
        <f ca="1"/>
        <v>#N/A</v>
      </c>
      <c r="J642" s="1" t="e">
        <f ca="1"/>
        <v>#N/A</v>
      </c>
      <c r="K642" s="1" t="e">
        <f ca="1"/>
        <v>#N/A</v>
      </c>
      <c r="L642" s="1" t="e">
        <f ca="1"/>
        <v>#N/A</v>
      </c>
      <c r="M642" s="1" t="e">
        <f ca="1"/>
        <v>#N/A</v>
      </c>
      <c r="N642" s="1" t="e">
        <f ca="1"/>
        <v>#N/A</v>
      </c>
      <c r="O642" s="1" t="e">
        <f ca="1"/>
        <v>#N/A</v>
      </c>
      <c r="P642" s="1" t="e">
        <f ca="1"/>
        <v>#N/A</v>
      </c>
      <c r="Q642" s="1" t="e">
        <f ca="1"/>
        <v>#N/A</v>
      </c>
      <c r="AJ642" s="1" t="e">
        <f ca="1"/>
        <v>#N/A</v>
      </c>
    </row>
    <row r="643" spans="1:36" x14ac:dyDescent="0.35">
      <c r="A643" s="3">
        <v>9.856337171683216E-2</v>
      </c>
      <c r="B643" s="1" t="e">
        <f ca="1"/>
        <v>#N/A</v>
      </c>
      <c r="C643" s="1" t="e">
        <f ca="1"/>
        <v>#N/A</v>
      </c>
      <c r="D643" s="1" t="e">
        <f ca="1"/>
        <v>#N/A</v>
      </c>
      <c r="E643" s="1" t="e">
        <f ca="1"/>
        <v>#N/A</v>
      </c>
      <c r="G643" s="1">
        <v>1</v>
      </c>
      <c r="H643" s="1" t="e">
        <f ca="1"/>
        <v>#N/A</v>
      </c>
      <c r="I643" s="1" t="e">
        <f ca="1"/>
        <v>#N/A</v>
      </c>
      <c r="J643" s="1" t="e">
        <f ca="1"/>
        <v>#N/A</v>
      </c>
      <c r="K643" s="1" t="e">
        <f ca="1"/>
        <v>#N/A</v>
      </c>
      <c r="L643" s="1" t="e">
        <f ca="1"/>
        <v>#N/A</v>
      </c>
      <c r="M643" s="1" t="e">
        <f ca="1"/>
        <v>#N/A</v>
      </c>
      <c r="N643" s="1" t="e">
        <f ca="1"/>
        <v>#N/A</v>
      </c>
      <c r="O643" s="1" t="e">
        <f ca="1"/>
        <v>#N/A</v>
      </c>
      <c r="P643" s="1" t="e">
        <f ca="1"/>
        <v>#N/A</v>
      </c>
      <c r="Q643" s="1" t="e">
        <f ca="1"/>
        <v>#N/A</v>
      </c>
      <c r="AJ643" s="1" t="e">
        <f ca="1"/>
        <v>#N/A</v>
      </c>
    </row>
    <row r="644" spans="1:36" x14ac:dyDescent="0.35">
      <c r="A644" s="3">
        <v>0.14773678820958258</v>
      </c>
      <c r="B644" s="1" t="e">
        <f ca="1"/>
        <v>#N/A</v>
      </c>
      <c r="C644" s="1" t="e">
        <f ca="1"/>
        <v>#N/A</v>
      </c>
      <c r="D644" s="1" t="e">
        <f ca="1"/>
        <v>#N/A</v>
      </c>
      <c r="E644" s="1" t="e">
        <f ca="1"/>
        <v>#N/A</v>
      </c>
      <c r="G644" s="1">
        <v>1</v>
      </c>
      <c r="H644" s="1" t="e">
        <f ca="1"/>
        <v>#N/A</v>
      </c>
      <c r="I644" s="1" t="e">
        <f ca="1"/>
        <v>#N/A</v>
      </c>
      <c r="J644" s="1" t="e">
        <f ca="1"/>
        <v>#N/A</v>
      </c>
      <c r="K644" s="1" t="e">
        <f ca="1"/>
        <v>#N/A</v>
      </c>
      <c r="L644" s="1" t="e">
        <f ca="1"/>
        <v>#N/A</v>
      </c>
      <c r="M644" s="1" t="e">
        <f ca="1"/>
        <v>#N/A</v>
      </c>
      <c r="N644" s="1" t="e">
        <f ca="1"/>
        <v>#N/A</v>
      </c>
      <c r="O644" s="1" t="e">
        <f ca="1"/>
        <v>#N/A</v>
      </c>
      <c r="P644" s="1" t="e">
        <f ca="1"/>
        <v>#N/A</v>
      </c>
      <c r="Q644" s="1" t="e">
        <f ca="1"/>
        <v>#N/A</v>
      </c>
      <c r="AJ644" s="1" t="e">
        <f ca="1"/>
        <v>#N/A</v>
      </c>
    </row>
    <row r="645" spans="1:36" x14ac:dyDescent="0.35">
      <c r="A645" s="3">
        <v>0.78931526641961325</v>
      </c>
      <c r="B645" s="1" t="e">
        <f ca="1"/>
        <v>#N/A</v>
      </c>
      <c r="C645" s="1" t="e">
        <f ca="1"/>
        <v>#N/A</v>
      </c>
      <c r="D645" s="1" t="e">
        <f ca="1"/>
        <v>#N/A</v>
      </c>
      <c r="E645" s="1" t="e">
        <f ca="1"/>
        <v>#N/A</v>
      </c>
      <c r="G645" s="1">
        <v>1</v>
      </c>
      <c r="H645" s="1" t="e">
        <f ca="1"/>
        <v>#N/A</v>
      </c>
      <c r="I645" s="1" t="e">
        <f ca="1"/>
        <v>#N/A</v>
      </c>
      <c r="J645" s="1" t="e">
        <f ca="1"/>
        <v>#N/A</v>
      </c>
      <c r="K645" s="1" t="e">
        <f ca="1"/>
        <v>#N/A</v>
      </c>
      <c r="L645" s="1" t="e">
        <f ca="1"/>
        <v>#N/A</v>
      </c>
      <c r="M645" s="1" t="e">
        <f ca="1"/>
        <v>#N/A</v>
      </c>
      <c r="N645" s="1" t="e">
        <f ca="1"/>
        <v>#N/A</v>
      </c>
      <c r="O645" s="1" t="e">
        <f ca="1"/>
        <v>#N/A</v>
      </c>
      <c r="P645" s="1" t="e">
        <f ca="1"/>
        <v>#N/A</v>
      </c>
      <c r="Q645" s="1" t="e">
        <f ca="1"/>
        <v>#N/A</v>
      </c>
      <c r="AJ645" s="1" t="e">
        <f ca="1"/>
        <v>#N/A</v>
      </c>
    </row>
    <row r="646" spans="1:36" x14ac:dyDescent="0.35">
      <c r="A646" s="3">
        <v>0.61559385852673421</v>
      </c>
      <c r="B646" s="1" t="e">
        <f ca="1"/>
        <v>#N/A</v>
      </c>
      <c r="C646" s="1" t="e">
        <f ca="1"/>
        <v>#N/A</v>
      </c>
      <c r="D646" s="1" t="e">
        <f ca="1"/>
        <v>#N/A</v>
      </c>
      <c r="E646" s="1" t="e">
        <f ca="1"/>
        <v>#N/A</v>
      </c>
      <c r="G646" s="1">
        <v>1</v>
      </c>
      <c r="H646" s="1" t="e">
        <f ca="1"/>
        <v>#N/A</v>
      </c>
      <c r="I646" s="1" t="e">
        <f ca="1"/>
        <v>#N/A</v>
      </c>
      <c r="J646" s="1" t="e">
        <f ca="1"/>
        <v>#N/A</v>
      </c>
      <c r="K646" s="1" t="e">
        <f ca="1"/>
        <v>#N/A</v>
      </c>
      <c r="L646" s="1" t="e">
        <f ca="1"/>
        <v>#N/A</v>
      </c>
      <c r="M646" s="1" t="e">
        <f ca="1"/>
        <v>#N/A</v>
      </c>
      <c r="N646" s="1" t="e">
        <f ca="1"/>
        <v>#N/A</v>
      </c>
      <c r="O646" s="1" t="e">
        <f ca="1"/>
        <v>#N/A</v>
      </c>
      <c r="P646" s="1" t="e">
        <f ca="1"/>
        <v>#N/A</v>
      </c>
      <c r="Q646" s="1" t="e">
        <f ca="1"/>
        <v>#N/A</v>
      </c>
      <c r="AJ646" s="1" t="e">
        <f ca="1"/>
        <v>#N/A</v>
      </c>
    </row>
    <row r="647" spans="1:36" x14ac:dyDescent="0.35">
      <c r="A647" s="3">
        <v>0.72967143019093195</v>
      </c>
      <c r="B647" s="1" t="e">
        <f ca="1"/>
        <v>#N/A</v>
      </c>
      <c r="C647" s="1" t="e">
        <f ca="1"/>
        <v>#N/A</v>
      </c>
      <c r="D647" s="1" t="e">
        <f ca="1"/>
        <v>#N/A</v>
      </c>
      <c r="E647" s="1" t="e">
        <f ca="1"/>
        <v>#N/A</v>
      </c>
      <c r="G647" s="1">
        <v>1</v>
      </c>
      <c r="H647" s="1" t="e">
        <f ca="1"/>
        <v>#N/A</v>
      </c>
      <c r="I647" s="1" t="e">
        <f ca="1"/>
        <v>#N/A</v>
      </c>
      <c r="J647" s="1" t="e">
        <f ca="1"/>
        <v>#N/A</v>
      </c>
      <c r="K647" s="1" t="e">
        <f ca="1"/>
        <v>#N/A</v>
      </c>
      <c r="L647" s="1" t="e">
        <f ca="1"/>
        <v>#N/A</v>
      </c>
      <c r="M647" s="1" t="e">
        <f ca="1"/>
        <v>#N/A</v>
      </c>
      <c r="N647" s="1" t="e">
        <f ca="1"/>
        <v>#N/A</v>
      </c>
      <c r="O647" s="1" t="e">
        <f ca="1"/>
        <v>#N/A</v>
      </c>
      <c r="P647" s="1" t="e">
        <f ca="1"/>
        <v>#N/A</v>
      </c>
      <c r="Q647" s="1" t="e">
        <f ca="1"/>
        <v>#N/A</v>
      </c>
      <c r="AJ647" s="1" t="e">
        <f ca="1"/>
        <v>#N/A</v>
      </c>
    </row>
    <row r="648" spans="1:36" x14ac:dyDescent="0.35">
      <c r="A648" s="3">
        <v>0.64842795135441789</v>
      </c>
      <c r="B648" s="1" t="e">
        <f ca="1"/>
        <v>#N/A</v>
      </c>
      <c r="C648" s="1" t="e">
        <f ca="1"/>
        <v>#N/A</v>
      </c>
      <c r="D648" s="1" t="e">
        <f ca="1"/>
        <v>#N/A</v>
      </c>
      <c r="E648" s="1" t="e">
        <f ca="1"/>
        <v>#N/A</v>
      </c>
      <c r="G648" s="1">
        <v>1</v>
      </c>
      <c r="H648" s="1" t="e">
        <f ca="1"/>
        <v>#N/A</v>
      </c>
      <c r="I648" s="1" t="e">
        <f ca="1"/>
        <v>#N/A</v>
      </c>
      <c r="J648" s="1" t="e">
        <f ca="1"/>
        <v>#N/A</v>
      </c>
      <c r="K648" s="1" t="e">
        <f ca="1"/>
        <v>#N/A</v>
      </c>
      <c r="L648" s="1" t="e">
        <f ca="1"/>
        <v>#N/A</v>
      </c>
      <c r="M648" s="1" t="e">
        <f ca="1"/>
        <v>#N/A</v>
      </c>
      <c r="N648" s="1" t="e">
        <f ca="1"/>
        <v>#N/A</v>
      </c>
      <c r="O648" s="1" t="e">
        <f ca="1"/>
        <v>#N/A</v>
      </c>
      <c r="P648" s="1" t="e">
        <f ca="1"/>
        <v>#N/A</v>
      </c>
      <c r="Q648" s="1" t="e">
        <f ca="1"/>
        <v>#N/A</v>
      </c>
      <c r="AJ648" s="1" t="e">
        <f ca="1"/>
        <v>#N/A</v>
      </c>
    </row>
    <row r="649" spans="1:36" x14ac:dyDescent="0.35">
      <c r="A649" s="3">
        <v>0.85571039958800765</v>
      </c>
      <c r="B649" s="1" t="e">
        <f ca="1"/>
        <v>#N/A</v>
      </c>
      <c r="C649" s="1" t="e">
        <f ca="1"/>
        <v>#N/A</v>
      </c>
      <c r="D649" s="1" t="e">
        <f ca="1"/>
        <v>#N/A</v>
      </c>
      <c r="E649" s="1" t="e">
        <f ca="1"/>
        <v>#N/A</v>
      </c>
      <c r="G649" s="1">
        <v>1</v>
      </c>
      <c r="H649" s="1" t="e">
        <f ca="1"/>
        <v>#N/A</v>
      </c>
      <c r="I649" s="1" t="e">
        <f ca="1"/>
        <v>#N/A</v>
      </c>
      <c r="J649" s="1" t="e">
        <f ca="1"/>
        <v>#N/A</v>
      </c>
      <c r="K649" s="1" t="e">
        <f ca="1"/>
        <v>#N/A</v>
      </c>
      <c r="L649" s="1" t="e">
        <f ca="1"/>
        <v>#N/A</v>
      </c>
      <c r="M649" s="1" t="e">
        <f ca="1"/>
        <v>#N/A</v>
      </c>
      <c r="N649" s="1" t="e">
        <f ca="1"/>
        <v>#N/A</v>
      </c>
      <c r="O649" s="1" t="e">
        <f ca="1"/>
        <v>#N/A</v>
      </c>
      <c r="P649" s="1" t="e">
        <f ca="1"/>
        <v>#N/A</v>
      </c>
      <c r="Q649" s="1" t="e">
        <f ca="1"/>
        <v>#N/A</v>
      </c>
      <c r="AJ649" s="1" t="e">
        <f ca="1"/>
        <v>#N/A</v>
      </c>
    </row>
    <row r="650" spans="1:36" x14ac:dyDescent="0.35">
      <c r="A650" s="3">
        <v>0.13532350667179549</v>
      </c>
      <c r="B650" s="1" t="e">
        <f ca="1"/>
        <v>#N/A</v>
      </c>
      <c r="C650" s="1" t="e">
        <f ca="1"/>
        <v>#N/A</v>
      </c>
      <c r="D650" s="1" t="e">
        <f ca="1"/>
        <v>#N/A</v>
      </c>
      <c r="E650" s="1" t="e">
        <f ca="1"/>
        <v>#N/A</v>
      </c>
      <c r="G650" s="1">
        <v>1</v>
      </c>
      <c r="H650" s="1" t="e">
        <f ca="1"/>
        <v>#N/A</v>
      </c>
      <c r="I650" s="1" t="e">
        <f ca="1"/>
        <v>#N/A</v>
      </c>
      <c r="J650" s="1" t="e">
        <f ca="1"/>
        <v>#N/A</v>
      </c>
      <c r="K650" s="1" t="e">
        <f ca="1"/>
        <v>#N/A</v>
      </c>
      <c r="L650" s="1" t="e">
        <f ca="1"/>
        <v>#N/A</v>
      </c>
      <c r="M650" s="1" t="e">
        <f ca="1"/>
        <v>#N/A</v>
      </c>
      <c r="N650" s="1" t="e">
        <f ca="1"/>
        <v>#N/A</v>
      </c>
      <c r="O650" s="1" t="e">
        <f ca="1"/>
        <v>#N/A</v>
      </c>
      <c r="P650" s="1" t="e">
        <f ca="1"/>
        <v>#N/A</v>
      </c>
      <c r="Q650" s="1" t="e">
        <f ca="1"/>
        <v>#N/A</v>
      </c>
      <c r="AJ650" s="1" t="e">
        <f ca="1"/>
        <v>#N/A</v>
      </c>
    </row>
    <row r="651" spans="1:36" x14ac:dyDescent="0.35">
      <c r="A651" s="3">
        <v>0.7679438654618912</v>
      </c>
      <c r="B651" s="1" t="e">
        <f ca="1"/>
        <v>#N/A</v>
      </c>
      <c r="C651" s="1" t="e">
        <f ca="1"/>
        <v>#N/A</v>
      </c>
      <c r="D651" s="1" t="e">
        <f ca="1"/>
        <v>#N/A</v>
      </c>
      <c r="E651" s="1" t="e">
        <f ca="1"/>
        <v>#N/A</v>
      </c>
      <c r="G651" s="1">
        <v>1</v>
      </c>
      <c r="H651" s="1" t="e">
        <f ca="1"/>
        <v>#N/A</v>
      </c>
      <c r="I651" s="1" t="e">
        <f ca="1"/>
        <v>#N/A</v>
      </c>
      <c r="J651" s="1" t="e">
        <f ca="1"/>
        <v>#N/A</v>
      </c>
      <c r="K651" s="1" t="e">
        <f ca="1"/>
        <v>#N/A</v>
      </c>
      <c r="L651" s="1" t="e">
        <f ca="1"/>
        <v>#N/A</v>
      </c>
      <c r="M651" s="1" t="e">
        <f ca="1"/>
        <v>#N/A</v>
      </c>
      <c r="N651" s="1" t="e">
        <f ca="1"/>
        <v>#N/A</v>
      </c>
      <c r="O651" s="1" t="e">
        <f ca="1"/>
        <v>#N/A</v>
      </c>
      <c r="P651" s="1" t="e">
        <f ca="1"/>
        <v>#N/A</v>
      </c>
      <c r="Q651" s="1" t="e">
        <f ca="1"/>
        <v>#N/A</v>
      </c>
      <c r="AJ651" s="1" t="e">
        <f ca="1"/>
        <v>#N/A</v>
      </c>
    </row>
    <row r="652" spans="1:36" x14ac:dyDescent="0.35">
      <c r="A652" s="3">
        <v>0.7335401604939884</v>
      </c>
      <c r="B652" s="1" t="e">
        <f ca="1"/>
        <v>#N/A</v>
      </c>
      <c r="C652" s="1" t="e">
        <f ca="1"/>
        <v>#N/A</v>
      </c>
      <c r="D652" s="1" t="e">
        <f ca="1"/>
        <v>#N/A</v>
      </c>
      <c r="E652" s="1" t="e">
        <f ca="1"/>
        <v>#N/A</v>
      </c>
      <c r="G652" s="1">
        <v>1</v>
      </c>
      <c r="H652" s="1" t="e">
        <f ca="1"/>
        <v>#N/A</v>
      </c>
      <c r="I652" s="1" t="e">
        <f ca="1"/>
        <v>#N/A</v>
      </c>
      <c r="J652" s="1" t="e">
        <f ca="1"/>
        <v>#N/A</v>
      </c>
      <c r="K652" s="1" t="e">
        <f ca="1"/>
        <v>#N/A</v>
      </c>
      <c r="L652" s="1" t="e">
        <f ca="1"/>
        <v>#N/A</v>
      </c>
      <c r="M652" s="1" t="e">
        <f ca="1"/>
        <v>#N/A</v>
      </c>
      <c r="N652" s="1" t="e">
        <f ca="1"/>
        <v>#N/A</v>
      </c>
      <c r="O652" s="1" t="e">
        <f ca="1"/>
        <v>#N/A</v>
      </c>
      <c r="P652" s="1" t="e">
        <f ca="1"/>
        <v>#N/A</v>
      </c>
      <c r="Q652" s="1" t="e">
        <f ca="1"/>
        <v>#N/A</v>
      </c>
      <c r="AJ652" s="1" t="e">
        <f ca="1"/>
        <v>#N/A</v>
      </c>
    </row>
    <row r="653" spans="1:36" x14ac:dyDescent="0.35">
      <c r="A653" s="3">
        <v>0.60590071267592138</v>
      </c>
      <c r="B653" s="1" t="e">
        <f ca="1"/>
        <v>#N/A</v>
      </c>
      <c r="C653" s="1" t="e">
        <f ca="1"/>
        <v>#N/A</v>
      </c>
      <c r="D653" s="1" t="e">
        <f ca="1"/>
        <v>#N/A</v>
      </c>
      <c r="E653" s="1" t="e">
        <f ca="1"/>
        <v>#N/A</v>
      </c>
      <c r="G653" s="1">
        <v>1</v>
      </c>
      <c r="H653" s="1" t="e">
        <f ca="1"/>
        <v>#N/A</v>
      </c>
      <c r="I653" s="1" t="e">
        <f ca="1"/>
        <v>#N/A</v>
      </c>
      <c r="J653" s="1" t="e">
        <f ca="1"/>
        <v>#N/A</v>
      </c>
      <c r="K653" s="1" t="e">
        <f ca="1"/>
        <v>#N/A</v>
      </c>
      <c r="L653" s="1" t="e">
        <f ca="1"/>
        <v>#N/A</v>
      </c>
      <c r="M653" s="1" t="e">
        <f ca="1"/>
        <v>#N/A</v>
      </c>
      <c r="N653" s="1" t="e">
        <f ca="1"/>
        <v>#N/A</v>
      </c>
      <c r="O653" s="1" t="e">
        <f ca="1"/>
        <v>#N/A</v>
      </c>
      <c r="P653" s="1" t="e">
        <f ca="1"/>
        <v>#N/A</v>
      </c>
      <c r="Q653" s="1" t="e">
        <f ca="1"/>
        <v>#N/A</v>
      </c>
      <c r="AJ653" s="1" t="e">
        <f ca="1"/>
        <v>#N/A</v>
      </c>
    </row>
    <row r="654" spans="1:36" x14ac:dyDescent="0.35">
      <c r="A654" s="3">
        <v>2.9879469726883934E-2</v>
      </c>
      <c r="B654" s="1" t="e">
        <f ca="1"/>
        <v>#N/A</v>
      </c>
      <c r="C654" s="1" t="e">
        <f ca="1"/>
        <v>#N/A</v>
      </c>
      <c r="D654" s="1" t="e">
        <f ca="1"/>
        <v>#N/A</v>
      </c>
      <c r="E654" s="1" t="e">
        <f ca="1"/>
        <v>#N/A</v>
      </c>
      <c r="G654" s="1">
        <v>1</v>
      </c>
      <c r="H654" s="1" t="e">
        <f ca="1"/>
        <v>#N/A</v>
      </c>
      <c r="I654" s="1" t="e">
        <f ca="1"/>
        <v>#N/A</v>
      </c>
      <c r="J654" s="1" t="e">
        <f ca="1"/>
        <v>#N/A</v>
      </c>
      <c r="K654" s="1" t="e">
        <f ca="1"/>
        <v>#N/A</v>
      </c>
      <c r="L654" s="1" t="e">
        <f ca="1"/>
        <v>#N/A</v>
      </c>
      <c r="M654" s="1" t="e">
        <f ca="1"/>
        <v>#N/A</v>
      </c>
      <c r="N654" s="1" t="e">
        <f ca="1"/>
        <v>#N/A</v>
      </c>
      <c r="O654" s="1" t="e">
        <f ca="1"/>
        <v>#N/A</v>
      </c>
      <c r="P654" s="1" t="e">
        <f ca="1"/>
        <v>#N/A</v>
      </c>
      <c r="Q654" s="1" t="e">
        <f ca="1"/>
        <v>#N/A</v>
      </c>
      <c r="AJ654" s="1" t="e">
        <f ca="1"/>
        <v>#N/A</v>
      </c>
    </row>
    <row r="655" spans="1:36" x14ac:dyDescent="0.35">
      <c r="A655" s="3">
        <v>0.3445189567727831</v>
      </c>
      <c r="B655" s="1" t="e">
        <f ca="1"/>
        <v>#N/A</v>
      </c>
      <c r="C655" s="1" t="e">
        <f ca="1"/>
        <v>#N/A</v>
      </c>
      <c r="D655" s="1" t="e">
        <f ca="1"/>
        <v>#N/A</v>
      </c>
      <c r="E655" s="1" t="e">
        <f ca="1"/>
        <v>#N/A</v>
      </c>
      <c r="G655" s="1">
        <v>1</v>
      </c>
      <c r="H655" s="1" t="e">
        <f ca="1"/>
        <v>#N/A</v>
      </c>
      <c r="I655" s="1" t="e">
        <f ca="1"/>
        <v>#N/A</v>
      </c>
      <c r="J655" s="1" t="e">
        <f ca="1"/>
        <v>#N/A</v>
      </c>
      <c r="K655" s="1" t="e">
        <f ca="1"/>
        <v>#N/A</v>
      </c>
      <c r="L655" s="1" t="e">
        <f ca="1"/>
        <v>#N/A</v>
      </c>
      <c r="M655" s="1" t="e">
        <f ca="1"/>
        <v>#N/A</v>
      </c>
      <c r="N655" s="1" t="e">
        <f ca="1"/>
        <v>#N/A</v>
      </c>
      <c r="O655" s="1" t="e">
        <f ca="1"/>
        <v>#N/A</v>
      </c>
      <c r="P655" s="1" t="e">
        <f ca="1"/>
        <v>#N/A</v>
      </c>
      <c r="Q655" s="1" t="e">
        <f ca="1"/>
        <v>#N/A</v>
      </c>
      <c r="AJ655" s="1" t="e">
        <f ca="1"/>
        <v>#N/A</v>
      </c>
    </row>
    <row r="656" spans="1:36" x14ac:dyDescent="0.35">
      <c r="A656" s="3">
        <v>0.89867080583066494</v>
      </c>
      <c r="B656" s="1" t="e">
        <f ca="1"/>
        <v>#N/A</v>
      </c>
      <c r="C656" s="1" t="e">
        <f ca="1"/>
        <v>#N/A</v>
      </c>
      <c r="D656" s="1" t="e">
        <f ca="1"/>
        <v>#N/A</v>
      </c>
      <c r="E656" s="1" t="e">
        <f ca="1"/>
        <v>#N/A</v>
      </c>
      <c r="G656" s="1">
        <v>1</v>
      </c>
      <c r="H656" s="1" t="e">
        <f ca="1"/>
        <v>#N/A</v>
      </c>
      <c r="I656" s="1" t="e">
        <f ca="1"/>
        <v>#N/A</v>
      </c>
      <c r="J656" s="1" t="e">
        <f ca="1"/>
        <v>#N/A</v>
      </c>
      <c r="K656" s="1" t="e">
        <f ca="1"/>
        <v>#N/A</v>
      </c>
      <c r="L656" s="1" t="e">
        <f ca="1"/>
        <v>#N/A</v>
      </c>
      <c r="M656" s="1" t="e">
        <f ca="1"/>
        <v>#N/A</v>
      </c>
      <c r="N656" s="1" t="e">
        <f ca="1"/>
        <v>#N/A</v>
      </c>
      <c r="O656" s="1" t="e">
        <f ca="1"/>
        <v>#N/A</v>
      </c>
      <c r="P656" s="1" t="e">
        <f ca="1"/>
        <v>#N/A</v>
      </c>
      <c r="Q656" s="1" t="e">
        <f ca="1"/>
        <v>#N/A</v>
      </c>
      <c r="AJ656" s="1" t="e">
        <f ca="1"/>
        <v>#N/A</v>
      </c>
    </row>
    <row r="657" spans="1:36" x14ac:dyDescent="0.35">
      <c r="A657" s="3">
        <v>0.42002205780006618</v>
      </c>
      <c r="B657" s="1" t="e">
        <f ca="1"/>
        <v>#N/A</v>
      </c>
      <c r="C657" s="1" t="e">
        <f ca="1"/>
        <v>#N/A</v>
      </c>
      <c r="D657" s="1" t="e">
        <f ca="1"/>
        <v>#N/A</v>
      </c>
      <c r="E657" s="1" t="e">
        <f ca="1"/>
        <v>#N/A</v>
      </c>
      <c r="G657" s="1">
        <v>1</v>
      </c>
      <c r="H657" s="1" t="e">
        <f ca="1"/>
        <v>#N/A</v>
      </c>
      <c r="I657" s="1" t="e">
        <f ca="1"/>
        <v>#N/A</v>
      </c>
      <c r="J657" s="1" t="e">
        <f ca="1"/>
        <v>#N/A</v>
      </c>
      <c r="K657" s="1" t="e">
        <f ca="1"/>
        <v>#N/A</v>
      </c>
      <c r="L657" s="1" t="e">
        <f ca="1"/>
        <v>#N/A</v>
      </c>
      <c r="M657" s="1" t="e">
        <f ca="1"/>
        <v>#N/A</v>
      </c>
      <c r="N657" s="1" t="e">
        <f ca="1"/>
        <v>#N/A</v>
      </c>
      <c r="O657" s="1" t="e">
        <f ca="1"/>
        <v>#N/A</v>
      </c>
      <c r="P657" s="1" t="e">
        <f ca="1"/>
        <v>#N/A</v>
      </c>
      <c r="Q657" s="1" t="e">
        <f ca="1"/>
        <v>#N/A</v>
      </c>
      <c r="AJ657" s="1" t="e">
        <f ca="1"/>
        <v>#N/A</v>
      </c>
    </row>
    <row r="658" spans="1:36" x14ac:dyDescent="0.35">
      <c r="A658" s="3">
        <v>0.3862766780817174</v>
      </c>
      <c r="B658" s="1" t="e">
        <f ca="1"/>
        <v>#N/A</v>
      </c>
      <c r="C658" s="1" t="e">
        <f ca="1"/>
        <v>#N/A</v>
      </c>
      <c r="D658" s="1" t="e">
        <f ca="1"/>
        <v>#N/A</v>
      </c>
      <c r="E658" s="1" t="e">
        <f ca="1"/>
        <v>#N/A</v>
      </c>
      <c r="G658" s="1">
        <v>1</v>
      </c>
      <c r="H658" s="1" t="e">
        <f ca="1"/>
        <v>#N/A</v>
      </c>
      <c r="I658" s="1" t="e">
        <f ca="1"/>
        <v>#N/A</v>
      </c>
      <c r="J658" s="1" t="e">
        <f ca="1"/>
        <v>#N/A</v>
      </c>
      <c r="K658" s="1" t="e">
        <f ca="1"/>
        <v>#N/A</v>
      </c>
      <c r="L658" s="1" t="e">
        <f ca="1"/>
        <v>#N/A</v>
      </c>
      <c r="M658" s="1" t="e">
        <f ca="1"/>
        <v>#N/A</v>
      </c>
      <c r="N658" s="1" t="e">
        <f ca="1"/>
        <v>#N/A</v>
      </c>
      <c r="O658" s="1" t="e">
        <f ca="1"/>
        <v>#N/A</v>
      </c>
      <c r="P658" s="1" t="e">
        <f ca="1"/>
        <v>#N/A</v>
      </c>
      <c r="Q658" s="1" t="e">
        <f ca="1"/>
        <v>#N/A</v>
      </c>
      <c r="AJ658" s="1" t="e">
        <f ca="1"/>
        <v>#N/A</v>
      </c>
    </row>
    <row r="659" spans="1:36" x14ac:dyDescent="0.35">
      <c r="A659" s="3">
        <v>0.43793776857614974</v>
      </c>
      <c r="B659" s="1" t="e">
        <f ca="1"/>
        <v>#N/A</v>
      </c>
      <c r="C659" s="1" t="e">
        <f ca="1"/>
        <v>#N/A</v>
      </c>
      <c r="D659" s="1" t="e">
        <f ca="1"/>
        <v>#N/A</v>
      </c>
      <c r="E659" s="1" t="e">
        <f ca="1"/>
        <v>#N/A</v>
      </c>
      <c r="G659" s="1">
        <v>1</v>
      </c>
      <c r="H659" s="1" t="e">
        <f ca="1"/>
        <v>#N/A</v>
      </c>
      <c r="I659" s="1" t="e">
        <f ca="1"/>
        <v>#N/A</v>
      </c>
      <c r="J659" s="1" t="e">
        <f ca="1"/>
        <v>#N/A</v>
      </c>
      <c r="K659" s="1" t="e">
        <f ca="1"/>
        <v>#N/A</v>
      </c>
      <c r="L659" s="1" t="e">
        <f ca="1"/>
        <v>#N/A</v>
      </c>
      <c r="M659" s="1" t="e">
        <f ca="1"/>
        <v>#N/A</v>
      </c>
      <c r="N659" s="1" t="e">
        <f ca="1"/>
        <v>#N/A</v>
      </c>
      <c r="O659" s="1" t="e">
        <f ca="1"/>
        <v>#N/A</v>
      </c>
      <c r="P659" s="1" t="e">
        <f ca="1"/>
        <v>#N/A</v>
      </c>
      <c r="Q659" s="1" t="e">
        <f ca="1"/>
        <v>#N/A</v>
      </c>
      <c r="AJ659" s="1" t="e">
        <f ca="1"/>
        <v>#N/A</v>
      </c>
    </row>
    <row r="660" spans="1:36" x14ac:dyDescent="0.35">
      <c r="A660" s="3">
        <v>7.7942181769624308E-2</v>
      </c>
      <c r="B660" s="1" t="e">
        <f ca="1"/>
        <v>#N/A</v>
      </c>
      <c r="C660" s="1" t="e">
        <f ca="1"/>
        <v>#N/A</v>
      </c>
      <c r="D660" s="1" t="e">
        <f ca="1"/>
        <v>#N/A</v>
      </c>
      <c r="E660" s="1" t="e">
        <f ca="1"/>
        <v>#N/A</v>
      </c>
      <c r="G660" s="1">
        <v>1</v>
      </c>
      <c r="H660" s="1" t="e">
        <f ca="1"/>
        <v>#N/A</v>
      </c>
      <c r="I660" s="1" t="e">
        <f ca="1"/>
        <v>#N/A</v>
      </c>
      <c r="J660" s="1" t="e">
        <f ca="1"/>
        <v>#N/A</v>
      </c>
      <c r="K660" s="1" t="e">
        <f ca="1"/>
        <v>#N/A</v>
      </c>
      <c r="L660" s="1" t="e">
        <f ca="1"/>
        <v>#N/A</v>
      </c>
      <c r="M660" s="1" t="e">
        <f ca="1"/>
        <v>#N/A</v>
      </c>
      <c r="N660" s="1" t="e">
        <f ca="1"/>
        <v>#N/A</v>
      </c>
      <c r="O660" s="1" t="e">
        <f ca="1"/>
        <v>#N/A</v>
      </c>
      <c r="P660" s="1" t="e">
        <f ca="1"/>
        <v>#N/A</v>
      </c>
      <c r="Q660" s="1" t="e">
        <f ca="1"/>
        <v>#N/A</v>
      </c>
      <c r="AJ660" s="1" t="e">
        <f ca="1"/>
        <v>#N/A</v>
      </c>
    </row>
    <row r="661" spans="1:36" x14ac:dyDescent="0.35">
      <c r="A661" s="3">
        <v>0.46246614505395711</v>
      </c>
      <c r="B661" s="1" t="e">
        <f ca="1"/>
        <v>#N/A</v>
      </c>
      <c r="C661" s="1" t="e">
        <f ca="1"/>
        <v>#N/A</v>
      </c>
      <c r="D661" s="1" t="e">
        <f ca="1"/>
        <v>#N/A</v>
      </c>
      <c r="E661" s="1" t="e">
        <f ca="1"/>
        <v>#N/A</v>
      </c>
      <c r="G661" s="1">
        <v>1</v>
      </c>
      <c r="H661" s="1" t="e">
        <f ca="1"/>
        <v>#N/A</v>
      </c>
      <c r="I661" s="1" t="e">
        <f ca="1"/>
        <v>#N/A</v>
      </c>
      <c r="J661" s="1" t="e">
        <f ca="1"/>
        <v>#N/A</v>
      </c>
      <c r="K661" s="1" t="e">
        <f ca="1"/>
        <v>#N/A</v>
      </c>
      <c r="L661" s="1" t="e">
        <f ca="1"/>
        <v>#N/A</v>
      </c>
      <c r="M661" s="1" t="e">
        <f ca="1"/>
        <v>#N/A</v>
      </c>
      <c r="N661" s="1" t="e">
        <f ca="1"/>
        <v>#N/A</v>
      </c>
      <c r="O661" s="1" t="e">
        <f ca="1"/>
        <v>#N/A</v>
      </c>
      <c r="P661" s="1" t="e">
        <f ca="1"/>
        <v>#N/A</v>
      </c>
      <c r="Q661" s="1" t="e">
        <f ca="1"/>
        <v>#N/A</v>
      </c>
      <c r="AJ661" s="1" t="e">
        <f ca="1"/>
        <v>#N/A</v>
      </c>
    </row>
    <row r="662" spans="1:36" x14ac:dyDescent="0.35">
      <c r="A662" s="3">
        <v>0.49522260462764278</v>
      </c>
      <c r="B662" s="1" t="e">
        <f ca="1"/>
        <v>#N/A</v>
      </c>
      <c r="C662" s="1" t="e">
        <f ca="1"/>
        <v>#N/A</v>
      </c>
      <c r="D662" s="1" t="e">
        <f ca="1"/>
        <v>#N/A</v>
      </c>
      <c r="E662" s="1" t="e">
        <f ca="1"/>
        <v>#N/A</v>
      </c>
      <c r="G662" s="1">
        <v>1</v>
      </c>
      <c r="H662" s="1" t="e">
        <f ca="1"/>
        <v>#N/A</v>
      </c>
      <c r="I662" s="1" t="e">
        <f ca="1"/>
        <v>#N/A</v>
      </c>
      <c r="J662" s="1" t="e">
        <f ca="1"/>
        <v>#N/A</v>
      </c>
      <c r="K662" s="1" t="e">
        <f ca="1"/>
        <v>#N/A</v>
      </c>
      <c r="L662" s="1" t="e">
        <f ca="1"/>
        <v>#N/A</v>
      </c>
      <c r="M662" s="1" t="e">
        <f ca="1"/>
        <v>#N/A</v>
      </c>
      <c r="N662" s="1" t="e">
        <f ca="1"/>
        <v>#N/A</v>
      </c>
      <c r="O662" s="1" t="e">
        <f ca="1"/>
        <v>#N/A</v>
      </c>
      <c r="P662" s="1" t="e">
        <f ca="1"/>
        <v>#N/A</v>
      </c>
      <c r="Q662" s="1" t="e">
        <f ca="1"/>
        <v>#N/A</v>
      </c>
      <c r="AJ662" s="1" t="e">
        <f ca="1"/>
        <v>#N/A</v>
      </c>
    </row>
    <row r="663" spans="1:36" x14ac:dyDescent="0.35">
      <c r="A663" s="3">
        <v>0.6041653083090921</v>
      </c>
      <c r="B663" s="1" t="e">
        <f ca="1"/>
        <v>#N/A</v>
      </c>
      <c r="C663" s="1" t="e">
        <f ca="1"/>
        <v>#N/A</v>
      </c>
      <c r="D663" s="1" t="e">
        <f ca="1"/>
        <v>#N/A</v>
      </c>
      <c r="E663" s="1" t="e">
        <f ca="1"/>
        <v>#N/A</v>
      </c>
      <c r="G663" s="1">
        <v>1</v>
      </c>
      <c r="H663" s="1" t="e">
        <f ca="1"/>
        <v>#N/A</v>
      </c>
      <c r="I663" s="1" t="e">
        <f ca="1"/>
        <v>#N/A</v>
      </c>
      <c r="J663" s="1" t="e">
        <f ca="1"/>
        <v>#N/A</v>
      </c>
      <c r="K663" s="1" t="e">
        <f ca="1"/>
        <v>#N/A</v>
      </c>
      <c r="L663" s="1" t="e">
        <f ca="1"/>
        <v>#N/A</v>
      </c>
      <c r="M663" s="1" t="e">
        <f ca="1"/>
        <v>#N/A</v>
      </c>
      <c r="N663" s="1" t="e">
        <f ca="1"/>
        <v>#N/A</v>
      </c>
      <c r="O663" s="1" t="e">
        <f ca="1"/>
        <v>#N/A</v>
      </c>
      <c r="P663" s="1" t="e">
        <f ca="1"/>
        <v>#N/A</v>
      </c>
      <c r="Q663" s="1" t="e">
        <f ca="1"/>
        <v>#N/A</v>
      </c>
      <c r="AJ663" s="1" t="e">
        <f ca="1"/>
        <v>#N/A</v>
      </c>
    </row>
    <row r="664" spans="1:36" x14ac:dyDescent="0.35">
      <c r="A664" s="3">
        <v>0.37249223808130472</v>
      </c>
      <c r="B664" s="1" t="e">
        <f ca="1"/>
        <v>#N/A</v>
      </c>
      <c r="C664" s="1" t="e">
        <f ca="1"/>
        <v>#N/A</v>
      </c>
      <c r="D664" s="1" t="e">
        <f ca="1"/>
        <v>#N/A</v>
      </c>
      <c r="E664" s="1" t="e">
        <f ca="1"/>
        <v>#N/A</v>
      </c>
      <c r="G664" s="1">
        <v>1</v>
      </c>
      <c r="H664" s="1" t="e">
        <f ca="1"/>
        <v>#N/A</v>
      </c>
      <c r="I664" s="1" t="e">
        <f ca="1"/>
        <v>#N/A</v>
      </c>
      <c r="J664" s="1" t="e">
        <f ca="1"/>
        <v>#N/A</v>
      </c>
      <c r="K664" s="1" t="e">
        <f ca="1"/>
        <v>#N/A</v>
      </c>
      <c r="L664" s="1" t="e">
        <f ca="1"/>
        <v>#N/A</v>
      </c>
      <c r="M664" s="1" t="e">
        <f ca="1"/>
        <v>#N/A</v>
      </c>
      <c r="N664" s="1" t="e">
        <f ca="1"/>
        <v>#N/A</v>
      </c>
      <c r="O664" s="1" t="e">
        <f ca="1"/>
        <v>#N/A</v>
      </c>
      <c r="P664" s="1" t="e">
        <f ca="1"/>
        <v>#N/A</v>
      </c>
      <c r="Q664" s="1" t="e">
        <f ca="1"/>
        <v>#N/A</v>
      </c>
      <c r="AJ664" s="1" t="e">
        <f ca="1"/>
        <v>#N/A</v>
      </c>
    </row>
    <row r="665" spans="1:36" x14ac:dyDescent="0.35">
      <c r="A665" s="3">
        <v>0.69374885578869216</v>
      </c>
      <c r="B665" s="1" t="e">
        <f ca="1"/>
        <v>#N/A</v>
      </c>
      <c r="C665" s="1" t="e">
        <f ca="1"/>
        <v>#N/A</v>
      </c>
      <c r="D665" s="1" t="e">
        <f ca="1"/>
        <v>#N/A</v>
      </c>
      <c r="E665" s="1" t="e">
        <f ca="1"/>
        <v>#N/A</v>
      </c>
      <c r="G665" s="1">
        <v>1</v>
      </c>
      <c r="H665" s="1" t="e">
        <f ca="1"/>
        <v>#N/A</v>
      </c>
      <c r="I665" s="1" t="e">
        <f ca="1"/>
        <v>#N/A</v>
      </c>
      <c r="J665" s="1" t="e">
        <f ca="1"/>
        <v>#N/A</v>
      </c>
      <c r="K665" s="1" t="e">
        <f ca="1"/>
        <v>#N/A</v>
      </c>
      <c r="L665" s="1" t="e">
        <f ca="1"/>
        <v>#N/A</v>
      </c>
      <c r="M665" s="1" t="e">
        <f ca="1"/>
        <v>#N/A</v>
      </c>
      <c r="N665" s="1" t="e">
        <f ca="1"/>
        <v>#N/A</v>
      </c>
      <c r="O665" s="1" t="e">
        <f ca="1"/>
        <v>#N/A</v>
      </c>
      <c r="P665" s="1" t="e">
        <f ca="1"/>
        <v>#N/A</v>
      </c>
      <c r="Q665" s="1" t="e">
        <f ca="1"/>
        <v>#N/A</v>
      </c>
      <c r="AJ665" s="1" t="e">
        <f ca="1"/>
        <v>#N/A</v>
      </c>
    </row>
    <row r="666" spans="1:36" x14ac:dyDescent="0.35">
      <c r="A666" s="3">
        <v>0.96164442907021164</v>
      </c>
      <c r="B666" s="1" t="e">
        <f ca="1"/>
        <v>#N/A</v>
      </c>
      <c r="C666" s="1" t="e">
        <f ca="1"/>
        <v>#N/A</v>
      </c>
      <c r="D666" s="1" t="e">
        <f ca="1"/>
        <v>#N/A</v>
      </c>
      <c r="E666" s="1" t="e">
        <f ca="1"/>
        <v>#N/A</v>
      </c>
      <c r="G666" s="1">
        <v>1</v>
      </c>
      <c r="H666" s="1" t="e">
        <f ca="1"/>
        <v>#N/A</v>
      </c>
      <c r="I666" s="1" t="e">
        <f ca="1"/>
        <v>#N/A</v>
      </c>
      <c r="J666" s="1" t="e">
        <f ca="1"/>
        <v>#N/A</v>
      </c>
      <c r="K666" s="1" t="e">
        <f ca="1"/>
        <v>#N/A</v>
      </c>
      <c r="L666" s="1" t="e">
        <f ca="1"/>
        <v>#N/A</v>
      </c>
      <c r="M666" s="1" t="e">
        <f ca="1"/>
        <v>#N/A</v>
      </c>
      <c r="N666" s="1" t="e">
        <f ca="1"/>
        <v>#N/A</v>
      </c>
      <c r="O666" s="1" t="e">
        <f ca="1"/>
        <v>#N/A</v>
      </c>
      <c r="P666" s="1" t="e">
        <f ca="1"/>
        <v>#N/A</v>
      </c>
      <c r="Q666" s="1" t="e">
        <f ca="1"/>
        <v>#N/A</v>
      </c>
      <c r="AJ666" s="1" t="e">
        <f ca="1"/>
        <v>#N/A</v>
      </c>
    </row>
    <row r="667" spans="1:36" x14ac:dyDescent="0.35">
      <c r="A667" s="3">
        <v>0.89257796651065291</v>
      </c>
      <c r="B667" s="1" t="e">
        <f ca="1"/>
        <v>#N/A</v>
      </c>
      <c r="C667" s="1" t="e">
        <f ca="1"/>
        <v>#N/A</v>
      </c>
      <c r="D667" s="1" t="e">
        <f ca="1"/>
        <v>#N/A</v>
      </c>
      <c r="E667" s="1" t="e">
        <f ca="1"/>
        <v>#N/A</v>
      </c>
      <c r="G667" s="1">
        <v>1</v>
      </c>
      <c r="H667" s="1" t="e">
        <f ca="1"/>
        <v>#N/A</v>
      </c>
      <c r="I667" s="1" t="e">
        <f ca="1"/>
        <v>#N/A</v>
      </c>
      <c r="J667" s="1" t="e">
        <f ca="1"/>
        <v>#N/A</v>
      </c>
      <c r="K667" s="1" t="e">
        <f ca="1"/>
        <v>#N/A</v>
      </c>
      <c r="L667" s="1" t="e">
        <f ca="1"/>
        <v>#N/A</v>
      </c>
      <c r="M667" s="1" t="e">
        <f ca="1"/>
        <v>#N/A</v>
      </c>
      <c r="N667" s="1" t="e">
        <f ca="1"/>
        <v>#N/A</v>
      </c>
      <c r="O667" s="1" t="e">
        <f ca="1"/>
        <v>#N/A</v>
      </c>
      <c r="P667" s="1" t="e">
        <f ca="1"/>
        <v>#N/A</v>
      </c>
      <c r="Q667" s="1" t="e">
        <f ca="1"/>
        <v>#N/A</v>
      </c>
      <c r="AJ667" s="1" t="e">
        <f ca="1"/>
        <v>#N/A</v>
      </c>
    </row>
    <row r="668" spans="1:36" x14ac:dyDescent="0.35">
      <c r="A668" s="3">
        <v>0.24315114052823983</v>
      </c>
      <c r="B668" s="1" t="e">
        <f ca="1"/>
        <v>#N/A</v>
      </c>
      <c r="C668" s="1" t="e">
        <f ca="1"/>
        <v>#N/A</v>
      </c>
      <c r="D668" s="1" t="e">
        <f ca="1"/>
        <v>#N/A</v>
      </c>
      <c r="E668" s="1" t="e">
        <f ca="1"/>
        <v>#N/A</v>
      </c>
      <c r="G668" s="1">
        <v>1</v>
      </c>
      <c r="H668" s="1" t="e">
        <f ca="1"/>
        <v>#N/A</v>
      </c>
      <c r="I668" s="1" t="e">
        <f ca="1"/>
        <v>#N/A</v>
      </c>
      <c r="J668" s="1" t="e">
        <f ca="1"/>
        <v>#N/A</v>
      </c>
      <c r="K668" s="1" t="e">
        <f ca="1"/>
        <v>#N/A</v>
      </c>
      <c r="L668" s="1" t="e">
        <f ca="1"/>
        <v>#N/A</v>
      </c>
      <c r="M668" s="1" t="e">
        <f ca="1"/>
        <v>#N/A</v>
      </c>
      <c r="N668" s="1" t="e">
        <f ca="1"/>
        <v>#N/A</v>
      </c>
      <c r="O668" s="1" t="e">
        <f ca="1"/>
        <v>#N/A</v>
      </c>
      <c r="P668" s="1" t="e">
        <f ca="1"/>
        <v>#N/A</v>
      </c>
      <c r="Q668" s="1" t="e">
        <f ca="1"/>
        <v>#N/A</v>
      </c>
      <c r="AJ668" s="1" t="e">
        <f ca="1"/>
        <v>#N/A</v>
      </c>
    </row>
    <row r="669" spans="1:36" x14ac:dyDescent="0.35">
      <c r="A669" s="3">
        <v>0.65923079280485586</v>
      </c>
      <c r="B669" s="1" t="e">
        <f ca="1"/>
        <v>#N/A</v>
      </c>
      <c r="C669" s="1" t="e">
        <f ca="1"/>
        <v>#N/A</v>
      </c>
      <c r="D669" s="1" t="e">
        <f ca="1"/>
        <v>#N/A</v>
      </c>
      <c r="E669" s="1" t="e">
        <f ca="1"/>
        <v>#N/A</v>
      </c>
      <c r="G669" s="1">
        <v>1</v>
      </c>
      <c r="H669" s="1" t="e">
        <f ca="1"/>
        <v>#N/A</v>
      </c>
      <c r="I669" s="1" t="e">
        <f ca="1"/>
        <v>#N/A</v>
      </c>
      <c r="J669" s="1" t="e">
        <f ca="1"/>
        <v>#N/A</v>
      </c>
      <c r="K669" s="1" t="e">
        <f ca="1"/>
        <v>#N/A</v>
      </c>
      <c r="L669" s="1" t="e">
        <f ca="1"/>
        <v>#N/A</v>
      </c>
      <c r="M669" s="1" t="e">
        <f ca="1"/>
        <v>#N/A</v>
      </c>
      <c r="N669" s="1" t="e">
        <f ca="1"/>
        <v>#N/A</v>
      </c>
      <c r="O669" s="1" t="e">
        <f ca="1"/>
        <v>#N/A</v>
      </c>
      <c r="P669" s="1" t="e">
        <f ca="1"/>
        <v>#N/A</v>
      </c>
      <c r="Q669" s="1" t="e">
        <f ca="1"/>
        <v>#N/A</v>
      </c>
      <c r="AJ669" s="1" t="e">
        <f ca="1"/>
        <v>#N/A</v>
      </c>
    </row>
    <row r="670" spans="1:36" x14ac:dyDescent="0.35">
      <c r="A670" s="3">
        <v>0.88891390559634953</v>
      </c>
      <c r="B670" s="1" t="e">
        <f ca="1"/>
        <v>#N/A</v>
      </c>
      <c r="C670" s="1" t="e">
        <f ca="1"/>
        <v>#N/A</v>
      </c>
      <c r="D670" s="1" t="e">
        <f ca="1"/>
        <v>#N/A</v>
      </c>
      <c r="E670" s="1" t="e">
        <f ca="1"/>
        <v>#N/A</v>
      </c>
      <c r="G670" s="1">
        <v>1</v>
      </c>
      <c r="H670" s="1" t="e">
        <f ca="1"/>
        <v>#N/A</v>
      </c>
      <c r="I670" s="1" t="e">
        <f ca="1"/>
        <v>#N/A</v>
      </c>
      <c r="J670" s="1" t="e">
        <f ca="1"/>
        <v>#N/A</v>
      </c>
      <c r="K670" s="1" t="e">
        <f ca="1"/>
        <v>#N/A</v>
      </c>
      <c r="L670" s="1" t="e">
        <f ca="1"/>
        <v>#N/A</v>
      </c>
      <c r="M670" s="1" t="e">
        <f ca="1"/>
        <v>#N/A</v>
      </c>
      <c r="N670" s="1" t="e">
        <f ca="1"/>
        <v>#N/A</v>
      </c>
      <c r="O670" s="1" t="e">
        <f ca="1"/>
        <v>#N/A</v>
      </c>
      <c r="P670" s="1" t="e">
        <f ca="1"/>
        <v>#N/A</v>
      </c>
      <c r="Q670" s="1" t="e">
        <f ca="1"/>
        <v>#N/A</v>
      </c>
      <c r="AJ670" s="1" t="e">
        <f ca="1"/>
        <v>#N/A</v>
      </c>
    </row>
    <row r="671" spans="1:36" x14ac:dyDescent="0.35">
      <c r="A671" s="3">
        <v>0.42953421793186064</v>
      </c>
      <c r="B671" s="1" t="e">
        <f ca="1"/>
        <v>#N/A</v>
      </c>
      <c r="C671" s="1" t="e">
        <f ca="1"/>
        <v>#N/A</v>
      </c>
      <c r="D671" s="1" t="e">
        <f ca="1"/>
        <v>#N/A</v>
      </c>
      <c r="E671" s="1" t="e">
        <f ca="1"/>
        <v>#N/A</v>
      </c>
      <c r="G671" s="1">
        <v>1</v>
      </c>
      <c r="H671" s="1" t="e">
        <f ca="1"/>
        <v>#N/A</v>
      </c>
      <c r="I671" s="1" t="e">
        <f ca="1"/>
        <v>#N/A</v>
      </c>
      <c r="J671" s="1" t="e">
        <f ca="1"/>
        <v>#N/A</v>
      </c>
      <c r="K671" s="1" t="e">
        <f ca="1"/>
        <v>#N/A</v>
      </c>
      <c r="L671" s="1" t="e">
        <f ca="1"/>
        <v>#N/A</v>
      </c>
      <c r="M671" s="1" t="e">
        <f ca="1"/>
        <v>#N/A</v>
      </c>
      <c r="N671" s="1" t="e">
        <f ca="1"/>
        <v>#N/A</v>
      </c>
      <c r="O671" s="1" t="e">
        <f ca="1"/>
        <v>#N/A</v>
      </c>
      <c r="P671" s="1" t="e">
        <f ca="1"/>
        <v>#N/A</v>
      </c>
      <c r="Q671" s="1" t="e">
        <f ca="1"/>
        <v>#N/A</v>
      </c>
      <c r="AJ671" s="1" t="e">
        <f ca="1"/>
        <v>#N/A</v>
      </c>
    </row>
    <row r="672" spans="1:36" x14ac:dyDescent="0.35">
      <c r="A672" s="3">
        <v>0.85434803999563735</v>
      </c>
      <c r="B672" s="1" t="e">
        <f ca="1"/>
        <v>#N/A</v>
      </c>
      <c r="C672" s="1" t="e">
        <f ca="1"/>
        <v>#N/A</v>
      </c>
      <c r="D672" s="1" t="e">
        <f ca="1"/>
        <v>#N/A</v>
      </c>
      <c r="E672" s="1" t="e">
        <f ca="1"/>
        <v>#N/A</v>
      </c>
      <c r="G672" s="1">
        <v>1</v>
      </c>
      <c r="H672" s="1" t="e">
        <f ca="1"/>
        <v>#N/A</v>
      </c>
      <c r="I672" s="1" t="e">
        <f ca="1"/>
        <v>#N/A</v>
      </c>
      <c r="J672" s="1" t="e">
        <f ca="1"/>
        <v>#N/A</v>
      </c>
      <c r="K672" s="1" t="e">
        <f ca="1"/>
        <v>#N/A</v>
      </c>
      <c r="L672" s="1" t="e">
        <f ca="1"/>
        <v>#N/A</v>
      </c>
      <c r="M672" s="1" t="e">
        <f ca="1"/>
        <v>#N/A</v>
      </c>
      <c r="N672" s="1" t="e">
        <f ca="1"/>
        <v>#N/A</v>
      </c>
      <c r="O672" s="1" t="e">
        <f ca="1"/>
        <v>#N/A</v>
      </c>
      <c r="P672" s="1" t="e">
        <f ca="1"/>
        <v>#N/A</v>
      </c>
      <c r="Q672" s="1" t="e">
        <f ca="1"/>
        <v>#N/A</v>
      </c>
      <c r="AJ672" s="1" t="e">
        <f ca="1"/>
        <v>#N/A</v>
      </c>
    </row>
    <row r="673" spans="1:36" x14ac:dyDescent="0.35">
      <c r="A673" s="3">
        <v>0.37741814531863815</v>
      </c>
      <c r="B673" s="1" t="e">
        <f ca="1"/>
        <v>#N/A</v>
      </c>
      <c r="C673" s="1" t="e">
        <f ca="1"/>
        <v>#N/A</v>
      </c>
      <c r="D673" s="1" t="e">
        <f ca="1"/>
        <v>#N/A</v>
      </c>
      <c r="E673" s="1" t="e">
        <f ca="1"/>
        <v>#N/A</v>
      </c>
      <c r="G673" s="1">
        <v>1</v>
      </c>
      <c r="H673" s="1" t="e">
        <f ca="1"/>
        <v>#N/A</v>
      </c>
      <c r="I673" s="1" t="e">
        <f ca="1"/>
        <v>#N/A</v>
      </c>
      <c r="J673" s="1" t="e">
        <f ca="1"/>
        <v>#N/A</v>
      </c>
      <c r="K673" s="1" t="e">
        <f ca="1"/>
        <v>#N/A</v>
      </c>
      <c r="L673" s="1" t="e">
        <f ca="1"/>
        <v>#N/A</v>
      </c>
      <c r="M673" s="1" t="e">
        <f ca="1"/>
        <v>#N/A</v>
      </c>
      <c r="N673" s="1" t="e">
        <f ca="1"/>
        <v>#N/A</v>
      </c>
      <c r="O673" s="1" t="e">
        <f ca="1"/>
        <v>#N/A</v>
      </c>
      <c r="P673" s="1" t="e">
        <f ca="1"/>
        <v>#N/A</v>
      </c>
      <c r="Q673" s="1" t="e">
        <f ca="1"/>
        <v>#N/A</v>
      </c>
      <c r="AJ673" s="1" t="e">
        <f ca="1"/>
        <v>#N/A</v>
      </c>
    </row>
    <row r="674" spans="1:36" x14ac:dyDescent="0.35">
      <c r="A674" s="3">
        <v>0.64024522444636867</v>
      </c>
      <c r="B674" s="1" t="e">
        <f ca="1"/>
        <v>#N/A</v>
      </c>
      <c r="C674" s="1" t="e">
        <f ca="1"/>
        <v>#N/A</v>
      </c>
      <c r="D674" s="1" t="e">
        <f ca="1"/>
        <v>#N/A</v>
      </c>
      <c r="E674" s="1" t="e">
        <f ca="1"/>
        <v>#N/A</v>
      </c>
      <c r="G674" s="1">
        <v>1</v>
      </c>
      <c r="H674" s="1" t="e">
        <f ca="1"/>
        <v>#N/A</v>
      </c>
      <c r="I674" s="1" t="e">
        <f ca="1"/>
        <v>#N/A</v>
      </c>
      <c r="J674" s="1" t="e">
        <f ca="1"/>
        <v>#N/A</v>
      </c>
      <c r="K674" s="1" t="e">
        <f ca="1"/>
        <v>#N/A</v>
      </c>
      <c r="L674" s="1" t="e">
        <f ca="1"/>
        <v>#N/A</v>
      </c>
      <c r="M674" s="1" t="e">
        <f ca="1"/>
        <v>#N/A</v>
      </c>
      <c r="N674" s="1" t="e">
        <f ca="1"/>
        <v>#N/A</v>
      </c>
      <c r="O674" s="1" t="e">
        <f ca="1"/>
        <v>#N/A</v>
      </c>
      <c r="P674" s="1" t="e">
        <f ca="1"/>
        <v>#N/A</v>
      </c>
      <c r="Q674" s="1" t="e">
        <f ca="1"/>
        <v>#N/A</v>
      </c>
      <c r="AJ674" s="1" t="e">
        <f ca="1"/>
        <v>#N/A</v>
      </c>
    </row>
    <row r="675" spans="1:36" x14ac:dyDescent="0.35">
      <c r="A675" s="3">
        <v>0.93396872748108617</v>
      </c>
      <c r="B675" s="1" t="e">
        <f ca="1"/>
        <v>#N/A</v>
      </c>
      <c r="C675" s="1" t="e">
        <f ca="1"/>
        <v>#N/A</v>
      </c>
      <c r="D675" s="1" t="e">
        <f ca="1"/>
        <v>#N/A</v>
      </c>
      <c r="E675" s="1" t="e">
        <f ca="1"/>
        <v>#N/A</v>
      </c>
      <c r="G675" s="1">
        <v>1</v>
      </c>
      <c r="H675" s="1" t="e">
        <f ca="1"/>
        <v>#N/A</v>
      </c>
      <c r="I675" s="1" t="e">
        <f ca="1"/>
        <v>#N/A</v>
      </c>
      <c r="J675" s="1" t="e">
        <f ca="1"/>
        <v>#N/A</v>
      </c>
      <c r="K675" s="1" t="e">
        <f ca="1"/>
        <v>#N/A</v>
      </c>
      <c r="L675" s="1" t="e">
        <f ca="1"/>
        <v>#N/A</v>
      </c>
      <c r="M675" s="1" t="e">
        <f ca="1"/>
        <v>#N/A</v>
      </c>
      <c r="N675" s="1" t="e">
        <f ca="1"/>
        <v>#N/A</v>
      </c>
      <c r="O675" s="1" t="e">
        <f ca="1"/>
        <v>#N/A</v>
      </c>
      <c r="P675" s="1" t="e">
        <f ca="1"/>
        <v>#N/A</v>
      </c>
      <c r="Q675" s="1" t="e">
        <f ca="1"/>
        <v>#N/A</v>
      </c>
      <c r="AJ675" s="1" t="e">
        <f ca="1"/>
        <v>#N/A</v>
      </c>
    </row>
    <row r="676" spans="1:36" x14ac:dyDescent="0.35">
      <c r="A676" s="3">
        <v>0.18876616769674581</v>
      </c>
      <c r="B676" s="1" t="e">
        <f ca="1"/>
        <v>#N/A</v>
      </c>
      <c r="C676" s="1" t="e">
        <f ca="1"/>
        <v>#N/A</v>
      </c>
      <c r="D676" s="1" t="e">
        <f ca="1"/>
        <v>#N/A</v>
      </c>
      <c r="E676" s="1" t="e">
        <f ca="1"/>
        <v>#N/A</v>
      </c>
      <c r="G676" s="1">
        <v>1</v>
      </c>
      <c r="H676" s="1" t="e">
        <f ca="1"/>
        <v>#N/A</v>
      </c>
      <c r="I676" s="1" t="e">
        <f ca="1"/>
        <v>#N/A</v>
      </c>
      <c r="J676" s="1" t="e">
        <f ca="1"/>
        <v>#N/A</v>
      </c>
      <c r="K676" s="1" t="e">
        <f ca="1"/>
        <v>#N/A</v>
      </c>
      <c r="L676" s="1" t="e">
        <f ca="1"/>
        <v>#N/A</v>
      </c>
      <c r="M676" s="1" t="e">
        <f ca="1"/>
        <v>#N/A</v>
      </c>
      <c r="N676" s="1" t="e">
        <f ca="1"/>
        <v>#N/A</v>
      </c>
      <c r="O676" s="1" t="e">
        <f ca="1"/>
        <v>#N/A</v>
      </c>
      <c r="P676" s="1" t="e">
        <f ca="1"/>
        <v>#N/A</v>
      </c>
      <c r="Q676" s="1" t="e">
        <f ca="1"/>
        <v>#N/A</v>
      </c>
      <c r="AJ676" s="1" t="e">
        <f ca="1"/>
        <v>#N/A</v>
      </c>
    </row>
    <row r="677" spans="1:36" x14ac:dyDescent="0.35">
      <c r="A677" s="3">
        <v>0.65305555078109134</v>
      </c>
      <c r="B677" s="1" t="e">
        <f ca="1"/>
        <v>#N/A</v>
      </c>
      <c r="C677" s="1" t="e">
        <f ca="1"/>
        <v>#N/A</v>
      </c>
      <c r="D677" s="1" t="e">
        <f ca="1"/>
        <v>#N/A</v>
      </c>
      <c r="E677" s="1" t="e">
        <f ca="1"/>
        <v>#N/A</v>
      </c>
      <c r="G677" s="1">
        <v>1</v>
      </c>
      <c r="H677" s="1" t="e">
        <f ca="1"/>
        <v>#N/A</v>
      </c>
      <c r="I677" s="1" t="e">
        <f ca="1"/>
        <v>#N/A</v>
      </c>
      <c r="J677" s="1" t="e">
        <f ca="1"/>
        <v>#N/A</v>
      </c>
      <c r="K677" s="1" t="e">
        <f ca="1"/>
        <v>#N/A</v>
      </c>
      <c r="L677" s="1" t="e">
        <f ca="1"/>
        <v>#N/A</v>
      </c>
      <c r="M677" s="1" t="e">
        <f ca="1"/>
        <v>#N/A</v>
      </c>
      <c r="N677" s="1" t="e">
        <f ca="1"/>
        <v>#N/A</v>
      </c>
      <c r="O677" s="1" t="e">
        <f ca="1"/>
        <v>#N/A</v>
      </c>
      <c r="P677" s="1" t="e">
        <f ca="1"/>
        <v>#N/A</v>
      </c>
      <c r="Q677" s="1" t="e">
        <f ca="1"/>
        <v>#N/A</v>
      </c>
      <c r="AJ677" s="1" t="e">
        <f ca="1"/>
        <v>#N/A</v>
      </c>
    </row>
    <row r="678" spans="1:36" x14ac:dyDescent="0.35">
      <c r="A678" s="3">
        <v>0.20350245664869682</v>
      </c>
      <c r="B678" s="1" t="e">
        <f ca="1"/>
        <v>#N/A</v>
      </c>
      <c r="C678" s="1" t="e">
        <f ca="1"/>
        <v>#N/A</v>
      </c>
      <c r="D678" s="1" t="e">
        <f ca="1"/>
        <v>#N/A</v>
      </c>
      <c r="E678" s="1" t="e">
        <f ca="1"/>
        <v>#N/A</v>
      </c>
      <c r="G678" s="1">
        <v>1</v>
      </c>
      <c r="H678" s="1" t="e">
        <f ca="1"/>
        <v>#N/A</v>
      </c>
      <c r="I678" s="1" t="e">
        <f ca="1"/>
        <v>#N/A</v>
      </c>
      <c r="J678" s="1" t="e">
        <f ca="1"/>
        <v>#N/A</v>
      </c>
      <c r="K678" s="1" t="e">
        <f ca="1"/>
        <v>#N/A</v>
      </c>
      <c r="L678" s="1" t="e">
        <f ca="1"/>
        <v>#N/A</v>
      </c>
      <c r="M678" s="1" t="e">
        <f ca="1"/>
        <v>#N/A</v>
      </c>
      <c r="N678" s="1" t="e">
        <f ca="1"/>
        <v>#N/A</v>
      </c>
      <c r="O678" s="1" t="e">
        <f ca="1"/>
        <v>#N/A</v>
      </c>
      <c r="P678" s="1" t="e">
        <f ca="1"/>
        <v>#N/A</v>
      </c>
      <c r="Q678" s="1" t="e">
        <f ca="1"/>
        <v>#N/A</v>
      </c>
      <c r="AJ678" s="1" t="e">
        <f ca="1"/>
        <v>#N/A</v>
      </c>
    </row>
    <row r="679" spans="1:36" x14ac:dyDescent="0.35">
      <c r="A679" s="3">
        <v>0.29889199769121844</v>
      </c>
      <c r="B679" s="1" t="e">
        <f ca="1"/>
        <v>#N/A</v>
      </c>
      <c r="C679" s="1" t="e">
        <f ca="1"/>
        <v>#N/A</v>
      </c>
      <c r="D679" s="1" t="e">
        <f ca="1"/>
        <v>#N/A</v>
      </c>
      <c r="E679" s="1" t="e">
        <f ca="1"/>
        <v>#N/A</v>
      </c>
      <c r="G679" s="1">
        <v>1</v>
      </c>
      <c r="H679" s="1" t="e">
        <f ca="1"/>
        <v>#N/A</v>
      </c>
      <c r="I679" s="1" t="e">
        <f ca="1"/>
        <v>#N/A</v>
      </c>
      <c r="J679" s="1" t="e">
        <f ca="1"/>
        <v>#N/A</v>
      </c>
      <c r="K679" s="1" t="e">
        <f ca="1"/>
        <v>#N/A</v>
      </c>
      <c r="L679" s="1" t="e">
        <f ca="1"/>
        <v>#N/A</v>
      </c>
      <c r="M679" s="1" t="e">
        <f ca="1"/>
        <v>#N/A</v>
      </c>
      <c r="N679" s="1" t="e">
        <f ca="1"/>
        <v>#N/A</v>
      </c>
      <c r="O679" s="1" t="e">
        <f ca="1"/>
        <v>#N/A</v>
      </c>
      <c r="P679" s="1" t="e">
        <f ca="1"/>
        <v>#N/A</v>
      </c>
      <c r="Q679" s="1" t="e">
        <f ca="1"/>
        <v>#N/A</v>
      </c>
      <c r="AJ679" s="1" t="e">
        <f ca="1"/>
        <v>#N/A</v>
      </c>
    </row>
    <row r="680" spans="1:36" x14ac:dyDescent="0.35">
      <c r="A680" s="3">
        <v>0.2352849300715858</v>
      </c>
      <c r="B680" s="1" t="e">
        <f ca="1"/>
        <v>#N/A</v>
      </c>
      <c r="C680" s="1" t="e">
        <f ca="1"/>
        <v>#N/A</v>
      </c>
      <c r="D680" s="1" t="e">
        <f ca="1"/>
        <v>#N/A</v>
      </c>
      <c r="E680" s="1" t="e">
        <f ca="1"/>
        <v>#N/A</v>
      </c>
      <c r="G680" s="1">
        <v>1</v>
      </c>
      <c r="H680" s="1" t="e">
        <f ca="1"/>
        <v>#N/A</v>
      </c>
      <c r="I680" s="1" t="e">
        <f ca="1"/>
        <v>#N/A</v>
      </c>
      <c r="J680" s="1" t="e">
        <f ca="1"/>
        <v>#N/A</v>
      </c>
      <c r="K680" s="1" t="e">
        <f ca="1"/>
        <v>#N/A</v>
      </c>
      <c r="L680" s="1" t="e">
        <f ca="1"/>
        <v>#N/A</v>
      </c>
      <c r="M680" s="1" t="e">
        <f ca="1"/>
        <v>#N/A</v>
      </c>
      <c r="N680" s="1" t="e">
        <f ca="1"/>
        <v>#N/A</v>
      </c>
      <c r="O680" s="1" t="e">
        <f ca="1"/>
        <v>#N/A</v>
      </c>
      <c r="P680" s="1" t="e">
        <f ca="1"/>
        <v>#N/A</v>
      </c>
      <c r="Q680" s="1" t="e">
        <f ca="1"/>
        <v>#N/A</v>
      </c>
      <c r="AJ680" s="1" t="e">
        <f ca="1"/>
        <v>#N/A</v>
      </c>
    </row>
    <row r="681" spans="1:36" x14ac:dyDescent="0.35">
      <c r="A681" s="3">
        <v>0.79997475312863398</v>
      </c>
      <c r="B681" s="1" t="e">
        <f ca="1"/>
        <v>#N/A</v>
      </c>
      <c r="C681" s="1" t="e">
        <f ca="1"/>
        <v>#N/A</v>
      </c>
      <c r="D681" s="1" t="e">
        <f ca="1"/>
        <v>#N/A</v>
      </c>
      <c r="E681" s="1" t="e">
        <f ca="1"/>
        <v>#N/A</v>
      </c>
      <c r="G681" s="1">
        <v>1</v>
      </c>
      <c r="H681" s="1" t="e">
        <f ca="1"/>
        <v>#N/A</v>
      </c>
      <c r="I681" s="1" t="e">
        <f ca="1"/>
        <v>#N/A</v>
      </c>
      <c r="J681" s="1" t="e">
        <f ca="1"/>
        <v>#N/A</v>
      </c>
      <c r="K681" s="1" t="e">
        <f ca="1"/>
        <v>#N/A</v>
      </c>
      <c r="L681" s="1" t="e">
        <f ca="1"/>
        <v>#N/A</v>
      </c>
      <c r="M681" s="1" t="e">
        <f ca="1"/>
        <v>#N/A</v>
      </c>
      <c r="N681" s="1" t="e">
        <f ca="1"/>
        <v>#N/A</v>
      </c>
      <c r="O681" s="1" t="e">
        <f ca="1"/>
        <v>#N/A</v>
      </c>
      <c r="P681" s="1" t="e">
        <f ca="1"/>
        <v>#N/A</v>
      </c>
      <c r="Q681" s="1" t="e">
        <f ca="1"/>
        <v>#N/A</v>
      </c>
      <c r="AJ681" s="1" t="e">
        <f ca="1"/>
        <v>#N/A</v>
      </c>
    </row>
    <row r="682" spans="1:36" x14ac:dyDescent="0.35">
      <c r="A682" s="3">
        <v>9.754638909477531E-2</v>
      </c>
      <c r="B682" s="1" t="e">
        <f ca="1"/>
        <v>#N/A</v>
      </c>
      <c r="C682" s="1" t="e">
        <f ca="1"/>
        <v>#N/A</v>
      </c>
      <c r="D682" s="1" t="e">
        <f ca="1"/>
        <v>#N/A</v>
      </c>
      <c r="E682" s="1" t="e">
        <f ca="1"/>
        <v>#N/A</v>
      </c>
      <c r="G682" s="1">
        <v>1</v>
      </c>
      <c r="H682" s="1" t="e">
        <f ca="1"/>
        <v>#N/A</v>
      </c>
      <c r="I682" s="1" t="e">
        <f ca="1"/>
        <v>#N/A</v>
      </c>
      <c r="J682" s="1" t="e">
        <f ca="1"/>
        <v>#N/A</v>
      </c>
      <c r="K682" s="1" t="e">
        <f ca="1"/>
        <v>#N/A</v>
      </c>
      <c r="L682" s="1" t="e">
        <f ca="1"/>
        <v>#N/A</v>
      </c>
      <c r="M682" s="1" t="e">
        <f ca="1"/>
        <v>#N/A</v>
      </c>
      <c r="N682" s="1" t="e">
        <f ca="1"/>
        <v>#N/A</v>
      </c>
      <c r="O682" s="1" t="e">
        <f ca="1"/>
        <v>#N/A</v>
      </c>
      <c r="P682" s="1" t="e">
        <f ca="1"/>
        <v>#N/A</v>
      </c>
      <c r="Q682" s="1" t="e">
        <f ca="1"/>
        <v>#N/A</v>
      </c>
      <c r="AJ682" s="1" t="e">
        <f ca="1"/>
        <v>#N/A</v>
      </c>
    </row>
    <row r="683" spans="1:36" x14ac:dyDescent="0.35">
      <c r="A683" s="3">
        <v>4.5324394512475052E-2</v>
      </c>
      <c r="B683" s="1" t="e">
        <f ca="1"/>
        <v>#N/A</v>
      </c>
      <c r="C683" s="1" t="e">
        <f ca="1"/>
        <v>#N/A</v>
      </c>
      <c r="D683" s="1" t="e">
        <f ca="1"/>
        <v>#N/A</v>
      </c>
      <c r="E683" s="1" t="e">
        <f ca="1"/>
        <v>#N/A</v>
      </c>
      <c r="G683" s="1">
        <v>1</v>
      </c>
      <c r="H683" s="1" t="e">
        <f ca="1"/>
        <v>#N/A</v>
      </c>
      <c r="I683" s="1" t="e">
        <f ca="1"/>
        <v>#N/A</v>
      </c>
      <c r="J683" s="1" t="e">
        <f ca="1"/>
        <v>#N/A</v>
      </c>
      <c r="K683" s="1" t="e">
        <f ca="1"/>
        <v>#N/A</v>
      </c>
      <c r="L683" s="1" t="e">
        <f ca="1"/>
        <v>#N/A</v>
      </c>
      <c r="M683" s="1" t="e">
        <f ca="1"/>
        <v>#N/A</v>
      </c>
      <c r="N683" s="1" t="e">
        <f ca="1"/>
        <v>#N/A</v>
      </c>
      <c r="O683" s="1" t="e">
        <f ca="1"/>
        <v>#N/A</v>
      </c>
      <c r="P683" s="1" t="e">
        <f ca="1"/>
        <v>#N/A</v>
      </c>
      <c r="Q683" s="1" t="e">
        <f ca="1"/>
        <v>#N/A</v>
      </c>
      <c r="AJ683" s="1" t="e">
        <f ca="1"/>
        <v>#N/A</v>
      </c>
    </row>
    <row r="684" spans="1:36" x14ac:dyDescent="0.35">
      <c r="A684" s="3">
        <v>0.99159409028459033</v>
      </c>
      <c r="B684" s="1" t="e">
        <f ca="1"/>
        <v>#N/A</v>
      </c>
      <c r="C684" s="1" t="e">
        <f ca="1"/>
        <v>#N/A</v>
      </c>
      <c r="D684" s="1" t="e">
        <f ca="1"/>
        <v>#N/A</v>
      </c>
      <c r="E684" s="1" t="e">
        <f ca="1"/>
        <v>#N/A</v>
      </c>
      <c r="G684" s="1">
        <v>1</v>
      </c>
      <c r="H684" s="1" t="e">
        <f ca="1"/>
        <v>#N/A</v>
      </c>
      <c r="I684" s="1" t="e">
        <f ca="1"/>
        <v>#N/A</v>
      </c>
      <c r="J684" s="1" t="e">
        <f ca="1"/>
        <v>#N/A</v>
      </c>
      <c r="K684" s="1" t="e">
        <f ca="1"/>
        <v>#N/A</v>
      </c>
      <c r="L684" s="1" t="e">
        <f ca="1"/>
        <v>#N/A</v>
      </c>
      <c r="M684" s="1" t="e">
        <f ca="1"/>
        <v>#N/A</v>
      </c>
      <c r="N684" s="1" t="e">
        <f ca="1"/>
        <v>#N/A</v>
      </c>
      <c r="O684" s="1" t="e">
        <f ca="1"/>
        <v>#N/A</v>
      </c>
      <c r="P684" s="1" t="e">
        <f ca="1"/>
        <v>#N/A</v>
      </c>
      <c r="Q684" s="1" t="e">
        <f ca="1"/>
        <v>#N/A</v>
      </c>
      <c r="AJ684" s="1" t="e">
        <f ca="1"/>
        <v>#N/A</v>
      </c>
    </row>
    <row r="685" spans="1:36" x14ac:dyDescent="0.35">
      <c r="A685" s="3">
        <v>0.16908659052608155</v>
      </c>
      <c r="B685" s="1" t="e">
        <f ca="1"/>
        <v>#N/A</v>
      </c>
      <c r="C685" s="1" t="e">
        <f ca="1"/>
        <v>#N/A</v>
      </c>
      <c r="D685" s="1" t="e">
        <f ca="1"/>
        <v>#N/A</v>
      </c>
      <c r="E685" s="1" t="e">
        <f ca="1"/>
        <v>#N/A</v>
      </c>
      <c r="G685" s="1">
        <v>1</v>
      </c>
      <c r="H685" s="1" t="e">
        <f ca="1"/>
        <v>#N/A</v>
      </c>
      <c r="I685" s="1" t="e">
        <f ca="1"/>
        <v>#N/A</v>
      </c>
      <c r="J685" s="1" t="e">
        <f ca="1"/>
        <v>#N/A</v>
      </c>
      <c r="K685" s="1" t="e">
        <f ca="1"/>
        <v>#N/A</v>
      </c>
      <c r="L685" s="1" t="e">
        <f ca="1"/>
        <v>#N/A</v>
      </c>
      <c r="M685" s="1" t="e">
        <f ca="1"/>
        <v>#N/A</v>
      </c>
      <c r="N685" s="1" t="e">
        <f ca="1"/>
        <v>#N/A</v>
      </c>
      <c r="O685" s="1" t="e">
        <f ca="1"/>
        <v>#N/A</v>
      </c>
      <c r="P685" s="1" t="e">
        <f ca="1"/>
        <v>#N/A</v>
      </c>
      <c r="Q685" s="1" t="e">
        <f ca="1"/>
        <v>#N/A</v>
      </c>
      <c r="AJ685" s="1" t="e">
        <f ca="1"/>
        <v>#N/A</v>
      </c>
    </row>
    <row r="686" spans="1:36" x14ac:dyDescent="0.35">
      <c r="A686" s="3">
        <v>3.3588097828374686E-2</v>
      </c>
      <c r="B686" s="1" t="e">
        <f ca="1"/>
        <v>#N/A</v>
      </c>
      <c r="C686" s="1" t="e">
        <f ca="1"/>
        <v>#N/A</v>
      </c>
      <c r="D686" s="1" t="e">
        <f ca="1"/>
        <v>#N/A</v>
      </c>
      <c r="E686" s="1" t="e">
        <f ca="1"/>
        <v>#N/A</v>
      </c>
      <c r="G686" s="1">
        <v>1</v>
      </c>
      <c r="H686" s="1" t="e">
        <f ca="1"/>
        <v>#N/A</v>
      </c>
      <c r="I686" s="1" t="e">
        <f ca="1"/>
        <v>#N/A</v>
      </c>
      <c r="J686" s="1" t="e">
        <f ca="1"/>
        <v>#N/A</v>
      </c>
      <c r="K686" s="1" t="e">
        <f ca="1"/>
        <v>#N/A</v>
      </c>
      <c r="L686" s="1" t="e">
        <f ca="1"/>
        <v>#N/A</v>
      </c>
      <c r="M686" s="1" t="e">
        <f ca="1"/>
        <v>#N/A</v>
      </c>
      <c r="N686" s="1" t="e">
        <f ca="1"/>
        <v>#N/A</v>
      </c>
      <c r="O686" s="1" t="e">
        <f ca="1"/>
        <v>#N/A</v>
      </c>
      <c r="P686" s="1" t="e">
        <f ca="1"/>
        <v>#N/A</v>
      </c>
      <c r="Q686" s="1" t="e">
        <f ca="1"/>
        <v>#N/A</v>
      </c>
      <c r="AJ686" s="1" t="e">
        <f ca="1"/>
        <v>#N/A</v>
      </c>
    </row>
    <row r="687" spans="1:36" x14ac:dyDescent="0.35">
      <c r="A687" s="3">
        <v>0.86489355395101841</v>
      </c>
      <c r="B687" s="1" t="e">
        <f ca="1"/>
        <v>#N/A</v>
      </c>
      <c r="C687" s="1" t="e">
        <f ca="1"/>
        <v>#N/A</v>
      </c>
      <c r="D687" s="1" t="e">
        <f ca="1"/>
        <v>#N/A</v>
      </c>
      <c r="E687" s="1" t="e">
        <f ca="1"/>
        <v>#N/A</v>
      </c>
      <c r="G687" s="1">
        <v>1</v>
      </c>
      <c r="H687" s="1" t="e">
        <f ca="1"/>
        <v>#N/A</v>
      </c>
      <c r="I687" s="1" t="e">
        <f ca="1"/>
        <v>#N/A</v>
      </c>
      <c r="J687" s="1" t="e">
        <f ca="1"/>
        <v>#N/A</v>
      </c>
      <c r="K687" s="1" t="e">
        <f ca="1"/>
        <v>#N/A</v>
      </c>
      <c r="L687" s="1" t="e">
        <f ca="1"/>
        <v>#N/A</v>
      </c>
      <c r="M687" s="1" t="e">
        <f ca="1"/>
        <v>#N/A</v>
      </c>
      <c r="N687" s="1" t="e">
        <f ca="1"/>
        <v>#N/A</v>
      </c>
      <c r="O687" s="1" t="e">
        <f ca="1"/>
        <v>#N/A</v>
      </c>
      <c r="P687" s="1" t="e">
        <f ca="1"/>
        <v>#N/A</v>
      </c>
      <c r="Q687" s="1" t="e">
        <f ca="1"/>
        <v>#N/A</v>
      </c>
      <c r="AJ687" s="1" t="e">
        <f ca="1"/>
        <v>#N/A</v>
      </c>
    </row>
    <row r="688" spans="1:36" x14ac:dyDescent="0.35">
      <c r="A688" s="3">
        <v>7.4905855355312467E-2</v>
      </c>
      <c r="B688" s="1" t="e">
        <f ca="1"/>
        <v>#N/A</v>
      </c>
      <c r="C688" s="1" t="e">
        <f ca="1"/>
        <v>#N/A</v>
      </c>
      <c r="D688" s="1" t="e">
        <f ca="1"/>
        <v>#N/A</v>
      </c>
      <c r="E688" s="1" t="e">
        <f ca="1"/>
        <v>#N/A</v>
      </c>
      <c r="G688" s="1">
        <v>1</v>
      </c>
      <c r="H688" s="1" t="e">
        <f ca="1"/>
        <v>#N/A</v>
      </c>
      <c r="I688" s="1" t="e">
        <f ca="1"/>
        <v>#N/A</v>
      </c>
      <c r="J688" s="1" t="e">
        <f ca="1"/>
        <v>#N/A</v>
      </c>
      <c r="K688" s="1" t="e">
        <f ca="1"/>
        <v>#N/A</v>
      </c>
      <c r="L688" s="1" t="e">
        <f ca="1"/>
        <v>#N/A</v>
      </c>
      <c r="M688" s="1" t="e">
        <f ca="1"/>
        <v>#N/A</v>
      </c>
      <c r="N688" s="1" t="e">
        <f ca="1"/>
        <v>#N/A</v>
      </c>
      <c r="O688" s="1" t="e">
        <f ca="1"/>
        <v>#N/A</v>
      </c>
      <c r="P688" s="1" t="e">
        <f ca="1"/>
        <v>#N/A</v>
      </c>
      <c r="Q688" s="1" t="e">
        <f ca="1"/>
        <v>#N/A</v>
      </c>
      <c r="AJ688" s="1" t="e">
        <f ca="1"/>
        <v>#N/A</v>
      </c>
    </row>
    <row r="689" spans="1:36" x14ac:dyDescent="0.35">
      <c r="A689" s="3">
        <v>0.72703330747995398</v>
      </c>
      <c r="B689" s="1" t="e">
        <f ca="1"/>
        <v>#N/A</v>
      </c>
      <c r="C689" s="1" t="e">
        <f ca="1"/>
        <v>#N/A</v>
      </c>
      <c r="D689" s="1" t="e">
        <f ca="1"/>
        <v>#N/A</v>
      </c>
      <c r="E689" s="1" t="e">
        <f ca="1"/>
        <v>#N/A</v>
      </c>
      <c r="G689" s="1">
        <v>1</v>
      </c>
      <c r="H689" s="1" t="e">
        <f ca="1"/>
        <v>#N/A</v>
      </c>
      <c r="I689" s="1" t="e">
        <f ca="1"/>
        <v>#N/A</v>
      </c>
      <c r="J689" s="1" t="e">
        <f ca="1"/>
        <v>#N/A</v>
      </c>
      <c r="K689" s="1" t="e">
        <f ca="1"/>
        <v>#N/A</v>
      </c>
      <c r="L689" s="1" t="e">
        <f ca="1"/>
        <v>#N/A</v>
      </c>
      <c r="M689" s="1" t="e">
        <f ca="1"/>
        <v>#N/A</v>
      </c>
      <c r="N689" s="1" t="e">
        <f ca="1"/>
        <v>#N/A</v>
      </c>
      <c r="O689" s="1" t="e">
        <f ca="1"/>
        <v>#N/A</v>
      </c>
      <c r="P689" s="1" t="e">
        <f ca="1"/>
        <v>#N/A</v>
      </c>
      <c r="Q689" s="1" t="e">
        <f ca="1"/>
        <v>#N/A</v>
      </c>
      <c r="AJ689" s="1" t="e">
        <f ca="1"/>
        <v>#N/A</v>
      </c>
    </row>
    <row r="690" spans="1:36" x14ac:dyDescent="0.35">
      <c r="A690" s="3">
        <v>0.53621095294726751</v>
      </c>
      <c r="B690" s="1" t="e">
        <f ca="1"/>
        <v>#N/A</v>
      </c>
      <c r="C690" s="1" t="e">
        <f ca="1"/>
        <v>#N/A</v>
      </c>
      <c r="D690" s="1" t="e">
        <f ca="1"/>
        <v>#N/A</v>
      </c>
      <c r="E690" s="1" t="e">
        <f ca="1"/>
        <v>#N/A</v>
      </c>
      <c r="G690" s="1">
        <v>1</v>
      </c>
      <c r="H690" s="1" t="e">
        <f ca="1"/>
        <v>#N/A</v>
      </c>
      <c r="I690" s="1" t="e">
        <f ca="1"/>
        <v>#N/A</v>
      </c>
      <c r="J690" s="1" t="e">
        <f ca="1"/>
        <v>#N/A</v>
      </c>
      <c r="K690" s="1" t="e">
        <f ca="1"/>
        <v>#N/A</v>
      </c>
      <c r="L690" s="1" t="e">
        <f ca="1"/>
        <v>#N/A</v>
      </c>
      <c r="M690" s="1" t="e">
        <f ca="1"/>
        <v>#N/A</v>
      </c>
      <c r="N690" s="1" t="e">
        <f ca="1"/>
        <v>#N/A</v>
      </c>
      <c r="O690" s="1" t="e">
        <f ca="1"/>
        <v>#N/A</v>
      </c>
      <c r="P690" s="1" t="e">
        <f ca="1"/>
        <v>#N/A</v>
      </c>
      <c r="Q690" s="1" t="e">
        <f ca="1"/>
        <v>#N/A</v>
      </c>
      <c r="AJ690" s="1" t="e">
        <f ca="1"/>
        <v>#N/A</v>
      </c>
    </row>
    <row r="691" spans="1:36" x14ac:dyDescent="0.35">
      <c r="A691" s="3">
        <v>0.39339435382929089</v>
      </c>
      <c r="B691" s="1" t="e">
        <f ca="1"/>
        <v>#N/A</v>
      </c>
      <c r="C691" s="1" t="e">
        <f ca="1"/>
        <v>#N/A</v>
      </c>
      <c r="D691" s="1" t="e">
        <f ca="1"/>
        <v>#N/A</v>
      </c>
      <c r="E691" s="1" t="e">
        <f ca="1"/>
        <v>#N/A</v>
      </c>
      <c r="G691" s="1">
        <v>1</v>
      </c>
      <c r="H691" s="1" t="e">
        <f ca="1"/>
        <v>#N/A</v>
      </c>
      <c r="I691" s="1" t="e">
        <f ca="1"/>
        <v>#N/A</v>
      </c>
      <c r="J691" s="1" t="e">
        <f ca="1"/>
        <v>#N/A</v>
      </c>
      <c r="K691" s="1" t="e">
        <f ca="1"/>
        <v>#N/A</v>
      </c>
      <c r="L691" s="1" t="e">
        <f ca="1"/>
        <v>#N/A</v>
      </c>
      <c r="M691" s="1" t="e">
        <f ca="1"/>
        <v>#N/A</v>
      </c>
      <c r="N691" s="1" t="e">
        <f ca="1"/>
        <v>#N/A</v>
      </c>
      <c r="O691" s="1" t="e">
        <f ca="1"/>
        <v>#N/A</v>
      </c>
      <c r="P691" s="1" t="e">
        <f ca="1"/>
        <v>#N/A</v>
      </c>
      <c r="Q691" s="1" t="e">
        <f ca="1"/>
        <v>#N/A</v>
      </c>
      <c r="AJ691" s="1" t="e">
        <f ca="1"/>
        <v>#N/A</v>
      </c>
    </row>
    <row r="692" spans="1:36" x14ac:dyDescent="0.35">
      <c r="A692" s="3">
        <v>0.95451411115791485</v>
      </c>
      <c r="B692" s="1" t="e">
        <f ca="1"/>
        <v>#N/A</v>
      </c>
      <c r="C692" s="1" t="e">
        <f ca="1"/>
        <v>#N/A</v>
      </c>
      <c r="D692" s="1" t="e">
        <f ca="1"/>
        <v>#N/A</v>
      </c>
      <c r="E692" s="1" t="e">
        <f ca="1"/>
        <v>#N/A</v>
      </c>
      <c r="G692" s="1">
        <v>1</v>
      </c>
      <c r="H692" s="1" t="e">
        <f ca="1"/>
        <v>#N/A</v>
      </c>
      <c r="I692" s="1" t="e">
        <f ca="1"/>
        <v>#N/A</v>
      </c>
      <c r="J692" s="1" t="e">
        <f ca="1"/>
        <v>#N/A</v>
      </c>
      <c r="K692" s="1" t="e">
        <f ca="1"/>
        <v>#N/A</v>
      </c>
      <c r="L692" s="1" t="e">
        <f ca="1"/>
        <v>#N/A</v>
      </c>
      <c r="M692" s="1" t="e">
        <f ca="1"/>
        <v>#N/A</v>
      </c>
      <c r="N692" s="1" t="e">
        <f ca="1"/>
        <v>#N/A</v>
      </c>
      <c r="O692" s="1" t="e">
        <f ca="1"/>
        <v>#N/A</v>
      </c>
      <c r="P692" s="1" t="e">
        <f ca="1"/>
        <v>#N/A</v>
      </c>
      <c r="Q692" s="1" t="e">
        <f ca="1"/>
        <v>#N/A</v>
      </c>
      <c r="AJ692" s="1" t="e">
        <f ca="1"/>
        <v>#N/A</v>
      </c>
    </row>
    <row r="693" spans="1:36" x14ac:dyDescent="0.35">
      <c r="A693" s="3">
        <v>0.93352154263244136</v>
      </c>
      <c r="B693" s="1" t="e">
        <f ca="1"/>
        <v>#N/A</v>
      </c>
      <c r="C693" s="1" t="e">
        <f ca="1"/>
        <v>#N/A</v>
      </c>
      <c r="D693" s="1" t="e">
        <f ca="1"/>
        <v>#N/A</v>
      </c>
      <c r="E693" s="1" t="e">
        <f ca="1"/>
        <v>#N/A</v>
      </c>
      <c r="G693" s="1">
        <v>1</v>
      </c>
      <c r="H693" s="1" t="e">
        <f ca="1"/>
        <v>#N/A</v>
      </c>
      <c r="I693" s="1" t="e">
        <f ca="1"/>
        <v>#N/A</v>
      </c>
      <c r="J693" s="1" t="e">
        <f ca="1"/>
        <v>#N/A</v>
      </c>
      <c r="K693" s="1" t="e">
        <f ca="1"/>
        <v>#N/A</v>
      </c>
      <c r="L693" s="1" t="e">
        <f ca="1"/>
        <v>#N/A</v>
      </c>
      <c r="M693" s="1" t="e">
        <f ca="1"/>
        <v>#N/A</v>
      </c>
      <c r="N693" s="1" t="e">
        <f ca="1"/>
        <v>#N/A</v>
      </c>
      <c r="O693" s="1" t="e">
        <f ca="1"/>
        <v>#N/A</v>
      </c>
      <c r="P693" s="1" t="e">
        <f ca="1"/>
        <v>#N/A</v>
      </c>
      <c r="Q693" s="1" t="e">
        <f ca="1"/>
        <v>#N/A</v>
      </c>
      <c r="AJ693" s="1" t="e">
        <f ca="1"/>
        <v>#N/A</v>
      </c>
    </row>
    <row r="694" spans="1:36" x14ac:dyDescent="0.35">
      <c r="A694" s="3">
        <v>0.44642907692933831</v>
      </c>
      <c r="B694" s="1" t="e">
        <f ca="1"/>
        <v>#N/A</v>
      </c>
      <c r="C694" s="1" t="e">
        <f ca="1"/>
        <v>#N/A</v>
      </c>
      <c r="D694" s="1" t="e">
        <f ca="1"/>
        <v>#N/A</v>
      </c>
      <c r="E694" s="1" t="e">
        <f ca="1"/>
        <v>#N/A</v>
      </c>
      <c r="G694" s="1">
        <v>1</v>
      </c>
      <c r="H694" s="1" t="e">
        <f ca="1"/>
        <v>#N/A</v>
      </c>
      <c r="I694" s="1" t="e">
        <f ca="1"/>
        <v>#N/A</v>
      </c>
      <c r="J694" s="1" t="e">
        <f ca="1"/>
        <v>#N/A</v>
      </c>
      <c r="K694" s="1" t="e">
        <f ca="1"/>
        <v>#N/A</v>
      </c>
      <c r="L694" s="1" t="e">
        <f ca="1"/>
        <v>#N/A</v>
      </c>
      <c r="M694" s="1" t="e">
        <f ca="1"/>
        <v>#N/A</v>
      </c>
      <c r="N694" s="1" t="e">
        <f ca="1"/>
        <v>#N/A</v>
      </c>
      <c r="O694" s="1" t="e">
        <f ca="1"/>
        <v>#N/A</v>
      </c>
      <c r="P694" s="1" t="e">
        <f ca="1"/>
        <v>#N/A</v>
      </c>
      <c r="Q694" s="1" t="e">
        <f ca="1"/>
        <v>#N/A</v>
      </c>
      <c r="AJ694" s="1" t="e">
        <f ca="1"/>
        <v>#N/A</v>
      </c>
    </row>
    <row r="695" spans="1:36" x14ac:dyDescent="0.35">
      <c r="A695" s="3">
        <v>7.5441731032925397E-2</v>
      </c>
      <c r="B695" s="1" t="e">
        <f ca="1"/>
        <v>#N/A</v>
      </c>
      <c r="C695" s="1" t="e">
        <f ca="1"/>
        <v>#N/A</v>
      </c>
      <c r="D695" s="1" t="e">
        <f ca="1"/>
        <v>#N/A</v>
      </c>
      <c r="E695" s="1" t="e">
        <f ca="1"/>
        <v>#N/A</v>
      </c>
      <c r="G695" s="1">
        <v>1</v>
      </c>
      <c r="H695" s="1" t="e">
        <f ca="1"/>
        <v>#N/A</v>
      </c>
      <c r="I695" s="1" t="e">
        <f ca="1"/>
        <v>#N/A</v>
      </c>
      <c r="J695" s="1" t="e">
        <f ca="1"/>
        <v>#N/A</v>
      </c>
      <c r="K695" s="1" t="e">
        <f ca="1"/>
        <v>#N/A</v>
      </c>
      <c r="L695" s="1" t="e">
        <f ca="1"/>
        <v>#N/A</v>
      </c>
      <c r="M695" s="1" t="e">
        <f ca="1"/>
        <v>#N/A</v>
      </c>
      <c r="N695" s="1" t="e">
        <f ca="1"/>
        <v>#N/A</v>
      </c>
      <c r="O695" s="1" t="e">
        <f ca="1"/>
        <v>#N/A</v>
      </c>
      <c r="P695" s="1" t="e">
        <f ca="1"/>
        <v>#N/A</v>
      </c>
      <c r="Q695" s="1" t="e">
        <f ca="1"/>
        <v>#N/A</v>
      </c>
      <c r="AJ695" s="1" t="e">
        <f ca="1"/>
        <v>#N/A</v>
      </c>
    </row>
    <row r="696" spans="1:36" x14ac:dyDescent="0.35">
      <c r="A696" s="3">
        <v>1.9845426960331314E-2</v>
      </c>
      <c r="B696" s="1" t="e">
        <f ca="1"/>
        <v>#N/A</v>
      </c>
      <c r="C696" s="1" t="e">
        <f ca="1"/>
        <v>#N/A</v>
      </c>
      <c r="D696" s="1" t="e">
        <f ca="1"/>
        <v>#N/A</v>
      </c>
      <c r="E696" s="1" t="e">
        <f ca="1"/>
        <v>#N/A</v>
      </c>
      <c r="G696" s="1">
        <v>1</v>
      </c>
      <c r="H696" s="1" t="e">
        <f ca="1"/>
        <v>#N/A</v>
      </c>
      <c r="I696" s="1" t="e">
        <f ca="1"/>
        <v>#N/A</v>
      </c>
      <c r="J696" s="1" t="e">
        <f ca="1"/>
        <v>#N/A</v>
      </c>
      <c r="K696" s="1" t="e">
        <f ca="1"/>
        <v>#N/A</v>
      </c>
      <c r="L696" s="1" t="e">
        <f ca="1"/>
        <v>#N/A</v>
      </c>
      <c r="M696" s="1" t="e">
        <f ca="1"/>
        <v>#N/A</v>
      </c>
      <c r="N696" s="1" t="e">
        <f ca="1"/>
        <v>#N/A</v>
      </c>
      <c r="O696" s="1" t="e">
        <f ca="1"/>
        <v>#N/A</v>
      </c>
      <c r="P696" s="1" t="e">
        <f ca="1"/>
        <v>#N/A</v>
      </c>
      <c r="Q696" s="1" t="e">
        <f ca="1"/>
        <v>#N/A</v>
      </c>
      <c r="AJ696" s="1" t="e">
        <f ca="1"/>
        <v>#N/A</v>
      </c>
    </row>
    <row r="697" spans="1:36" x14ac:dyDescent="0.35">
      <c r="A697" s="3">
        <v>0.62248272676890903</v>
      </c>
      <c r="B697" s="1" t="e">
        <f ca="1"/>
        <v>#N/A</v>
      </c>
      <c r="C697" s="1" t="e">
        <f ca="1"/>
        <v>#N/A</v>
      </c>
      <c r="D697" s="1" t="e">
        <f ca="1"/>
        <v>#N/A</v>
      </c>
      <c r="E697" s="1" t="e">
        <f ca="1"/>
        <v>#N/A</v>
      </c>
      <c r="G697" s="1">
        <v>1</v>
      </c>
      <c r="H697" s="1" t="e">
        <f ca="1"/>
        <v>#N/A</v>
      </c>
      <c r="I697" s="1" t="e">
        <f ca="1"/>
        <v>#N/A</v>
      </c>
      <c r="J697" s="1" t="e">
        <f ca="1"/>
        <v>#N/A</v>
      </c>
      <c r="K697" s="1" t="e">
        <f ca="1"/>
        <v>#N/A</v>
      </c>
      <c r="L697" s="1" t="e">
        <f ca="1"/>
        <v>#N/A</v>
      </c>
      <c r="M697" s="1" t="e">
        <f ca="1"/>
        <v>#N/A</v>
      </c>
      <c r="N697" s="1" t="e">
        <f ca="1"/>
        <v>#N/A</v>
      </c>
      <c r="O697" s="1" t="e">
        <f ca="1"/>
        <v>#N/A</v>
      </c>
      <c r="P697" s="1" t="e">
        <f ca="1"/>
        <v>#N/A</v>
      </c>
      <c r="Q697" s="1" t="e">
        <f ca="1"/>
        <v>#N/A</v>
      </c>
      <c r="AJ697" s="1" t="e">
        <f ca="1"/>
        <v>#N/A</v>
      </c>
    </row>
    <row r="698" spans="1:36" x14ac:dyDescent="0.35">
      <c r="A698" s="3">
        <v>0.77547459659749829</v>
      </c>
      <c r="B698" s="1" t="e">
        <f ca="1"/>
        <v>#N/A</v>
      </c>
      <c r="C698" s="1" t="e">
        <f ca="1"/>
        <v>#N/A</v>
      </c>
      <c r="D698" s="1" t="e">
        <f ca="1"/>
        <v>#N/A</v>
      </c>
      <c r="E698" s="1" t="e">
        <f ca="1"/>
        <v>#N/A</v>
      </c>
      <c r="G698" s="1">
        <v>1</v>
      </c>
      <c r="H698" s="1" t="e">
        <f ca="1"/>
        <v>#N/A</v>
      </c>
      <c r="I698" s="1" t="e">
        <f ca="1"/>
        <v>#N/A</v>
      </c>
      <c r="J698" s="1" t="e">
        <f ca="1"/>
        <v>#N/A</v>
      </c>
      <c r="K698" s="1" t="e">
        <f ca="1"/>
        <v>#N/A</v>
      </c>
      <c r="L698" s="1" t="e">
        <f ca="1"/>
        <v>#N/A</v>
      </c>
      <c r="M698" s="1" t="e">
        <f ca="1"/>
        <v>#N/A</v>
      </c>
      <c r="N698" s="1" t="e">
        <f ca="1"/>
        <v>#N/A</v>
      </c>
      <c r="O698" s="1" t="e">
        <f ca="1"/>
        <v>#N/A</v>
      </c>
      <c r="P698" s="1" t="e">
        <f ca="1"/>
        <v>#N/A</v>
      </c>
      <c r="Q698" s="1" t="e">
        <f ca="1"/>
        <v>#N/A</v>
      </c>
      <c r="AJ698" s="1" t="e">
        <f ca="1"/>
        <v>#N/A</v>
      </c>
    </row>
    <row r="699" spans="1:36" x14ac:dyDescent="0.35">
      <c r="A699" s="3">
        <v>0.74548318914614364</v>
      </c>
      <c r="B699" s="1" t="e">
        <f ca="1"/>
        <v>#N/A</v>
      </c>
      <c r="C699" s="1" t="e">
        <f ca="1"/>
        <v>#N/A</v>
      </c>
      <c r="D699" s="1" t="e">
        <f ca="1"/>
        <v>#N/A</v>
      </c>
      <c r="E699" s="1" t="e">
        <f ca="1"/>
        <v>#N/A</v>
      </c>
      <c r="G699" s="1">
        <v>1</v>
      </c>
      <c r="H699" s="1" t="e">
        <f ca="1"/>
        <v>#N/A</v>
      </c>
      <c r="I699" s="1" t="e">
        <f ca="1"/>
        <v>#N/A</v>
      </c>
      <c r="J699" s="1" t="e">
        <f ca="1"/>
        <v>#N/A</v>
      </c>
      <c r="K699" s="1" t="e">
        <f ca="1"/>
        <v>#N/A</v>
      </c>
      <c r="L699" s="1" t="e">
        <f ca="1"/>
        <v>#N/A</v>
      </c>
      <c r="M699" s="1" t="e">
        <f ca="1"/>
        <v>#N/A</v>
      </c>
      <c r="N699" s="1" t="e">
        <f ca="1"/>
        <v>#N/A</v>
      </c>
      <c r="O699" s="1" t="e">
        <f ca="1"/>
        <v>#N/A</v>
      </c>
      <c r="P699" s="1" t="e">
        <f ca="1"/>
        <v>#N/A</v>
      </c>
      <c r="Q699" s="1" t="e">
        <f ca="1"/>
        <v>#N/A</v>
      </c>
      <c r="AJ699" s="1" t="e">
        <f ca="1"/>
        <v>#N/A</v>
      </c>
    </row>
    <row r="700" spans="1:36" x14ac:dyDescent="0.35">
      <c r="A700" s="3">
        <v>0.62962840971048695</v>
      </c>
      <c r="B700" s="1" t="e">
        <f ca="1"/>
        <v>#N/A</v>
      </c>
      <c r="C700" s="1" t="e">
        <f ca="1"/>
        <v>#N/A</v>
      </c>
      <c r="D700" s="1" t="e">
        <f ca="1"/>
        <v>#N/A</v>
      </c>
      <c r="E700" s="1" t="e">
        <f ca="1"/>
        <v>#N/A</v>
      </c>
      <c r="G700" s="1">
        <v>1</v>
      </c>
      <c r="H700" s="1" t="e">
        <f ca="1"/>
        <v>#N/A</v>
      </c>
      <c r="I700" s="1" t="e">
        <f ca="1"/>
        <v>#N/A</v>
      </c>
      <c r="J700" s="1" t="e">
        <f ca="1"/>
        <v>#N/A</v>
      </c>
      <c r="K700" s="1" t="e">
        <f ca="1"/>
        <v>#N/A</v>
      </c>
      <c r="L700" s="1" t="e">
        <f ca="1"/>
        <v>#N/A</v>
      </c>
      <c r="M700" s="1" t="e">
        <f ca="1"/>
        <v>#N/A</v>
      </c>
      <c r="N700" s="1" t="e">
        <f ca="1"/>
        <v>#N/A</v>
      </c>
      <c r="O700" s="1" t="e">
        <f ca="1"/>
        <v>#N/A</v>
      </c>
      <c r="P700" s="1" t="e">
        <f ca="1"/>
        <v>#N/A</v>
      </c>
      <c r="Q700" s="1" t="e">
        <f ca="1"/>
        <v>#N/A</v>
      </c>
      <c r="AJ700" s="1" t="e">
        <f ca="1"/>
        <v>#N/A</v>
      </c>
    </row>
    <row r="701" spans="1:36" x14ac:dyDescent="0.35">
      <c r="A701" s="3">
        <v>0.33540650471945588</v>
      </c>
      <c r="B701" s="1" t="e">
        <f ca="1"/>
        <v>#N/A</v>
      </c>
      <c r="C701" s="1" t="e">
        <f ca="1"/>
        <v>#N/A</v>
      </c>
      <c r="D701" s="1" t="e">
        <f ca="1"/>
        <v>#N/A</v>
      </c>
      <c r="E701" s="1" t="e">
        <f ca="1"/>
        <v>#N/A</v>
      </c>
      <c r="G701" s="1">
        <v>1</v>
      </c>
      <c r="H701" s="1" t="e">
        <f ca="1"/>
        <v>#N/A</v>
      </c>
      <c r="I701" s="1" t="e">
        <f ca="1"/>
        <v>#N/A</v>
      </c>
      <c r="J701" s="1" t="e">
        <f ca="1"/>
        <v>#N/A</v>
      </c>
      <c r="K701" s="1" t="e">
        <f ca="1"/>
        <v>#N/A</v>
      </c>
      <c r="L701" s="1" t="e">
        <f ca="1"/>
        <v>#N/A</v>
      </c>
      <c r="M701" s="1" t="e">
        <f ca="1"/>
        <v>#N/A</v>
      </c>
      <c r="N701" s="1" t="e">
        <f ca="1"/>
        <v>#N/A</v>
      </c>
      <c r="O701" s="1" t="e">
        <f ca="1"/>
        <v>#N/A</v>
      </c>
      <c r="P701" s="1" t="e">
        <f ca="1"/>
        <v>#N/A</v>
      </c>
      <c r="Q701" s="1" t="e">
        <f ca="1"/>
        <v>#N/A</v>
      </c>
      <c r="AJ701" s="1" t="e">
        <f ca="1"/>
        <v>#N/A</v>
      </c>
    </row>
    <row r="702" spans="1:36" x14ac:dyDescent="0.35">
      <c r="A702" s="3">
        <v>0.88275544735956535</v>
      </c>
      <c r="B702" s="1" t="e">
        <f ca="1"/>
        <v>#N/A</v>
      </c>
      <c r="C702" s="1" t="e">
        <f ca="1"/>
        <v>#N/A</v>
      </c>
      <c r="D702" s="1" t="e">
        <f ca="1"/>
        <v>#N/A</v>
      </c>
      <c r="E702" s="1" t="e">
        <f ca="1"/>
        <v>#N/A</v>
      </c>
      <c r="G702" s="1">
        <v>1</v>
      </c>
      <c r="H702" s="1" t="e">
        <f ca="1"/>
        <v>#N/A</v>
      </c>
      <c r="I702" s="1" t="e">
        <f ca="1"/>
        <v>#N/A</v>
      </c>
      <c r="J702" s="1" t="e">
        <f ca="1"/>
        <v>#N/A</v>
      </c>
      <c r="K702" s="1" t="e">
        <f ca="1"/>
        <v>#N/A</v>
      </c>
      <c r="L702" s="1" t="e">
        <f ca="1"/>
        <v>#N/A</v>
      </c>
      <c r="M702" s="1" t="e">
        <f ca="1"/>
        <v>#N/A</v>
      </c>
      <c r="N702" s="1" t="e">
        <f ca="1"/>
        <v>#N/A</v>
      </c>
      <c r="O702" s="1" t="e">
        <f ca="1"/>
        <v>#N/A</v>
      </c>
      <c r="P702" s="1" t="e">
        <f ca="1"/>
        <v>#N/A</v>
      </c>
      <c r="Q702" s="1" t="e">
        <f ca="1"/>
        <v>#N/A</v>
      </c>
      <c r="AJ702" s="1" t="e">
        <f ca="1"/>
        <v>#N/A</v>
      </c>
    </row>
    <row r="703" spans="1:36" x14ac:dyDescent="0.35">
      <c r="A703" s="3">
        <v>0.1618841974854065</v>
      </c>
      <c r="B703" s="1" t="e">
        <f ca="1"/>
        <v>#N/A</v>
      </c>
      <c r="C703" s="1" t="e">
        <f ca="1"/>
        <v>#N/A</v>
      </c>
      <c r="D703" s="1" t="e">
        <f ca="1"/>
        <v>#N/A</v>
      </c>
      <c r="E703" s="1" t="e">
        <f ca="1"/>
        <v>#N/A</v>
      </c>
      <c r="G703" s="1">
        <v>1</v>
      </c>
      <c r="H703" s="1" t="e">
        <f ca="1"/>
        <v>#N/A</v>
      </c>
      <c r="I703" s="1" t="e">
        <f ca="1"/>
        <v>#N/A</v>
      </c>
      <c r="J703" s="1" t="e">
        <f ca="1"/>
        <v>#N/A</v>
      </c>
      <c r="K703" s="1" t="e">
        <f ca="1"/>
        <v>#N/A</v>
      </c>
      <c r="L703" s="1" t="e">
        <f ca="1"/>
        <v>#N/A</v>
      </c>
      <c r="M703" s="1" t="e">
        <f ca="1"/>
        <v>#N/A</v>
      </c>
      <c r="N703" s="1" t="e">
        <f ca="1"/>
        <v>#N/A</v>
      </c>
      <c r="O703" s="1" t="e">
        <f ca="1"/>
        <v>#N/A</v>
      </c>
      <c r="P703" s="1" t="e">
        <f ca="1"/>
        <v>#N/A</v>
      </c>
      <c r="Q703" s="1" t="e">
        <f ca="1"/>
        <v>#N/A</v>
      </c>
      <c r="AJ703" s="1" t="e">
        <f ca="1"/>
        <v>#N/A</v>
      </c>
    </row>
    <row r="704" spans="1:36" x14ac:dyDescent="0.35">
      <c r="A704" s="3">
        <v>0.49989111461693936</v>
      </c>
      <c r="B704" s="1" t="e">
        <f ca="1"/>
        <v>#N/A</v>
      </c>
      <c r="C704" s="1" t="e">
        <f ca="1"/>
        <v>#N/A</v>
      </c>
      <c r="D704" s="1" t="e">
        <f ca="1"/>
        <v>#N/A</v>
      </c>
      <c r="E704" s="1" t="e">
        <f ca="1"/>
        <v>#N/A</v>
      </c>
      <c r="G704" s="1">
        <v>1</v>
      </c>
      <c r="H704" s="1" t="e">
        <f ca="1"/>
        <v>#N/A</v>
      </c>
      <c r="I704" s="1" t="e">
        <f ca="1"/>
        <v>#N/A</v>
      </c>
      <c r="J704" s="1" t="e">
        <f ca="1"/>
        <v>#N/A</v>
      </c>
      <c r="K704" s="1" t="e">
        <f ca="1"/>
        <v>#N/A</v>
      </c>
      <c r="L704" s="1" t="e">
        <f ca="1"/>
        <v>#N/A</v>
      </c>
      <c r="M704" s="1" t="e">
        <f ca="1"/>
        <v>#N/A</v>
      </c>
      <c r="N704" s="1" t="e">
        <f ca="1"/>
        <v>#N/A</v>
      </c>
      <c r="O704" s="1" t="e">
        <f ca="1"/>
        <v>#N/A</v>
      </c>
      <c r="P704" s="1" t="e">
        <f ca="1"/>
        <v>#N/A</v>
      </c>
      <c r="Q704" s="1" t="e">
        <f ca="1"/>
        <v>#N/A</v>
      </c>
      <c r="AJ704" s="1" t="e">
        <f ca="1"/>
        <v>#N/A</v>
      </c>
    </row>
    <row r="705" spans="1:36" x14ac:dyDescent="0.35">
      <c r="A705" s="3">
        <v>0.60966008099406954</v>
      </c>
      <c r="B705" s="1" t="e">
        <f ca="1"/>
        <v>#N/A</v>
      </c>
      <c r="C705" s="1" t="e">
        <f ca="1"/>
        <v>#N/A</v>
      </c>
      <c r="D705" s="1" t="e">
        <f ca="1"/>
        <v>#N/A</v>
      </c>
      <c r="E705" s="1" t="e">
        <f ca="1"/>
        <v>#N/A</v>
      </c>
      <c r="G705" s="1">
        <v>1</v>
      </c>
      <c r="H705" s="1" t="e">
        <f ca="1"/>
        <v>#N/A</v>
      </c>
      <c r="I705" s="1" t="e">
        <f ca="1"/>
        <v>#N/A</v>
      </c>
      <c r="J705" s="1" t="e">
        <f ca="1"/>
        <v>#N/A</v>
      </c>
      <c r="K705" s="1" t="e">
        <f ca="1"/>
        <v>#N/A</v>
      </c>
      <c r="L705" s="1" t="e">
        <f ca="1"/>
        <v>#N/A</v>
      </c>
      <c r="M705" s="1" t="e">
        <f ca="1"/>
        <v>#N/A</v>
      </c>
      <c r="N705" s="1" t="e">
        <f ca="1"/>
        <v>#N/A</v>
      </c>
      <c r="O705" s="1" t="e">
        <f ca="1"/>
        <v>#N/A</v>
      </c>
      <c r="P705" s="1" t="e">
        <f ca="1"/>
        <v>#N/A</v>
      </c>
      <c r="Q705" s="1" t="e">
        <f ca="1"/>
        <v>#N/A</v>
      </c>
      <c r="AJ705" s="1" t="e">
        <f ca="1"/>
        <v>#N/A</v>
      </c>
    </row>
    <row r="706" spans="1:36" x14ac:dyDescent="0.35">
      <c r="A706" s="3">
        <v>0.98778169724441256</v>
      </c>
      <c r="B706" s="1" t="e">
        <f ca="1"/>
        <v>#N/A</v>
      </c>
      <c r="C706" s="1" t="e">
        <f ca="1"/>
        <v>#N/A</v>
      </c>
      <c r="D706" s="1" t="e">
        <f ca="1"/>
        <v>#N/A</v>
      </c>
      <c r="E706" s="1" t="e">
        <f ca="1"/>
        <v>#N/A</v>
      </c>
      <c r="G706" s="1">
        <v>1</v>
      </c>
      <c r="H706" s="1" t="e">
        <f ca="1"/>
        <v>#N/A</v>
      </c>
      <c r="I706" s="1" t="e">
        <f ca="1"/>
        <v>#N/A</v>
      </c>
      <c r="J706" s="1" t="e">
        <f ca="1"/>
        <v>#N/A</v>
      </c>
      <c r="K706" s="1" t="e">
        <f ca="1"/>
        <v>#N/A</v>
      </c>
      <c r="L706" s="1" t="e">
        <f ca="1"/>
        <v>#N/A</v>
      </c>
      <c r="M706" s="1" t="e">
        <f ca="1"/>
        <v>#N/A</v>
      </c>
      <c r="N706" s="1" t="e">
        <f ca="1"/>
        <v>#N/A</v>
      </c>
      <c r="O706" s="1" t="e">
        <f ca="1"/>
        <v>#N/A</v>
      </c>
      <c r="P706" s="1" t="e">
        <f ca="1"/>
        <v>#N/A</v>
      </c>
      <c r="Q706" s="1" t="e">
        <f ca="1"/>
        <v>#N/A</v>
      </c>
      <c r="AJ706" s="1" t="e">
        <f ca="1"/>
        <v>#N/A</v>
      </c>
    </row>
    <row r="707" spans="1:36" x14ac:dyDescent="0.35">
      <c r="A707" s="3">
        <v>0.59604806536923172</v>
      </c>
      <c r="B707" s="1" t="e">
        <f ca="1"/>
        <v>#N/A</v>
      </c>
      <c r="C707" s="1" t="e">
        <f ca="1"/>
        <v>#N/A</v>
      </c>
      <c r="D707" s="1" t="e">
        <f ca="1"/>
        <v>#N/A</v>
      </c>
      <c r="E707" s="1" t="e">
        <f ca="1"/>
        <v>#N/A</v>
      </c>
      <c r="G707" s="1">
        <v>1</v>
      </c>
      <c r="H707" s="1" t="e">
        <f ca="1"/>
        <v>#N/A</v>
      </c>
      <c r="I707" s="1" t="e">
        <f ca="1"/>
        <v>#N/A</v>
      </c>
      <c r="J707" s="1" t="e">
        <f ca="1"/>
        <v>#N/A</v>
      </c>
      <c r="K707" s="1" t="e">
        <f ca="1"/>
        <v>#N/A</v>
      </c>
      <c r="L707" s="1" t="e">
        <f ca="1"/>
        <v>#N/A</v>
      </c>
      <c r="M707" s="1" t="e">
        <f ca="1"/>
        <v>#N/A</v>
      </c>
      <c r="N707" s="1" t="e">
        <f ca="1"/>
        <v>#N/A</v>
      </c>
      <c r="O707" s="1" t="e">
        <f ca="1"/>
        <v>#N/A</v>
      </c>
      <c r="P707" s="1" t="e">
        <f ca="1"/>
        <v>#N/A</v>
      </c>
      <c r="Q707" s="1" t="e">
        <f ca="1"/>
        <v>#N/A</v>
      </c>
      <c r="AJ707" s="1" t="e">
        <f ca="1"/>
        <v>#N/A</v>
      </c>
    </row>
    <row r="708" spans="1:36" x14ac:dyDescent="0.35">
      <c r="A708" s="3">
        <v>0.73415140806321255</v>
      </c>
      <c r="B708" s="1" t="e">
        <f ca="1"/>
        <v>#N/A</v>
      </c>
      <c r="C708" s="1" t="e">
        <f ca="1"/>
        <v>#N/A</v>
      </c>
      <c r="D708" s="1" t="e">
        <f ca="1"/>
        <v>#N/A</v>
      </c>
      <c r="E708" s="1" t="e">
        <f ca="1"/>
        <v>#N/A</v>
      </c>
      <c r="G708" s="1">
        <v>1</v>
      </c>
      <c r="H708" s="1" t="e">
        <f ca="1"/>
        <v>#N/A</v>
      </c>
      <c r="I708" s="1" t="e">
        <f ca="1"/>
        <v>#N/A</v>
      </c>
      <c r="J708" s="1" t="e">
        <f ca="1"/>
        <v>#N/A</v>
      </c>
      <c r="K708" s="1" t="e">
        <f ca="1"/>
        <v>#N/A</v>
      </c>
      <c r="L708" s="1" t="e">
        <f ca="1"/>
        <v>#N/A</v>
      </c>
      <c r="M708" s="1" t="e">
        <f ca="1"/>
        <v>#N/A</v>
      </c>
      <c r="N708" s="1" t="e">
        <f ca="1"/>
        <v>#N/A</v>
      </c>
      <c r="O708" s="1" t="e">
        <f ca="1"/>
        <v>#N/A</v>
      </c>
      <c r="P708" s="1" t="e">
        <f ca="1"/>
        <v>#N/A</v>
      </c>
      <c r="Q708" s="1" t="e">
        <f ca="1"/>
        <v>#N/A</v>
      </c>
      <c r="AJ708" s="1" t="e">
        <f ca="1"/>
        <v>#N/A</v>
      </c>
    </row>
    <row r="709" spans="1:36" x14ac:dyDescent="0.35">
      <c r="A709" s="3">
        <v>0.15685999510327264</v>
      </c>
      <c r="B709" s="1" t="e">
        <f ca="1"/>
        <v>#N/A</v>
      </c>
      <c r="C709" s="1" t="e">
        <f ca="1"/>
        <v>#N/A</v>
      </c>
      <c r="D709" s="1" t="e">
        <f ca="1"/>
        <v>#N/A</v>
      </c>
      <c r="E709" s="1" t="e">
        <f ca="1"/>
        <v>#N/A</v>
      </c>
      <c r="G709" s="1">
        <v>1</v>
      </c>
      <c r="H709" s="1" t="e">
        <f ca="1"/>
        <v>#N/A</v>
      </c>
      <c r="I709" s="1" t="e">
        <f ca="1"/>
        <v>#N/A</v>
      </c>
      <c r="J709" s="1" t="e">
        <f ca="1"/>
        <v>#N/A</v>
      </c>
      <c r="K709" s="1" t="e">
        <f ca="1"/>
        <v>#N/A</v>
      </c>
      <c r="L709" s="1" t="e">
        <f ca="1"/>
        <v>#N/A</v>
      </c>
      <c r="M709" s="1" t="e">
        <f ca="1"/>
        <v>#N/A</v>
      </c>
      <c r="N709" s="1" t="e">
        <f ca="1"/>
        <v>#N/A</v>
      </c>
      <c r="O709" s="1" t="e">
        <f ca="1"/>
        <v>#N/A</v>
      </c>
      <c r="P709" s="1" t="e">
        <f ca="1"/>
        <v>#N/A</v>
      </c>
      <c r="Q709" s="1" t="e">
        <f ca="1"/>
        <v>#N/A</v>
      </c>
      <c r="AJ709" s="1" t="e">
        <f ca="1"/>
        <v>#N/A</v>
      </c>
    </row>
    <row r="710" spans="1:36" x14ac:dyDescent="0.35">
      <c r="A710" s="3">
        <v>0.86661738833033097</v>
      </c>
      <c r="B710" s="1" t="e">
        <f ca="1"/>
        <v>#N/A</v>
      </c>
      <c r="C710" s="1" t="e">
        <f ca="1"/>
        <v>#N/A</v>
      </c>
      <c r="D710" s="1" t="e">
        <f ca="1"/>
        <v>#N/A</v>
      </c>
      <c r="E710" s="1" t="e">
        <f ca="1"/>
        <v>#N/A</v>
      </c>
      <c r="G710" s="1">
        <v>1</v>
      </c>
      <c r="H710" s="1" t="e">
        <f ca="1"/>
        <v>#N/A</v>
      </c>
      <c r="I710" s="1" t="e">
        <f ca="1"/>
        <v>#N/A</v>
      </c>
      <c r="J710" s="1" t="e">
        <f ca="1"/>
        <v>#N/A</v>
      </c>
      <c r="K710" s="1" t="e">
        <f ca="1"/>
        <v>#N/A</v>
      </c>
      <c r="L710" s="1" t="e">
        <f ca="1"/>
        <v>#N/A</v>
      </c>
      <c r="M710" s="1" t="e">
        <f ca="1"/>
        <v>#N/A</v>
      </c>
      <c r="N710" s="1" t="e">
        <f ca="1"/>
        <v>#N/A</v>
      </c>
      <c r="O710" s="1" t="e">
        <f ca="1"/>
        <v>#N/A</v>
      </c>
      <c r="P710" s="1" t="e">
        <f ca="1"/>
        <v>#N/A</v>
      </c>
      <c r="Q710" s="1" t="e">
        <f ca="1"/>
        <v>#N/A</v>
      </c>
      <c r="AJ710" s="1" t="e">
        <f ca="1"/>
        <v>#N/A</v>
      </c>
    </row>
    <row r="711" spans="1:36" x14ac:dyDescent="0.35">
      <c r="A711" s="3">
        <v>0.71939530653458783</v>
      </c>
      <c r="B711" s="1" t="e">
        <f ca="1"/>
        <v>#N/A</v>
      </c>
      <c r="C711" s="1" t="e">
        <f ca="1"/>
        <v>#N/A</v>
      </c>
      <c r="D711" s="1" t="e">
        <f ca="1"/>
        <v>#N/A</v>
      </c>
      <c r="E711" s="1" t="e">
        <f ca="1"/>
        <v>#N/A</v>
      </c>
      <c r="G711" s="1">
        <v>1</v>
      </c>
      <c r="H711" s="1" t="e">
        <f ca="1"/>
        <v>#N/A</v>
      </c>
      <c r="I711" s="1" t="e">
        <f ca="1"/>
        <v>#N/A</v>
      </c>
      <c r="J711" s="1" t="e">
        <f ca="1"/>
        <v>#N/A</v>
      </c>
      <c r="K711" s="1" t="e">
        <f ca="1"/>
        <v>#N/A</v>
      </c>
      <c r="L711" s="1" t="e">
        <f ca="1"/>
        <v>#N/A</v>
      </c>
      <c r="M711" s="1" t="e">
        <f ca="1"/>
        <v>#N/A</v>
      </c>
      <c r="N711" s="1" t="e">
        <f ca="1"/>
        <v>#N/A</v>
      </c>
      <c r="O711" s="1" t="e">
        <f ca="1"/>
        <v>#N/A</v>
      </c>
      <c r="P711" s="1" t="e">
        <f ca="1"/>
        <v>#N/A</v>
      </c>
      <c r="Q711" s="1" t="e">
        <f ca="1"/>
        <v>#N/A</v>
      </c>
      <c r="AJ711" s="1" t="e">
        <f ca="1"/>
        <v>#N/A</v>
      </c>
    </row>
    <row r="712" spans="1:36" x14ac:dyDescent="0.35">
      <c r="A712" s="3">
        <v>0.56026119686914155</v>
      </c>
      <c r="B712" s="1" t="e">
        <f ca="1"/>
        <v>#N/A</v>
      </c>
      <c r="C712" s="1" t="e">
        <f ca="1"/>
        <v>#N/A</v>
      </c>
      <c r="D712" s="1" t="e">
        <f ca="1"/>
        <v>#N/A</v>
      </c>
      <c r="E712" s="1" t="e">
        <f ca="1"/>
        <v>#N/A</v>
      </c>
      <c r="G712" s="1">
        <v>1</v>
      </c>
      <c r="H712" s="1" t="e">
        <f ca="1"/>
        <v>#N/A</v>
      </c>
      <c r="I712" s="1" t="e">
        <f ca="1"/>
        <v>#N/A</v>
      </c>
      <c r="J712" s="1" t="e">
        <f ca="1"/>
        <v>#N/A</v>
      </c>
      <c r="K712" s="1" t="e">
        <f ca="1"/>
        <v>#N/A</v>
      </c>
      <c r="L712" s="1" t="e">
        <f ca="1"/>
        <v>#N/A</v>
      </c>
      <c r="M712" s="1" t="e">
        <f ca="1"/>
        <v>#N/A</v>
      </c>
      <c r="N712" s="1" t="e">
        <f ca="1"/>
        <v>#N/A</v>
      </c>
      <c r="O712" s="1" t="e">
        <f ca="1"/>
        <v>#N/A</v>
      </c>
      <c r="P712" s="1" t="e">
        <f ca="1"/>
        <v>#N/A</v>
      </c>
      <c r="Q712" s="1" t="e">
        <f ca="1"/>
        <v>#N/A</v>
      </c>
      <c r="AJ712" s="1" t="e">
        <f ca="1"/>
        <v>#N/A</v>
      </c>
    </row>
    <row r="713" spans="1:36" x14ac:dyDescent="0.35">
      <c r="A713" s="3">
        <v>1.7335989555553932E-2</v>
      </c>
      <c r="B713" s="1" t="e">
        <f ca="1"/>
        <v>#N/A</v>
      </c>
      <c r="C713" s="1" t="e">
        <f ca="1"/>
        <v>#N/A</v>
      </c>
      <c r="D713" s="1" t="e">
        <f ca="1"/>
        <v>#N/A</v>
      </c>
      <c r="E713" s="1" t="e">
        <f ca="1"/>
        <v>#N/A</v>
      </c>
      <c r="G713" s="1">
        <v>1</v>
      </c>
      <c r="H713" s="1" t="e">
        <f ca="1"/>
        <v>#N/A</v>
      </c>
      <c r="I713" s="1" t="e">
        <f ca="1"/>
        <v>#N/A</v>
      </c>
      <c r="J713" s="1" t="e">
        <f ca="1"/>
        <v>#N/A</v>
      </c>
      <c r="K713" s="1" t="e">
        <f ca="1"/>
        <v>#N/A</v>
      </c>
      <c r="L713" s="1" t="e">
        <f ca="1"/>
        <v>#N/A</v>
      </c>
      <c r="M713" s="1" t="e">
        <f ca="1"/>
        <v>#N/A</v>
      </c>
      <c r="N713" s="1" t="e">
        <f ca="1"/>
        <v>#N/A</v>
      </c>
      <c r="O713" s="1" t="e">
        <f ca="1"/>
        <v>#N/A</v>
      </c>
      <c r="P713" s="1" t="e">
        <f ca="1"/>
        <v>#N/A</v>
      </c>
      <c r="Q713" s="1" t="e">
        <f ca="1"/>
        <v>#N/A</v>
      </c>
      <c r="AJ713" s="1" t="e">
        <f ca="1"/>
        <v>#N/A</v>
      </c>
    </row>
    <row r="714" spans="1:36" x14ac:dyDescent="0.35">
      <c r="A714" s="3">
        <v>0.83749395439964835</v>
      </c>
      <c r="B714" s="1" t="e">
        <f ca="1"/>
        <v>#N/A</v>
      </c>
      <c r="C714" s="1" t="e">
        <f ca="1"/>
        <v>#N/A</v>
      </c>
      <c r="D714" s="1" t="e">
        <f ca="1"/>
        <v>#N/A</v>
      </c>
      <c r="E714" s="1" t="e">
        <f ca="1"/>
        <v>#N/A</v>
      </c>
      <c r="G714" s="1">
        <v>1</v>
      </c>
      <c r="H714" s="1" t="e">
        <f ca="1"/>
        <v>#N/A</v>
      </c>
      <c r="I714" s="1" t="e">
        <f ca="1"/>
        <v>#N/A</v>
      </c>
      <c r="J714" s="1" t="e">
        <f ca="1"/>
        <v>#N/A</v>
      </c>
      <c r="K714" s="1" t="e">
        <f ca="1"/>
        <v>#N/A</v>
      </c>
      <c r="L714" s="1" t="e">
        <f ca="1"/>
        <v>#N/A</v>
      </c>
      <c r="M714" s="1" t="e">
        <f ca="1"/>
        <v>#N/A</v>
      </c>
      <c r="N714" s="1" t="e">
        <f ca="1"/>
        <v>#N/A</v>
      </c>
      <c r="O714" s="1" t="e">
        <f ca="1"/>
        <v>#N/A</v>
      </c>
      <c r="P714" s="1" t="e">
        <f ca="1"/>
        <v>#N/A</v>
      </c>
      <c r="Q714" s="1" t="e">
        <f ca="1"/>
        <v>#N/A</v>
      </c>
      <c r="AJ714" s="1" t="e">
        <f ca="1"/>
        <v>#N/A</v>
      </c>
    </row>
    <row r="715" spans="1:36" x14ac:dyDescent="0.35">
      <c r="A715" s="3">
        <v>0.88364288058220997</v>
      </c>
      <c r="B715" s="1" t="e">
        <f ca="1"/>
        <v>#N/A</v>
      </c>
      <c r="C715" s="1" t="e">
        <f ca="1"/>
        <v>#N/A</v>
      </c>
      <c r="D715" s="1" t="e">
        <f ca="1"/>
        <v>#N/A</v>
      </c>
      <c r="E715" s="1" t="e">
        <f ca="1"/>
        <v>#N/A</v>
      </c>
      <c r="G715" s="1">
        <v>1</v>
      </c>
      <c r="H715" s="1" t="e">
        <f ca="1"/>
        <v>#N/A</v>
      </c>
      <c r="I715" s="1" t="e">
        <f ca="1"/>
        <v>#N/A</v>
      </c>
      <c r="J715" s="1" t="e">
        <f ca="1"/>
        <v>#N/A</v>
      </c>
      <c r="K715" s="1" t="e">
        <f ca="1"/>
        <v>#N/A</v>
      </c>
      <c r="L715" s="1" t="e">
        <f ca="1"/>
        <v>#N/A</v>
      </c>
      <c r="M715" s="1" t="e">
        <f ca="1"/>
        <v>#N/A</v>
      </c>
      <c r="N715" s="1" t="e">
        <f ca="1"/>
        <v>#N/A</v>
      </c>
      <c r="O715" s="1" t="e">
        <f ca="1"/>
        <v>#N/A</v>
      </c>
      <c r="P715" s="1" t="e">
        <f ca="1"/>
        <v>#N/A</v>
      </c>
      <c r="Q715" s="1" t="e">
        <f ca="1"/>
        <v>#N/A</v>
      </c>
      <c r="AJ715" s="1" t="e">
        <f ca="1"/>
        <v>#N/A</v>
      </c>
    </row>
    <row r="716" spans="1:36" x14ac:dyDescent="0.35">
      <c r="A716" s="3">
        <v>0.63827439637135841</v>
      </c>
      <c r="B716" s="1" t="e">
        <f ca="1"/>
        <v>#N/A</v>
      </c>
      <c r="C716" s="1" t="e">
        <f ca="1"/>
        <v>#N/A</v>
      </c>
      <c r="D716" s="1" t="e">
        <f ca="1"/>
        <v>#N/A</v>
      </c>
      <c r="E716" s="1" t="e">
        <f ca="1"/>
        <v>#N/A</v>
      </c>
      <c r="G716" s="1">
        <v>1</v>
      </c>
      <c r="H716" s="1" t="e">
        <f ca="1"/>
        <v>#N/A</v>
      </c>
      <c r="I716" s="1" t="e">
        <f ca="1"/>
        <v>#N/A</v>
      </c>
      <c r="J716" s="1" t="e">
        <f ca="1"/>
        <v>#N/A</v>
      </c>
      <c r="K716" s="1" t="e">
        <f ca="1"/>
        <v>#N/A</v>
      </c>
      <c r="L716" s="1" t="e">
        <f ca="1"/>
        <v>#N/A</v>
      </c>
      <c r="M716" s="1" t="e">
        <f ca="1"/>
        <v>#N/A</v>
      </c>
      <c r="N716" s="1" t="e">
        <f ca="1"/>
        <v>#N/A</v>
      </c>
      <c r="O716" s="1" t="e">
        <f ca="1"/>
        <v>#N/A</v>
      </c>
      <c r="P716" s="1" t="e">
        <f ca="1"/>
        <v>#N/A</v>
      </c>
      <c r="Q716" s="1" t="e">
        <f ca="1"/>
        <v>#N/A</v>
      </c>
      <c r="AJ716" s="1" t="e">
        <f ca="1"/>
        <v>#N/A</v>
      </c>
    </row>
    <row r="717" spans="1:36" x14ac:dyDescent="0.35">
      <c r="A717" s="3">
        <v>0.14140332499998254</v>
      </c>
      <c r="B717" s="1" t="e">
        <f ca="1"/>
        <v>#N/A</v>
      </c>
      <c r="C717" s="1" t="e">
        <f ca="1"/>
        <v>#N/A</v>
      </c>
      <c r="D717" s="1" t="e">
        <f ca="1"/>
        <v>#N/A</v>
      </c>
      <c r="E717" s="1" t="e">
        <f ca="1"/>
        <v>#N/A</v>
      </c>
      <c r="G717" s="1">
        <v>1</v>
      </c>
      <c r="H717" s="1" t="e">
        <f ca="1"/>
        <v>#N/A</v>
      </c>
      <c r="I717" s="1" t="e">
        <f ca="1"/>
        <v>#N/A</v>
      </c>
      <c r="J717" s="1" t="e">
        <f ca="1"/>
        <v>#N/A</v>
      </c>
      <c r="K717" s="1" t="e">
        <f ca="1"/>
        <v>#N/A</v>
      </c>
      <c r="L717" s="1" t="e">
        <f ca="1"/>
        <v>#N/A</v>
      </c>
      <c r="M717" s="1" t="e">
        <f ca="1"/>
        <v>#N/A</v>
      </c>
      <c r="N717" s="1" t="e">
        <f ca="1"/>
        <v>#N/A</v>
      </c>
      <c r="O717" s="1" t="e">
        <f ca="1"/>
        <v>#N/A</v>
      </c>
      <c r="P717" s="1" t="e">
        <f ca="1"/>
        <v>#N/A</v>
      </c>
      <c r="Q717" s="1" t="e">
        <f ca="1"/>
        <v>#N/A</v>
      </c>
      <c r="AJ717" s="1" t="e">
        <f ca="1"/>
        <v>#N/A</v>
      </c>
    </row>
    <row r="718" spans="1:36" x14ac:dyDescent="0.35">
      <c r="A718" s="3">
        <v>0.88351282929254071</v>
      </c>
      <c r="B718" s="1" t="e">
        <f ca="1"/>
        <v>#N/A</v>
      </c>
      <c r="C718" s="1" t="e">
        <f ca="1"/>
        <v>#N/A</v>
      </c>
      <c r="D718" s="1" t="e">
        <f ca="1"/>
        <v>#N/A</v>
      </c>
      <c r="E718" s="1" t="e">
        <f ca="1"/>
        <v>#N/A</v>
      </c>
      <c r="G718" s="1">
        <v>1</v>
      </c>
      <c r="H718" s="1" t="e">
        <f ca="1"/>
        <v>#N/A</v>
      </c>
      <c r="I718" s="1" t="e">
        <f ca="1"/>
        <v>#N/A</v>
      </c>
      <c r="J718" s="1" t="e">
        <f ca="1"/>
        <v>#N/A</v>
      </c>
      <c r="K718" s="1" t="e">
        <f ca="1"/>
        <v>#N/A</v>
      </c>
      <c r="L718" s="1" t="e">
        <f ca="1"/>
        <v>#N/A</v>
      </c>
      <c r="M718" s="1" t="e">
        <f ca="1"/>
        <v>#N/A</v>
      </c>
      <c r="N718" s="1" t="e">
        <f ca="1"/>
        <v>#N/A</v>
      </c>
      <c r="O718" s="1" t="e">
        <f ca="1"/>
        <v>#N/A</v>
      </c>
      <c r="P718" s="1" t="e">
        <f ca="1"/>
        <v>#N/A</v>
      </c>
      <c r="Q718" s="1" t="e">
        <f ca="1"/>
        <v>#N/A</v>
      </c>
      <c r="AJ718" s="1" t="e">
        <f ca="1"/>
        <v>#N/A</v>
      </c>
    </row>
    <row r="719" spans="1:36" x14ac:dyDescent="0.35">
      <c r="A719" s="3">
        <v>0.61041208501162325</v>
      </c>
      <c r="B719" s="1" t="e">
        <f ca="1"/>
        <v>#N/A</v>
      </c>
      <c r="C719" s="1" t="e">
        <f ca="1"/>
        <v>#N/A</v>
      </c>
      <c r="D719" s="1" t="e">
        <f ca="1"/>
        <v>#N/A</v>
      </c>
      <c r="E719" s="1" t="e">
        <f ca="1"/>
        <v>#N/A</v>
      </c>
      <c r="G719" s="1">
        <v>1</v>
      </c>
      <c r="H719" s="1" t="e">
        <f ca="1"/>
        <v>#N/A</v>
      </c>
      <c r="I719" s="1" t="e">
        <f ca="1"/>
        <v>#N/A</v>
      </c>
      <c r="J719" s="1" t="e">
        <f ca="1"/>
        <v>#N/A</v>
      </c>
      <c r="K719" s="1" t="e">
        <f ca="1"/>
        <v>#N/A</v>
      </c>
      <c r="L719" s="1" t="e">
        <f ca="1"/>
        <v>#N/A</v>
      </c>
      <c r="M719" s="1" t="e">
        <f ca="1"/>
        <v>#N/A</v>
      </c>
      <c r="N719" s="1" t="e">
        <f ca="1"/>
        <v>#N/A</v>
      </c>
      <c r="O719" s="1" t="e">
        <f ca="1"/>
        <v>#N/A</v>
      </c>
      <c r="P719" s="1" t="e">
        <f ca="1"/>
        <v>#N/A</v>
      </c>
      <c r="Q719" s="1" t="e">
        <f ca="1"/>
        <v>#N/A</v>
      </c>
      <c r="AJ719" s="1" t="e">
        <f ca="1"/>
        <v>#N/A</v>
      </c>
    </row>
    <row r="720" spans="1:36" x14ac:dyDescent="0.35">
      <c r="A720" s="3">
        <v>0.50762606062559101</v>
      </c>
      <c r="B720" s="1" t="e">
        <f ca="1"/>
        <v>#N/A</v>
      </c>
      <c r="C720" s="1" t="e">
        <f ca="1"/>
        <v>#N/A</v>
      </c>
      <c r="D720" s="1" t="e">
        <f ca="1"/>
        <v>#N/A</v>
      </c>
      <c r="E720" s="1" t="e">
        <f ca="1"/>
        <v>#N/A</v>
      </c>
      <c r="G720" s="1">
        <v>1</v>
      </c>
      <c r="H720" s="1" t="e">
        <f ca="1"/>
        <v>#N/A</v>
      </c>
      <c r="I720" s="1" t="e">
        <f ca="1"/>
        <v>#N/A</v>
      </c>
      <c r="J720" s="1" t="e">
        <f ca="1"/>
        <v>#N/A</v>
      </c>
      <c r="K720" s="1" t="e">
        <f ca="1"/>
        <v>#N/A</v>
      </c>
      <c r="L720" s="1" t="e">
        <f ca="1"/>
        <v>#N/A</v>
      </c>
      <c r="M720" s="1" t="e">
        <f ca="1"/>
        <v>#N/A</v>
      </c>
      <c r="N720" s="1" t="e">
        <f ca="1"/>
        <v>#N/A</v>
      </c>
      <c r="O720" s="1" t="e">
        <f ca="1"/>
        <v>#N/A</v>
      </c>
      <c r="P720" s="1" t="e">
        <f ca="1"/>
        <v>#N/A</v>
      </c>
      <c r="Q720" s="1" t="e">
        <f ca="1"/>
        <v>#N/A</v>
      </c>
      <c r="AJ720" s="1" t="e">
        <f ca="1"/>
        <v>#N/A</v>
      </c>
    </row>
    <row r="721" spans="1:36" x14ac:dyDescent="0.35">
      <c r="A721" s="3">
        <v>0.63727554557754862</v>
      </c>
      <c r="B721" s="1" t="e">
        <f ca="1"/>
        <v>#N/A</v>
      </c>
      <c r="C721" s="1" t="e">
        <f ca="1"/>
        <v>#N/A</v>
      </c>
      <c r="D721" s="1" t="e">
        <f ca="1"/>
        <v>#N/A</v>
      </c>
      <c r="E721" s="1" t="e">
        <f ca="1"/>
        <v>#N/A</v>
      </c>
      <c r="G721" s="1">
        <v>1</v>
      </c>
      <c r="H721" s="1" t="e">
        <f ca="1"/>
        <v>#N/A</v>
      </c>
      <c r="I721" s="1" t="e">
        <f ca="1"/>
        <v>#N/A</v>
      </c>
      <c r="J721" s="1" t="e">
        <f ca="1"/>
        <v>#N/A</v>
      </c>
      <c r="K721" s="1" t="e">
        <f ca="1"/>
        <v>#N/A</v>
      </c>
      <c r="L721" s="1" t="e">
        <f ca="1"/>
        <v>#N/A</v>
      </c>
      <c r="M721" s="1" t="e">
        <f ca="1"/>
        <v>#N/A</v>
      </c>
      <c r="N721" s="1" t="e">
        <f ca="1"/>
        <v>#N/A</v>
      </c>
      <c r="O721" s="1" t="e">
        <f ca="1"/>
        <v>#N/A</v>
      </c>
      <c r="P721" s="1" t="e">
        <f ca="1"/>
        <v>#N/A</v>
      </c>
      <c r="Q721" s="1" t="e">
        <f ca="1"/>
        <v>#N/A</v>
      </c>
      <c r="AJ721" s="1" t="e">
        <f ca="1"/>
        <v>#N/A</v>
      </c>
    </row>
    <row r="722" spans="1:36" x14ac:dyDescent="0.35">
      <c r="A722" s="3">
        <v>0.59171965432503915</v>
      </c>
      <c r="B722" s="1" t="e">
        <f ca="1"/>
        <v>#N/A</v>
      </c>
      <c r="C722" s="1" t="e">
        <f ca="1"/>
        <v>#N/A</v>
      </c>
      <c r="D722" s="1" t="e">
        <f ca="1"/>
        <v>#N/A</v>
      </c>
      <c r="E722" s="1" t="e">
        <f ca="1"/>
        <v>#N/A</v>
      </c>
      <c r="G722" s="1">
        <v>1</v>
      </c>
      <c r="H722" s="1" t="e">
        <f ca="1"/>
        <v>#N/A</v>
      </c>
      <c r="I722" s="1" t="e">
        <f ca="1"/>
        <v>#N/A</v>
      </c>
      <c r="J722" s="1" t="e">
        <f ca="1"/>
        <v>#N/A</v>
      </c>
      <c r="K722" s="1" t="e">
        <f ca="1"/>
        <v>#N/A</v>
      </c>
      <c r="L722" s="1" t="e">
        <f ca="1"/>
        <v>#N/A</v>
      </c>
      <c r="M722" s="1" t="e">
        <f ca="1"/>
        <v>#N/A</v>
      </c>
      <c r="N722" s="1" t="e">
        <f ca="1"/>
        <v>#N/A</v>
      </c>
      <c r="O722" s="1" t="e">
        <f ca="1"/>
        <v>#N/A</v>
      </c>
      <c r="P722" s="1" t="e">
        <f ca="1"/>
        <v>#N/A</v>
      </c>
      <c r="Q722" s="1" t="e">
        <f ca="1"/>
        <v>#N/A</v>
      </c>
      <c r="AJ722" s="1" t="e">
        <f ca="1"/>
        <v>#N/A</v>
      </c>
    </row>
    <row r="723" spans="1:36" x14ac:dyDescent="0.35">
      <c r="A723" s="3">
        <v>0.24484365412046194</v>
      </c>
      <c r="B723" s="1" t="e">
        <f ca="1"/>
        <v>#N/A</v>
      </c>
      <c r="C723" s="1" t="e">
        <f ca="1"/>
        <v>#N/A</v>
      </c>
      <c r="D723" s="1" t="e">
        <f ca="1"/>
        <v>#N/A</v>
      </c>
      <c r="E723" s="1" t="e">
        <f ca="1"/>
        <v>#N/A</v>
      </c>
      <c r="G723" s="1">
        <v>1</v>
      </c>
      <c r="H723" s="1" t="e">
        <f ca="1"/>
        <v>#N/A</v>
      </c>
      <c r="I723" s="1" t="e">
        <f ca="1"/>
        <v>#N/A</v>
      </c>
      <c r="J723" s="1" t="e">
        <f ca="1"/>
        <v>#N/A</v>
      </c>
      <c r="K723" s="1" t="e">
        <f ca="1"/>
        <v>#N/A</v>
      </c>
      <c r="L723" s="1" t="e">
        <f ca="1"/>
        <v>#N/A</v>
      </c>
      <c r="M723" s="1" t="e">
        <f ca="1"/>
        <v>#N/A</v>
      </c>
      <c r="N723" s="1" t="e">
        <f ca="1"/>
        <v>#N/A</v>
      </c>
      <c r="O723" s="1" t="e">
        <f ca="1"/>
        <v>#N/A</v>
      </c>
      <c r="P723" s="1" t="e">
        <f ca="1"/>
        <v>#N/A</v>
      </c>
      <c r="Q723" s="1" t="e">
        <f ca="1"/>
        <v>#N/A</v>
      </c>
      <c r="AJ723" s="1" t="e">
        <f ca="1"/>
        <v>#N/A</v>
      </c>
    </row>
    <row r="724" spans="1:36" x14ac:dyDescent="0.35">
      <c r="A724" s="3">
        <v>0.31883844267591122</v>
      </c>
      <c r="B724" s="1" t="e">
        <f ca="1"/>
        <v>#N/A</v>
      </c>
      <c r="C724" s="1" t="e">
        <f ca="1"/>
        <v>#N/A</v>
      </c>
      <c r="D724" s="1" t="e">
        <f ca="1"/>
        <v>#N/A</v>
      </c>
      <c r="E724" s="1" t="e">
        <f ca="1"/>
        <v>#N/A</v>
      </c>
      <c r="G724" s="1">
        <v>1</v>
      </c>
      <c r="H724" s="1" t="e">
        <f ca="1"/>
        <v>#N/A</v>
      </c>
      <c r="I724" s="1" t="e">
        <f ca="1"/>
        <v>#N/A</v>
      </c>
      <c r="J724" s="1" t="e">
        <f ca="1"/>
        <v>#N/A</v>
      </c>
      <c r="K724" s="1" t="e">
        <f ca="1"/>
        <v>#N/A</v>
      </c>
      <c r="L724" s="1" t="e">
        <f ca="1"/>
        <v>#N/A</v>
      </c>
      <c r="M724" s="1" t="e">
        <f ca="1"/>
        <v>#N/A</v>
      </c>
      <c r="N724" s="1" t="e">
        <f ca="1"/>
        <v>#N/A</v>
      </c>
      <c r="O724" s="1" t="e">
        <f ca="1"/>
        <v>#N/A</v>
      </c>
      <c r="P724" s="1" t="e">
        <f ca="1"/>
        <v>#N/A</v>
      </c>
      <c r="Q724" s="1" t="e">
        <f ca="1"/>
        <v>#N/A</v>
      </c>
      <c r="AJ724" s="1" t="e">
        <f ca="1"/>
        <v>#N/A</v>
      </c>
    </row>
    <row r="725" spans="1:36" x14ac:dyDescent="0.35">
      <c r="A725" s="3">
        <v>0.23310886227273897</v>
      </c>
      <c r="B725" s="1" t="e">
        <f ca="1"/>
        <v>#N/A</v>
      </c>
      <c r="C725" s="1" t="e">
        <f ca="1"/>
        <v>#N/A</v>
      </c>
      <c r="D725" s="1" t="e">
        <f ca="1"/>
        <v>#N/A</v>
      </c>
      <c r="E725" s="1" t="e">
        <f ca="1"/>
        <v>#N/A</v>
      </c>
      <c r="G725" s="1">
        <v>1</v>
      </c>
      <c r="H725" s="1" t="e">
        <f ca="1"/>
        <v>#N/A</v>
      </c>
      <c r="I725" s="1" t="e">
        <f ca="1"/>
        <v>#N/A</v>
      </c>
      <c r="J725" s="1" t="e">
        <f ca="1"/>
        <v>#N/A</v>
      </c>
      <c r="K725" s="1" t="e">
        <f ca="1"/>
        <v>#N/A</v>
      </c>
      <c r="L725" s="1" t="e">
        <f ca="1"/>
        <v>#N/A</v>
      </c>
      <c r="M725" s="1" t="e">
        <f ca="1"/>
        <v>#N/A</v>
      </c>
      <c r="N725" s="1" t="e">
        <f ca="1"/>
        <v>#N/A</v>
      </c>
      <c r="O725" s="1" t="e">
        <f ca="1"/>
        <v>#N/A</v>
      </c>
      <c r="P725" s="1" t="e">
        <f ca="1"/>
        <v>#N/A</v>
      </c>
      <c r="Q725" s="1" t="e">
        <f ca="1"/>
        <v>#N/A</v>
      </c>
      <c r="AJ725" s="1" t="e">
        <f ca="1"/>
        <v>#N/A</v>
      </c>
    </row>
    <row r="726" spans="1:36" x14ac:dyDescent="0.35">
      <c r="A726" s="3">
        <v>0.86210965951189944</v>
      </c>
      <c r="B726" s="1" t="e">
        <f ca="1"/>
        <v>#N/A</v>
      </c>
      <c r="C726" s="1" t="e">
        <f ca="1"/>
        <v>#N/A</v>
      </c>
      <c r="D726" s="1" t="e">
        <f ca="1"/>
        <v>#N/A</v>
      </c>
      <c r="E726" s="1" t="e">
        <f ca="1"/>
        <v>#N/A</v>
      </c>
      <c r="G726" s="1">
        <v>1</v>
      </c>
      <c r="H726" s="1" t="e">
        <f ca="1"/>
        <v>#N/A</v>
      </c>
      <c r="I726" s="1" t="e">
        <f ca="1"/>
        <v>#N/A</v>
      </c>
      <c r="J726" s="1" t="e">
        <f ca="1"/>
        <v>#N/A</v>
      </c>
      <c r="K726" s="1" t="e">
        <f ca="1"/>
        <v>#N/A</v>
      </c>
      <c r="L726" s="1" t="e">
        <f ca="1"/>
        <v>#N/A</v>
      </c>
      <c r="M726" s="1" t="e">
        <f ca="1"/>
        <v>#N/A</v>
      </c>
      <c r="N726" s="1" t="e">
        <f ca="1"/>
        <v>#N/A</v>
      </c>
      <c r="O726" s="1" t="e">
        <f ca="1"/>
        <v>#N/A</v>
      </c>
      <c r="P726" s="1" t="e">
        <f ca="1"/>
        <v>#N/A</v>
      </c>
      <c r="Q726" s="1" t="e">
        <f ca="1"/>
        <v>#N/A</v>
      </c>
      <c r="AJ726" s="1" t="e">
        <f ca="1"/>
        <v>#N/A</v>
      </c>
    </row>
    <row r="727" spans="1:36" x14ac:dyDescent="0.35">
      <c r="A727" s="3">
        <v>0.87965868835812233</v>
      </c>
      <c r="B727" s="1" t="e">
        <f ca="1"/>
        <v>#N/A</v>
      </c>
      <c r="C727" s="1" t="e">
        <f ca="1"/>
        <v>#N/A</v>
      </c>
      <c r="D727" s="1" t="e">
        <f ca="1"/>
        <v>#N/A</v>
      </c>
      <c r="E727" s="1" t="e">
        <f ca="1"/>
        <v>#N/A</v>
      </c>
      <c r="G727" s="1">
        <v>1</v>
      </c>
      <c r="H727" s="1" t="e">
        <f ca="1"/>
        <v>#N/A</v>
      </c>
      <c r="I727" s="1" t="e">
        <f ca="1"/>
        <v>#N/A</v>
      </c>
      <c r="J727" s="1" t="e">
        <f ca="1"/>
        <v>#N/A</v>
      </c>
      <c r="K727" s="1" t="e">
        <f ca="1"/>
        <v>#N/A</v>
      </c>
      <c r="L727" s="1" t="e">
        <f ca="1"/>
        <v>#N/A</v>
      </c>
      <c r="M727" s="1" t="e">
        <f ca="1"/>
        <v>#N/A</v>
      </c>
      <c r="N727" s="1" t="e">
        <f ca="1"/>
        <v>#N/A</v>
      </c>
      <c r="O727" s="1" t="e">
        <f ca="1"/>
        <v>#N/A</v>
      </c>
      <c r="P727" s="1" t="e">
        <f ca="1"/>
        <v>#N/A</v>
      </c>
      <c r="Q727" s="1" t="e">
        <f ca="1"/>
        <v>#N/A</v>
      </c>
      <c r="AJ727" s="1" t="e">
        <f ca="1"/>
        <v>#N/A</v>
      </c>
    </row>
    <row r="728" spans="1:36" x14ac:dyDescent="0.35">
      <c r="A728" s="3">
        <v>0.1792067089616588</v>
      </c>
      <c r="B728" s="1" t="e">
        <f ca="1"/>
        <v>#N/A</v>
      </c>
      <c r="C728" s="1" t="e">
        <f ca="1"/>
        <v>#N/A</v>
      </c>
      <c r="D728" s="1" t="e">
        <f ca="1"/>
        <v>#N/A</v>
      </c>
      <c r="E728" s="1" t="e">
        <f ca="1"/>
        <v>#N/A</v>
      </c>
      <c r="G728" s="1">
        <v>1</v>
      </c>
      <c r="H728" s="1" t="e">
        <f ca="1"/>
        <v>#N/A</v>
      </c>
      <c r="I728" s="1" t="e">
        <f ca="1"/>
        <v>#N/A</v>
      </c>
      <c r="J728" s="1" t="e">
        <f ca="1"/>
        <v>#N/A</v>
      </c>
      <c r="K728" s="1" t="e">
        <f ca="1"/>
        <v>#N/A</v>
      </c>
      <c r="L728" s="1" t="e">
        <f ca="1"/>
        <v>#N/A</v>
      </c>
      <c r="M728" s="1" t="e">
        <f ca="1"/>
        <v>#N/A</v>
      </c>
      <c r="N728" s="1" t="e">
        <f ca="1"/>
        <v>#N/A</v>
      </c>
      <c r="O728" s="1" t="e">
        <f ca="1"/>
        <v>#N/A</v>
      </c>
      <c r="P728" s="1" t="e">
        <f ca="1"/>
        <v>#N/A</v>
      </c>
      <c r="Q728" s="1" t="e">
        <f ca="1"/>
        <v>#N/A</v>
      </c>
      <c r="AJ728" s="1" t="e">
        <f ca="1"/>
        <v>#N/A</v>
      </c>
    </row>
    <row r="729" spans="1:36" x14ac:dyDescent="0.35">
      <c r="A729" s="3">
        <v>0.62973878603474376</v>
      </c>
      <c r="B729" s="1" t="e">
        <f ca="1"/>
        <v>#N/A</v>
      </c>
      <c r="C729" s="1" t="e">
        <f ca="1"/>
        <v>#N/A</v>
      </c>
      <c r="D729" s="1" t="e">
        <f ca="1"/>
        <v>#N/A</v>
      </c>
      <c r="E729" s="1" t="e">
        <f ca="1"/>
        <v>#N/A</v>
      </c>
      <c r="G729" s="1">
        <v>1</v>
      </c>
      <c r="H729" s="1" t="e">
        <f ca="1"/>
        <v>#N/A</v>
      </c>
      <c r="I729" s="1" t="e">
        <f ca="1"/>
        <v>#N/A</v>
      </c>
      <c r="J729" s="1" t="e">
        <f ca="1"/>
        <v>#N/A</v>
      </c>
      <c r="K729" s="1" t="e">
        <f ca="1"/>
        <v>#N/A</v>
      </c>
      <c r="L729" s="1" t="e">
        <f ca="1"/>
        <v>#N/A</v>
      </c>
      <c r="M729" s="1" t="e">
        <f ca="1"/>
        <v>#N/A</v>
      </c>
      <c r="N729" s="1" t="e">
        <f ca="1"/>
        <v>#N/A</v>
      </c>
      <c r="O729" s="1" t="e">
        <f ca="1"/>
        <v>#N/A</v>
      </c>
      <c r="P729" s="1" t="e">
        <f ca="1"/>
        <v>#N/A</v>
      </c>
      <c r="Q729" s="1" t="e">
        <f ca="1"/>
        <v>#N/A</v>
      </c>
      <c r="AJ729" s="1" t="e">
        <f ca="1"/>
        <v>#N/A</v>
      </c>
    </row>
    <row r="730" spans="1:36" x14ac:dyDescent="0.35">
      <c r="A730" s="3">
        <v>0.79769327657289835</v>
      </c>
      <c r="B730" s="1" t="e">
        <f ca="1"/>
        <v>#N/A</v>
      </c>
      <c r="C730" s="1" t="e">
        <f ca="1"/>
        <v>#N/A</v>
      </c>
      <c r="D730" s="1" t="e">
        <f ca="1"/>
        <v>#N/A</v>
      </c>
      <c r="E730" s="1" t="e">
        <f ca="1"/>
        <v>#N/A</v>
      </c>
      <c r="G730" s="1">
        <v>1</v>
      </c>
      <c r="H730" s="1" t="e">
        <f ca="1"/>
        <v>#N/A</v>
      </c>
      <c r="I730" s="1" t="e">
        <f ca="1"/>
        <v>#N/A</v>
      </c>
      <c r="J730" s="1" t="e">
        <f ca="1"/>
        <v>#N/A</v>
      </c>
      <c r="K730" s="1" t="e">
        <f ca="1"/>
        <v>#N/A</v>
      </c>
      <c r="L730" s="1" t="e">
        <f ca="1"/>
        <v>#N/A</v>
      </c>
      <c r="M730" s="1" t="e">
        <f ca="1"/>
        <v>#N/A</v>
      </c>
      <c r="N730" s="1" t="e">
        <f ca="1"/>
        <v>#N/A</v>
      </c>
      <c r="O730" s="1" t="e">
        <f ca="1"/>
        <v>#N/A</v>
      </c>
      <c r="P730" s="1" t="e">
        <f ca="1"/>
        <v>#N/A</v>
      </c>
      <c r="Q730" s="1" t="e">
        <f ca="1"/>
        <v>#N/A</v>
      </c>
      <c r="AJ730" s="1" t="e">
        <f ca="1"/>
        <v>#N/A</v>
      </c>
    </row>
    <row r="731" spans="1:36" x14ac:dyDescent="0.35">
      <c r="A731" s="3">
        <v>0.20115014449071678</v>
      </c>
      <c r="B731" s="1" t="e">
        <f ca="1"/>
        <v>#N/A</v>
      </c>
      <c r="C731" s="1" t="e">
        <f ca="1"/>
        <v>#N/A</v>
      </c>
      <c r="D731" s="1" t="e">
        <f ca="1"/>
        <v>#N/A</v>
      </c>
      <c r="E731" s="1" t="e">
        <f ca="1"/>
        <v>#N/A</v>
      </c>
      <c r="G731" s="1">
        <v>1</v>
      </c>
      <c r="H731" s="1" t="e">
        <f ca="1"/>
        <v>#N/A</v>
      </c>
      <c r="I731" s="1" t="e">
        <f ca="1"/>
        <v>#N/A</v>
      </c>
      <c r="J731" s="1" t="e">
        <f ca="1"/>
        <v>#N/A</v>
      </c>
      <c r="K731" s="1" t="e">
        <f ca="1"/>
        <v>#N/A</v>
      </c>
      <c r="L731" s="1" t="e">
        <f ca="1"/>
        <v>#N/A</v>
      </c>
      <c r="M731" s="1" t="e">
        <f ca="1"/>
        <v>#N/A</v>
      </c>
      <c r="N731" s="1" t="e">
        <f ca="1"/>
        <v>#N/A</v>
      </c>
      <c r="O731" s="1" t="e">
        <f ca="1"/>
        <v>#N/A</v>
      </c>
      <c r="P731" s="1" t="e">
        <f ca="1"/>
        <v>#N/A</v>
      </c>
      <c r="Q731" s="1" t="e">
        <f ca="1"/>
        <v>#N/A</v>
      </c>
      <c r="AJ731" s="1" t="e">
        <f ca="1"/>
        <v>#N/A</v>
      </c>
    </row>
    <row r="732" spans="1:36" x14ac:dyDescent="0.35">
      <c r="A732" s="3">
        <v>5.3683259422260043E-2</v>
      </c>
      <c r="B732" s="1" t="e">
        <f ca="1"/>
        <v>#N/A</v>
      </c>
      <c r="C732" s="1" t="e">
        <f ca="1"/>
        <v>#N/A</v>
      </c>
      <c r="D732" s="1" t="e">
        <f ca="1"/>
        <v>#N/A</v>
      </c>
      <c r="E732" s="1" t="e">
        <f ca="1"/>
        <v>#N/A</v>
      </c>
      <c r="G732" s="1">
        <v>1</v>
      </c>
      <c r="H732" s="1" t="e">
        <f ca="1"/>
        <v>#N/A</v>
      </c>
      <c r="I732" s="1" t="e">
        <f ca="1"/>
        <v>#N/A</v>
      </c>
      <c r="J732" s="1" t="e">
        <f ca="1"/>
        <v>#N/A</v>
      </c>
      <c r="K732" s="1" t="e">
        <f ca="1"/>
        <v>#N/A</v>
      </c>
      <c r="L732" s="1" t="e">
        <f ca="1"/>
        <v>#N/A</v>
      </c>
      <c r="M732" s="1" t="e">
        <f ca="1"/>
        <v>#N/A</v>
      </c>
      <c r="N732" s="1" t="e">
        <f ca="1"/>
        <v>#N/A</v>
      </c>
      <c r="O732" s="1" t="e">
        <f ca="1"/>
        <v>#N/A</v>
      </c>
      <c r="P732" s="1" t="e">
        <f ca="1"/>
        <v>#N/A</v>
      </c>
      <c r="Q732" s="1" t="e">
        <f ca="1"/>
        <v>#N/A</v>
      </c>
      <c r="AJ732" s="1" t="e">
        <f ca="1"/>
        <v>#N/A</v>
      </c>
    </row>
    <row r="733" spans="1:36" x14ac:dyDescent="0.35">
      <c r="A733" s="3">
        <v>0.53151177931510751</v>
      </c>
      <c r="B733" s="1" t="e">
        <f ca="1"/>
        <v>#N/A</v>
      </c>
      <c r="C733" s="1" t="e">
        <f ca="1"/>
        <v>#N/A</v>
      </c>
      <c r="D733" s="1" t="e">
        <f ca="1"/>
        <v>#N/A</v>
      </c>
      <c r="E733" s="1" t="e">
        <f ca="1"/>
        <v>#N/A</v>
      </c>
      <c r="G733" s="1">
        <v>1</v>
      </c>
      <c r="H733" s="1" t="e">
        <f ca="1"/>
        <v>#N/A</v>
      </c>
      <c r="I733" s="1" t="e">
        <f ca="1"/>
        <v>#N/A</v>
      </c>
      <c r="J733" s="1" t="e">
        <f ca="1"/>
        <v>#N/A</v>
      </c>
      <c r="K733" s="1" t="e">
        <f ca="1"/>
        <v>#N/A</v>
      </c>
      <c r="L733" s="1" t="e">
        <f ca="1"/>
        <v>#N/A</v>
      </c>
      <c r="M733" s="1" t="e">
        <f ca="1"/>
        <v>#N/A</v>
      </c>
      <c r="N733" s="1" t="e">
        <f ca="1"/>
        <v>#N/A</v>
      </c>
      <c r="O733" s="1" t="e">
        <f ca="1"/>
        <v>#N/A</v>
      </c>
      <c r="P733" s="1" t="e">
        <f ca="1"/>
        <v>#N/A</v>
      </c>
      <c r="Q733" s="1" t="e">
        <f ca="1"/>
        <v>#N/A</v>
      </c>
      <c r="AJ733" s="1" t="e">
        <f ca="1"/>
        <v>#N/A</v>
      </c>
    </row>
    <row r="734" spans="1:36" x14ac:dyDescent="0.35">
      <c r="A734" s="3">
        <v>9.0681512392173591E-2</v>
      </c>
      <c r="B734" s="1" t="e">
        <f ca="1"/>
        <v>#N/A</v>
      </c>
      <c r="C734" s="1" t="e">
        <f ca="1"/>
        <v>#N/A</v>
      </c>
      <c r="D734" s="1" t="e">
        <f ca="1"/>
        <v>#N/A</v>
      </c>
      <c r="E734" s="1" t="e">
        <f ca="1"/>
        <v>#N/A</v>
      </c>
      <c r="G734" s="1">
        <v>1</v>
      </c>
      <c r="H734" s="1" t="e">
        <f ca="1"/>
        <v>#N/A</v>
      </c>
      <c r="I734" s="1" t="e">
        <f ca="1"/>
        <v>#N/A</v>
      </c>
      <c r="J734" s="1" t="e">
        <f ca="1"/>
        <v>#N/A</v>
      </c>
      <c r="K734" s="1" t="e">
        <f ca="1"/>
        <v>#N/A</v>
      </c>
      <c r="L734" s="1" t="e">
        <f ca="1"/>
        <v>#N/A</v>
      </c>
      <c r="M734" s="1" t="e">
        <f ca="1"/>
        <v>#N/A</v>
      </c>
      <c r="N734" s="1" t="e">
        <f ca="1"/>
        <v>#N/A</v>
      </c>
      <c r="O734" s="1" t="e">
        <f ca="1"/>
        <v>#N/A</v>
      </c>
      <c r="P734" s="1" t="e">
        <f ca="1"/>
        <v>#N/A</v>
      </c>
      <c r="Q734" s="1" t="e">
        <f ca="1"/>
        <v>#N/A</v>
      </c>
      <c r="AJ734" s="1" t="e">
        <f ca="1"/>
        <v>#N/A</v>
      </c>
    </row>
    <row r="735" spans="1:36" x14ac:dyDescent="0.35">
      <c r="A735" s="3">
        <v>0.87463495681466341</v>
      </c>
      <c r="B735" s="1" t="e">
        <f ca="1"/>
        <v>#N/A</v>
      </c>
      <c r="C735" s="1" t="e">
        <f ca="1"/>
        <v>#N/A</v>
      </c>
      <c r="D735" s="1" t="e">
        <f ca="1"/>
        <v>#N/A</v>
      </c>
      <c r="E735" s="1" t="e">
        <f ca="1"/>
        <v>#N/A</v>
      </c>
      <c r="G735" s="1">
        <v>1</v>
      </c>
      <c r="H735" s="1" t="e">
        <f ca="1"/>
        <v>#N/A</v>
      </c>
      <c r="I735" s="1" t="e">
        <f ca="1"/>
        <v>#N/A</v>
      </c>
      <c r="J735" s="1" t="e">
        <f ca="1"/>
        <v>#N/A</v>
      </c>
      <c r="K735" s="1" t="e">
        <f ca="1"/>
        <v>#N/A</v>
      </c>
      <c r="L735" s="1" t="e">
        <f ca="1"/>
        <v>#N/A</v>
      </c>
      <c r="M735" s="1" t="e">
        <f ca="1"/>
        <v>#N/A</v>
      </c>
      <c r="N735" s="1" t="e">
        <f ca="1"/>
        <v>#N/A</v>
      </c>
      <c r="O735" s="1" t="e">
        <f ca="1"/>
        <v>#N/A</v>
      </c>
      <c r="P735" s="1" t="e">
        <f ca="1"/>
        <v>#N/A</v>
      </c>
      <c r="Q735" s="1" t="e">
        <f ca="1"/>
        <v>#N/A</v>
      </c>
      <c r="AJ735" s="1" t="e">
        <f ca="1"/>
        <v>#N/A</v>
      </c>
    </row>
    <row r="736" spans="1:36" x14ac:dyDescent="0.35">
      <c r="A736" s="3">
        <v>0.31487605747839054</v>
      </c>
      <c r="B736" s="1" t="e">
        <f ca="1"/>
        <v>#N/A</v>
      </c>
      <c r="C736" s="1" t="e">
        <f ca="1"/>
        <v>#N/A</v>
      </c>
      <c r="D736" s="1" t="e">
        <f ca="1"/>
        <v>#N/A</v>
      </c>
      <c r="E736" s="1" t="e">
        <f ca="1"/>
        <v>#N/A</v>
      </c>
      <c r="G736" s="1">
        <v>1</v>
      </c>
      <c r="H736" s="1" t="e">
        <f ca="1"/>
        <v>#N/A</v>
      </c>
      <c r="I736" s="1" t="e">
        <f ca="1"/>
        <v>#N/A</v>
      </c>
      <c r="J736" s="1" t="e">
        <f ca="1"/>
        <v>#N/A</v>
      </c>
      <c r="K736" s="1" t="e">
        <f ca="1"/>
        <v>#N/A</v>
      </c>
      <c r="L736" s="1" t="e">
        <f ca="1"/>
        <v>#N/A</v>
      </c>
      <c r="M736" s="1" t="e">
        <f ca="1"/>
        <v>#N/A</v>
      </c>
      <c r="N736" s="1" t="e">
        <f ca="1"/>
        <v>#N/A</v>
      </c>
      <c r="O736" s="1" t="e">
        <f ca="1"/>
        <v>#N/A</v>
      </c>
      <c r="P736" s="1" t="e">
        <f ca="1"/>
        <v>#N/A</v>
      </c>
      <c r="Q736" s="1" t="e">
        <f ca="1"/>
        <v>#N/A</v>
      </c>
      <c r="AJ736" s="1" t="e">
        <f ca="1"/>
        <v>#N/A</v>
      </c>
    </row>
    <row r="737" spans="1:36" x14ac:dyDescent="0.35">
      <c r="A737" s="3">
        <v>0.30294763513718459</v>
      </c>
      <c r="B737" s="1" t="e">
        <f ca="1"/>
        <v>#N/A</v>
      </c>
      <c r="C737" s="1" t="e">
        <f ca="1"/>
        <v>#N/A</v>
      </c>
      <c r="D737" s="1" t="e">
        <f ca="1"/>
        <v>#N/A</v>
      </c>
      <c r="E737" s="1" t="e">
        <f ca="1"/>
        <v>#N/A</v>
      </c>
      <c r="G737" s="1">
        <v>1</v>
      </c>
      <c r="H737" s="1" t="e">
        <f ca="1"/>
        <v>#N/A</v>
      </c>
      <c r="I737" s="1" t="e">
        <f ca="1"/>
        <v>#N/A</v>
      </c>
      <c r="J737" s="1" t="e">
        <f ca="1"/>
        <v>#N/A</v>
      </c>
      <c r="K737" s="1" t="e">
        <f ca="1"/>
        <v>#N/A</v>
      </c>
      <c r="L737" s="1" t="e">
        <f ca="1"/>
        <v>#N/A</v>
      </c>
      <c r="M737" s="1" t="e">
        <f ca="1"/>
        <v>#N/A</v>
      </c>
      <c r="N737" s="1" t="e">
        <f ca="1"/>
        <v>#N/A</v>
      </c>
      <c r="O737" s="1" t="e">
        <f ca="1"/>
        <v>#N/A</v>
      </c>
      <c r="P737" s="1" t="e">
        <f ca="1"/>
        <v>#N/A</v>
      </c>
      <c r="Q737" s="1" t="e">
        <f ca="1"/>
        <v>#N/A</v>
      </c>
      <c r="AJ737" s="1" t="e">
        <f ca="1"/>
        <v>#N/A</v>
      </c>
    </row>
    <row r="738" spans="1:36" x14ac:dyDescent="0.35">
      <c r="A738" s="3">
        <v>0.68561706164763281</v>
      </c>
      <c r="B738" s="1" t="e">
        <f ca="1"/>
        <v>#N/A</v>
      </c>
      <c r="C738" s="1" t="e">
        <f ca="1"/>
        <v>#N/A</v>
      </c>
      <c r="D738" s="1" t="e">
        <f ca="1"/>
        <v>#N/A</v>
      </c>
      <c r="E738" s="1" t="e">
        <f ca="1"/>
        <v>#N/A</v>
      </c>
      <c r="G738" s="1">
        <v>1</v>
      </c>
      <c r="H738" s="1" t="e">
        <f ca="1"/>
        <v>#N/A</v>
      </c>
      <c r="I738" s="1" t="e">
        <f ca="1"/>
        <v>#N/A</v>
      </c>
      <c r="J738" s="1" t="e">
        <f ca="1"/>
        <v>#N/A</v>
      </c>
      <c r="K738" s="1" t="e">
        <f ca="1"/>
        <v>#N/A</v>
      </c>
      <c r="L738" s="1" t="e">
        <f ca="1"/>
        <v>#N/A</v>
      </c>
      <c r="M738" s="1" t="e">
        <f ca="1"/>
        <v>#N/A</v>
      </c>
      <c r="N738" s="1" t="e">
        <f ca="1"/>
        <v>#N/A</v>
      </c>
      <c r="O738" s="1" t="e">
        <f ca="1"/>
        <v>#N/A</v>
      </c>
      <c r="P738" s="1" t="e">
        <f ca="1"/>
        <v>#N/A</v>
      </c>
      <c r="Q738" s="1" t="e">
        <f ca="1"/>
        <v>#N/A</v>
      </c>
      <c r="AJ738" s="1" t="e">
        <f ca="1"/>
        <v>#N/A</v>
      </c>
    </row>
    <row r="739" spans="1:36" x14ac:dyDescent="0.35">
      <c r="A739" s="3">
        <v>0.24438561737095954</v>
      </c>
      <c r="B739" s="1" t="e">
        <f ca="1"/>
        <v>#N/A</v>
      </c>
      <c r="C739" s="1" t="e">
        <f ca="1"/>
        <v>#N/A</v>
      </c>
      <c r="D739" s="1" t="e">
        <f ca="1"/>
        <v>#N/A</v>
      </c>
      <c r="E739" s="1" t="e">
        <f ca="1"/>
        <v>#N/A</v>
      </c>
      <c r="G739" s="1">
        <v>1</v>
      </c>
      <c r="H739" s="1" t="e">
        <f ca="1"/>
        <v>#N/A</v>
      </c>
      <c r="I739" s="1" t="e">
        <f ca="1"/>
        <v>#N/A</v>
      </c>
      <c r="J739" s="1" t="e">
        <f ca="1"/>
        <v>#N/A</v>
      </c>
      <c r="K739" s="1" t="e">
        <f ca="1"/>
        <v>#N/A</v>
      </c>
      <c r="L739" s="1" t="e">
        <f ca="1"/>
        <v>#N/A</v>
      </c>
      <c r="M739" s="1" t="e">
        <f ca="1"/>
        <v>#N/A</v>
      </c>
      <c r="N739" s="1" t="e">
        <f ca="1"/>
        <v>#N/A</v>
      </c>
      <c r="O739" s="1" t="e">
        <f ca="1"/>
        <v>#N/A</v>
      </c>
      <c r="P739" s="1" t="e">
        <f ca="1"/>
        <v>#N/A</v>
      </c>
      <c r="Q739" s="1" t="e">
        <f ca="1"/>
        <v>#N/A</v>
      </c>
      <c r="AJ739" s="1" t="e">
        <f ca="1"/>
        <v>#N/A</v>
      </c>
    </row>
    <row r="740" spans="1:36" x14ac:dyDescent="0.35">
      <c r="A740" s="3">
        <v>2.5410797991730072E-2</v>
      </c>
      <c r="B740" s="1" t="e">
        <f ca="1"/>
        <v>#N/A</v>
      </c>
      <c r="C740" s="1" t="e">
        <f ca="1"/>
        <v>#N/A</v>
      </c>
      <c r="D740" s="1" t="e">
        <f ca="1"/>
        <v>#N/A</v>
      </c>
      <c r="E740" s="1" t="e">
        <f ca="1"/>
        <v>#N/A</v>
      </c>
      <c r="G740" s="1">
        <v>1</v>
      </c>
      <c r="H740" s="1" t="e">
        <f ca="1"/>
        <v>#N/A</v>
      </c>
      <c r="I740" s="1" t="e">
        <f ca="1"/>
        <v>#N/A</v>
      </c>
      <c r="J740" s="1" t="e">
        <f ca="1"/>
        <v>#N/A</v>
      </c>
      <c r="K740" s="1" t="e">
        <f ca="1"/>
        <v>#N/A</v>
      </c>
      <c r="L740" s="1" t="e">
        <f ca="1"/>
        <v>#N/A</v>
      </c>
      <c r="M740" s="1" t="e">
        <f ca="1"/>
        <v>#N/A</v>
      </c>
      <c r="N740" s="1" t="e">
        <f ca="1"/>
        <v>#N/A</v>
      </c>
      <c r="O740" s="1" t="e">
        <f ca="1"/>
        <v>#N/A</v>
      </c>
      <c r="P740" s="1" t="e">
        <f ca="1"/>
        <v>#N/A</v>
      </c>
      <c r="Q740" s="1" t="e">
        <f ca="1"/>
        <v>#N/A</v>
      </c>
      <c r="AJ740" s="1" t="e">
        <f ca="1"/>
        <v>#N/A</v>
      </c>
    </row>
    <row r="741" spans="1:36" x14ac:dyDescent="0.35">
      <c r="A741" s="3">
        <v>0.15769789222896058</v>
      </c>
      <c r="B741" s="1" t="e">
        <f ca="1"/>
        <v>#N/A</v>
      </c>
      <c r="C741" s="1" t="e">
        <f ca="1"/>
        <v>#N/A</v>
      </c>
      <c r="D741" s="1" t="e">
        <f ca="1"/>
        <v>#N/A</v>
      </c>
      <c r="E741" s="1" t="e">
        <f ca="1"/>
        <v>#N/A</v>
      </c>
      <c r="G741" s="1">
        <v>1</v>
      </c>
      <c r="H741" s="1" t="e">
        <f ca="1"/>
        <v>#N/A</v>
      </c>
      <c r="I741" s="1" t="e">
        <f ca="1"/>
        <v>#N/A</v>
      </c>
      <c r="J741" s="1" t="e">
        <f ca="1"/>
        <v>#N/A</v>
      </c>
      <c r="K741" s="1" t="e">
        <f ca="1"/>
        <v>#N/A</v>
      </c>
      <c r="L741" s="1" t="e">
        <f ca="1"/>
        <v>#N/A</v>
      </c>
      <c r="M741" s="1" t="e">
        <f ca="1"/>
        <v>#N/A</v>
      </c>
      <c r="N741" s="1" t="e">
        <f ca="1"/>
        <v>#N/A</v>
      </c>
      <c r="O741" s="1" t="e">
        <f ca="1"/>
        <v>#N/A</v>
      </c>
      <c r="P741" s="1" t="e">
        <f ca="1"/>
        <v>#N/A</v>
      </c>
      <c r="Q741" s="1" t="e">
        <f ca="1"/>
        <v>#N/A</v>
      </c>
      <c r="AJ741" s="1" t="e">
        <f ca="1"/>
        <v>#N/A</v>
      </c>
    </row>
    <row r="742" spans="1:36" x14ac:dyDescent="0.35">
      <c r="A742" s="3">
        <v>0.84583904232270102</v>
      </c>
      <c r="B742" s="1" t="e">
        <f ca="1"/>
        <v>#N/A</v>
      </c>
      <c r="C742" s="1" t="e">
        <f ca="1"/>
        <v>#N/A</v>
      </c>
      <c r="D742" s="1" t="e">
        <f ca="1"/>
        <v>#N/A</v>
      </c>
      <c r="E742" s="1" t="e">
        <f ca="1"/>
        <v>#N/A</v>
      </c>
      <c r="G742" s="1">
        <v>1</v>
      </c>
      <c r="H742" s="1" t="e">
        <f ca="1"/>
        <v>#N/A</v>
      </c>
      <c r="I742" s="1" t="e">
        <f ca="1"/>
        <v>#N/A</v>
      </c>
      <c r="J742" s="1" t="e">
        <f ca="1"/>
        <v>#N/A</v>
      </c>
      <c r="K742" s="1" t="e">
        <f ca="1"/>
        <v>#N/A</v>
      </c>
      <c r="L742" s="1" t="e">
        <f ca="1"/>
        <v>#N/A</v>
      </c>
      <c r="M742" s="1" t="e">
        <f ca="1"/>
        <v>#N/A</v>
      </c>
      <c r="N742" s="1" t="e">
        <f ca="1"/>
        <v>#N/A</v>
      </c>
      <c r="O742" s="1" t="e">
        <f ca="1"/>
        <v>#N/A</v>
      </c>
      <c r="P742" s="1" t="e">
        <f ca="1"/>
        <v>#N/A</v>
      </c>
      <c r="Q742" s="1" t="e">
        <f ca="1"/>
        <v>#N/A</v>
      </c>
      <c r="AJ742" s="1" t="e">
        <f ca="1"/>
        <v>#N/A</v>
      </c>
    </row>
    <row r="743" spans="1:36" x14ac:dyDescent="0.35">
      <c r="A743" s="3">
        <v>0.74233096133694187</v>
      </c>
      <c r="B743" s="1" t="e">
        <f ca="1"/>
        <v>#N/A</v>
      </c>
      <c r="C743" s="1" t="e">
        <f ca="1"/>
        <v>#N/A</v>
      </c>
      <c r="D743" s="1" t="e">
        <f ca="1"/>
        <v>#N/A</v>
      </c>
      <c r="E743" s="1" t="e">
        <f ca="1"/>
        <v>#N/A</v>
      </c>
      <c r="G743" s="1">
        <v>1</v>
      </c>
      <c r="H743" s="1" t="e">
        <f ca="1"/>
        <v>#N/A</v>
      </c>
      <c r="I743" s="1" t="e">
        <f ca="1"/>
        <v>#N/A</v>
      </c>
      <c r="J743" s="1" t="e">
        <f ca="1"/>
        <v>#N/A</v>
      </c>
      <c r="K743" s="1" t="e">
        <f ca="1"/>
        <v>#N/A</v>
      </c>
      <c r="L743" s="1" t="e">
        <f ca="1"/>
        <v>#N/A</v>
      </c>
      <c r="M743" s="1" t="e">
        <f ca="1"/>
        <v>#N/A</v>
      </c>
      <c r="N743" s="1" t="e">
        <f ca="1"/>
        <v>#N/A</v>
      </c>
      <c r="O743" s="1" t="e">
        <f ca="1"/>
        <v>#N/A</v>
      </c>
      <c r="P743" s="1" t="e">
        <f ca="1"/>
        <v>#N/A</v>
      </c>
      <c r="Q743" s="1" t="e">
        <f ca="1"/>
        <v>#N/A</v>
      </c>
      <c r="AJ743" s="1" t="e">
        <f ca="1"/>
        <v>#N/A</v>
      </c>
    </row>
    <row r="744" spans="1:36" x14ac:dyDescent="0.35">
      <c r="A744" s="3">
        <v>0.6486752078762793</v>
      </c>
      <c r="B744" s="1" t="e">
        <f ca="1"/>
        <v>#N/A</v>
      </c>
      <c r="C744" s="1" t="e">
        <f ca="1"/>
        <v>#N/A</v>
      </c>
      <c r="D744" s="1" t="e">
        <f ca="1"/>
        <v>#N/A</v>
      </c>
      <c r="E744" s="1" t="e">
        <f ca="1"/>
        <v>#N/A</v>
      </c>
      <c r="G744" s="1">
        <v>1</v>
      </c>
      <c r="H744" s="1" t="e">
        <f ca="1"/>
        <v>#N/A</v>
      </c>
      <c r="I744" s="1" t="e">
        <f ca="1"/>
        <v>#N/A</v>
      </c>
      <c r="J744" s="1" t="e">
        <f ca="1"/>
        <v>#N/A</v>
      </c>
      <c r="K744" s="1" t="e">
        <f ca="1"/>
        <v>#N/A</v>
      </c>
      <c r="L744" s="1" t="e">
        <f ca="1"/>
        <v>#N/A</v>
      </c>
      <c r="M744" s="1" t="e">
        <f ca="1"/>
        <v>#N/A</v>
      </c>
      <c r="N744" s="1" t="e">
        <f ca="1"/>
        <v>#N/A</v>
      </c>
      <c r="O744" s="1" t="e">
        <f ca="1"/>
        <v>#N/A</v>
      </c>
      <c r="P744" s="1" t="e">
        <f ca="1"/>
        <v>#N/A</v>
      </c>
      <c r="Q744" s="1" t="e">
        <f ca="1"/>
        <v>#N/A</v>
      </c>
      <c r="AJ744" s="1" t="e">
        <f ca="1"/>
        <v>#N/A</v>
      </c>
    </row>
    <row r="745" spans="1:36" x14ac:dyDescent="0.35">
      <c r="A745" s="3">
        <v>0.47561423785867107</v>
      </c>
      <c r="B745" s="1" t="e">
        <f ca="1"/>
        <v>#N/A</v>
      </c>
      <c r="C745" s="1" t="e">
        <f ca="1"/>
        <v>#N/A</v>
      </c>
      <c r="D745" s="1" t="e">
        <f ca="1"/>
        <v>#N/A</v>
      </c>
      <c r="E745" s="1" t="e">
        <f ca="1"/>
        <v>#N/A</v>
      </c>
      <c r="G745" s="1">
        <v>1</v>
      </c>
      <c r="H745" s="1" t="e">
        <f ca="1"/>
        <v>#N/A</v>
      </c>
      <c r="I745" s="1" t="e">
        <f ca="1"/>
        <v>#N/A</v>
      </c>
      <c r="J745" s="1" t="e">
        <f ca="1"/>
        <v>#N/A</v>
      </c>
      <c r="K745" s="1" t="e">
        <f ca="1"/>
        <v>#N/A</v>
      </c>
      <c r="L745" s="1" t="e">
        <f ca="1"/>
        <v>#N/A</v>
      </c>
      <c r="M745" s="1" t="e">
        <f ca="1"/>
        <v>#N/A</v>
      </c>
      <c r="N745" s="1" t="e">
        <f ca="1"/>
        <v>#N/A</v>
      </c>
      <c r="O745" s="1" t="e">
        <f ca="1"/>
        <v>#N/A</v>
      </c>
      <c r="P745" s="1" t="e">
        <f ca="1"/>
        <v>#N/A</v>
      </c>
      <c r="Q745" s="1" t="e">
        <f ca="1"/>
        <v>#N/A</v>
      </c>
      <c r="AJ745" s="1" t="e">
        <f ca="1"/>
        <v>#N/A</v>
      </c>
    </row>
    <row r="746" spans="1:36" x14ac:dyDescent="0.35">
      <c r="A746" s="3">
        <v>0.77207187758492435</v>
      </c>
      <c r="B746" s="1" t="e">
        <f ca="1"/>
        <v>#N/A</v>
      </c>
      <c r="C746" s="1" t="e">
        <f ca="1"/>
        <v>#N/A</v>
      </c>
      <c r="D746" s="1" t="e">
        <f ca="1"/>
        <v>#N/A</v>
      </c>
      <c r="E746" s="1" t="e">
        <f ca="1"/>
        <v>#N/A</v>
      </c>
      <c r="G746" s="1">
        <v>1</v>
      </c>
      <c r="H746" s="1" t="e">
        <f ca="1"/>
        <v>#N/A</v>
      </c>
      <c r="I746" s="1" t="e">
        <f ca="1"/>
        <v>#N/A</v>
      </c>
      <c r="J746" s="1" t="e">
        <f ca="1"/>
        <v>#N/A</v>
      </c>
      <c r="K746" s="1" t="e">
        <f ca="1"/>
        <v>#N/A</v>
      </c>
      <c r="L746" s="1" t="e">
        <f ca="1"/>
        <v>#N/A</v>
      </c>
      <c r="M746" s="1" t="e">
        <f ca="1"/>
        <v>#N/A</v>
      </c>
      <c r="N746" s="1" t="e">
        <f ca="1"/>
        <v>#N/A</v>
      </c>
      <c r="O746" s="1" t="e">
        <f ca="1"/>
        <v>#N/A</v>
      </c>
      <c r="P746" s="1" t="e">
        <f ca="1"/>
        <v>#N/A</v>
      </c>
      <c r="Q746" s="1" t="e">
        <f ca="1"/>
        <v>#N/A</v>
      </c>
      <c r="AJ746" s="1" t="e">
        <f ca="1"/>
        <v>#N/A</v>
      </c>
    </row>
    <row r="747" spans="1:36" x14ac:dyDescent="0.35">
      <c r="A747" s="3">
        <v>0.20519766348728175</v>
      </c>
      <c r="B747" s="1" t="e">
        <f ca="1"/>
        <v>#N/A</v>
      </c>
      <c r="C747" s="1" t="e">
        <f ca="1"/>
        <v>#N/A</v>
      </c>
      <c r="D747" s="1" t="e">
        <f ca="1"/>
        <v>#N/A</v>
      </c>
      <c r="E747" s="1" t="e">
        <f ca="1"/>
        <v>#N/A</v>
      </c>
      <c r="G747" s="1">
        <v>1</v>
      </c>
      <c r="H747" s="1" t="e">
        <f ca="1"/>
        <v>#N/A</v>
      </c>
      <c r="I747" s="1" t="e">
        <f ca="1"/>
        <v>#N/A</v>
      </c>
      <c r="J747" s="1" t="e">
        <f ca="1"/>
        <v>#N/A</v>
      </c>
      <c r="K747" s="1" t="e">
        <f ca="1"/>
        <v>#N/A</v>
      </c>
      <c r="L747" s="1" t="e">
        <f ca="1"/>
        <v>#N/A</v>
      </c>
      <c r="M747" s="1" t="e">
        <f ca="1"/>
        <v>#N/A</v>
      </c>
      <c r="N747" s="1" t="e">
        <f ca="1"/>
        <v>#N/A</v>
      </c>
      <c r="O747" s="1" t="e">
        <f ca="1"/>
        <v>#N/A</v>
      </c>
      <c r="P747" s="1" t="e">
        <f ca="1"/>
        <v>#N/A</v>
      </c>
      <c r="Q747" s="1" t="e">
        <f ca="1"/>
        <v>#N/A</v>
      </c>
      <c r="AJ747" s="1" t="e">
        <f ca="1"/>
        <v>#N/A</v>
      </c>
    </row>
    <row r="748" spans="1:36" x14ac:dyDescent="0.35">
      <c r="A748" s="3">
        <v>0.64542227208872716</v>
      </c>
      <c r="B748" s="1" t="e">
        <f ca="1"/>
        <v>#N/A</v>
      </c>
      <c r="C748" s="1" t="e">
        <f ca="1"/>
        <v>#N/A</v>
      </c>
      <c r="D748" s="1" t="e">
        <f ca="1"/>
        <v>#N/A</v>
      </c>
      <c r="E748" s="1" t="e">
        <f ca="1"/>
        <v>#N/A</v>
      </c>
      <c r="G748" s="1">
        <v>1</v>
      </c>
      <c r="H748" s="1" t="e">
        <f ca="1"/>
        <v>#N/A</v>
      </c>
      <c r="I748" s="1" t="e">
        <f ca="1"/>
        <v>#N/A</v>
      </c>
      <c r="J748" s="1" t="e">
        <f ca="1"/>
        <v>#N/A</v>
      </c>
      <c r="K748" s="1" t="e">
        <f ca="1"/>
        <v>#N/A</v>
      </c>
      <c r="L748" s="1" t="e">
        <f ca="1"/>
        <v>#N/A</v>
      </c>
      <c r="M748" s="1" t="e">
        <f ca="1"/>
        <v>#N/A</v>
      </c>
      <c r="N748" s="1" t="e">
        <f ca="1"/>
        <v>#N/A</v>
      </c>
      <c r="O748" s="1" t="e">
        <f ca="1"/>
        <v>#N/A</v>
      </c>
      <c r="P748" s="1" t="e">
        <f ca="1"/>
        <v>#N/A</v>
      </c>
      <c r="Q748" s="1" t="e">
        <f ca="1"/>
        <v>#N/A</v>
      </c>
      <c r="AJ748" s="1" t="e">
        <f ca="1"/>
        <v>#N/A</v>
      </c>
    </row>
    <row r="749" spans="1:36" x14ac:dyDescent="0.35">
      <c r="A749" s="3">
        <v>0.85516296238089362</v>
      </c>
      <c r="B749" s="1" t="e">
        <f ca="1"/>
        <v>#N/A</v>
      </c>
      <c r="C749" s="1" t="e">
        <f ca="1"/>
        <v>#N/A</v>
      </c>
      <c r="D749" s="1" t="e">
        <f ca="1"/>
        <v>#N/A</v>
      </c>
      <c r="E749" s="1" t="e">
        <f ca="1"/>
        <v>#N/A</v>
      </c>
      <c r="G749" s="1">
        <v>1</v>
      </c>
      <c r="H749" s="1" t="e">
        <f ca="1"/>
        <v>#N/A</v>
      </c>
      <c r="I749" s="1" t="e">
        <f ca="1"/>
        <v>#N/A</v>
      </c>
      <c r="J749" s="1" t="e">
        <f ca="1"/>
        <v>#N/A</v>
      </c>
      <c r="K749" s="1" t="e">
        <f ca="1"/>
        <v>#N/A</v>
      </c>
      <c r="L749" s="1" t="e">
        <f ca="1"/>
        <v>#N/A</v>
      </c>
      <c r="M749" s="1" t="e">
        <f ca="1"/>
        <v>#N/A</v>
      </c>
      <c r="N749" s="1" t="e">
        <f ca="1"/>
        <v>#N/A</v>
      </c>
      <c r="O749" s="1" t="e">
        <f ca="1"/>
        <v>#N/A</v>
      </c>
      <c r="P749" s="1" t="e">
        <f ca="1"/>
        <v>#N/A</v>
      </c>
      <c r="Q749" s="1" t="e">
        <f ca="1"/>
        <v>#N/A</v>
      </c>
      <c r="AJ749" s="1" t="e">
        <f ca="1"/>
        <v>#N/A</v>
      </c>
    </row>
    <row r="750" spans="1:36" x14ac:dyDescent="0.35">
      <c r="A750" s="3">
        <v>0.62355952507368506</v>
      </c>
      <c r="B750" s="1" t="e">
        <f ca="1"/>
        <v>#N/A</v>
      </c>
      <c r="C750" s="1" t="e">
        <f ca="1"/>
        <v>#N/A</v>
      </c>
      <c r="D750" s="1" t="e">
        <f ca="1"/>
        <v>#N/A</v>
      </c>
      <c r="E750" s="1" t="e">
        <f ca="1"/>
        <v>#N/A</v>
      </c>
      <c r="G750" s="1">
        <v>1</v>
      </c>
      <c r="H750" s="1" t="e">
        <f ca="1"/>
        <v>#N/A</v>
      </c>
      <c r="I750" s="1" t="e">
        <f ca="1"/>
        <v>#N/A</v>
      </c>
      <c r="J750" s="1" t="e">
        <f ca="1"/>
        <v>#N/A</v>
      </c>
      <c r="K750" s="1" t="e">
        <f ca="1"/>
        <v>#N/A</v>
      </c>
      <c r="L750" s="1" t="e">
        <f ca="1"/>
        <v>#N/A</v>
      </c>
      <c r="M750" s="1" t="e">
        <f ca="1"/>
        <v>#N/A</v>
      </c>
      <c r="N750" s="1" t="e">
        <f ca="1"/>
        <v>#N/A</v>
      </c>
      <c r="O750" s="1" t="e">
        <f ca="1"/>
        <v>#N/A</v>
      </c>
      <c r="P750" s="1" t="e">
        <f ca="1"/>
        <v>#N/A</v>
      </c>
      <c r="Q750" s="1" t="e">
        <f ca="1"/>
        <v>#N/A</v>
      </c>
      <c r="AJ750" s="1" t="e">
        <f ca="1"/>
        <v>#N/A</v>
      </c>
    </row>
    <row r="751" spans="1:36" x14ac:dyDescent="0.35">
      <c r="A751" s="3">
        <v>0.13608470203777012</v>
      </c>
      <c r="B751" s="1" t="e">
        <f ca="1"/>
        <v>#N/A</v>
      </c>
      <c r="C751" s="1" t="e">
        <f ca="1"/>
        <v>#N/A</v>
      </c>
      <c r="D751" s="1" t="e">
        <f ca="1"/>
        <v>#N/A</v>
      </c>
      <c r="E751" s="1" t="e">
        <f ca="1"/>
        <v>#N/A</v>
      </c>
      <c r="G751" s="1">
        <v>1</v>
      </c>
      <c r="H751" s="1" t="e">
        <f ca="1"/>
        <v>#N/A</v>
      </c>
      <c r="I751" s="1" t="e">
        <f ca="1"/>
        <v>#N/A</v>
      </c>
      <c r="J751" s="1" t="e">
        <f ca="1"/>
        <v>#N/A</v>
      </c>
      <c r="K751" s="1" t="e">
        <f ca="1"/>
        <v>#N/A</v>
      </c>
      <c r="L751" s="1" t="e">
        <f ca="1"/>
        <v>#N/A</v>
      </c>
      <c r="M751" s="1" t="e">
        <f ca="1"/>
        <v>#N/A</v>
      </c>
      <c r="N751" s="1" t="e">
        <f ca="1"/>
        <v>#N/A</v>
      </c>
      <c r="O751" s="1" t="e">
        <f ca="1"/>
        <v>#N/A</v>
      </c>
      <c r="P751" s="1" t="e">
        <f ca="1"/>
        <v>#N/A</v>
      </c>
      <c r="Q751" s="1" t="e">
        <f ca="1"/>
        <v>#N/A</v>
      </c>
      <c r="AJ751" s="1" t="e">
        <f ca="1"/>
        <v>#N/A</v>
      </c>
    </row>
    <row r="752" spans="1:36" x14ac:dyDescent="0.35">
      <c r="A752" s="3">
        <v>0.13282506627678403</v>
      </c>
      <c r="B752" s="1" t="e">
        <f ca="1"/>
        <v>#N/A</v>
      </c>
      <c r="C752" s="1" t="e">
        <f ca="1"/>
        <v>#N/A</v>
      </c>
      <c r="D752" s="1" t="e">
        <f ca="1"/>
        <v>#N/A</v>
      </c>
      <c r="E752" s="1" t="e">
        <f ca="1"/>
        <v>#N/A</v>
      </c>
      <c r="G752" s="1">
        <v>1</v>
      </c>
      <c r="H752" s="1" t="e">
        <f ca="1"/>
        <v>#N/A</v>
      </c>
      <c r="I752" s="1" t="e">
        <f ca="1"/>
        <v>#N/A</v>
      </c>
      <c r="J752" s="1" t="e">
        <f ca="1"/>
        <v>#N/A</v>
      </c>
      <c r="K752" s="1" t="e">
        <f ca="1"/>
        <v>#N/A</v>
      </c>
      <c r="L752" s="1" t="e">
        <f ca="1"/>
        <v>#N/A</v>
      </c>
      <c r="M752" s="1" t="e">
        <f ca="1"/>
        <v>#N/A</v>
      </c>
      <c r="N752" s="1" t="e">
        <f ca="1"/>
        <v>#N/A</v>
      </c>
      <c r="O752" s="1" t="e">
        <f ca="1"/>
        <v>#N/A</v>
      </c>
      <c r="P752" s="1" t="e">
        <f ca="1"/>
        <v>#N/A</v>
      </c>
      <c r="Q752" s="1" t="e">
        <f ca="1"/>
        <v>#N/A</v>
      </c>
      <c r="AJ752" s="1" t="e">
        <f ca="1"/>
        <v>#N/A</v>
      </c>
    </row>
    <row r="753" spans="1:36" x14ac:dyDescent="0.35">
      <c r="A753" s="3">
        <v>0.29875883660567348</v>
      </c>
      <c r="B753" s="1" t="e">
        <f ca="1"/>
        <v>#N/A</v>
      </c>
      <c r="C753" s="1" t="e">
        <f ca="1"/>
        <v>#N/A</v>
      </c>
      <c r="D753" s="1" t="e">
        <f ca="1"/>
        <v>#N/A</v>
      </c>
      <c r="E753" s="1" t="e">
        <f ca="1"/>
        <v>#N/A</v>
      </c>
      <c r="G753" s="1">
        <v>1</v>
      </c>
      <c r="H753" s="1" t="e">
        <f ca="1"/>
        <v>#N/A</v>
      </c>
      <c r="I753" s="1" t="e">
        <f ca="1"/>
        <v>#N/A</v>
      </c>
      <c r="J753" s="1" t="e">
        <f ca="1"/>
        <v>#N/A</v>
      </c>
      <c r="K753" s="1" t="e">
        <f ca="1"/>
        <v>#N/A</v>
      </c>
      <c r="L753" s="1" t="e">
        <f ca="1"/>
        <v>#N/A</v>
      </c>
      <c r="M753" s="1" t="e">
        <f ca="1"/>
        <v>#N/A</v>
      </c>
      <c r="N753" s="1" t="e">
        <f ca="1"/>
        <v>#N/A</v>
      </c>
      <c r="O753" s="1" t="e">
        <f ca="1"/>
        <v>#N/A</v>
      </c>
      <c r="P753" s="1" t="e">
        <f ca="1"/>
        <v>#N/A</v>
      </c>
      <c r="Q753" s="1" t="e">
        <f ca="1"/>
        <v>#N/A</v>
      </c>
      <c r="AJ753" s="1" t="e">
        <f ca="1"/>
        <v>#N/A</v>
      </c>
    </row>
    <row r="754" spans="1:36" x14ac:dyDescent="0.35">
      <c r="A754" s="3">
        <v>0.11013139744132117</v>
      </c>
      <c r="B754" s="1" t="e">
        <f ca="1"/>
        <v>#N/A</v>
      </c>
      <c r="C754" s="1" t="e">
        <f ca="1"/>
        <v>#N/A</v>
      </c>
      <c r="D754" s="1" t="e">
        <f ca="1"/>
        <v>#N/A</v>
      </c>
      <c r="E754" s="1" t="e">
        <f ca="1"/>
        <v>#N/A</v>
      </c>
      <c r="G754" s="1">
        <v>1</v>
      </c>
      <c r="H754" s="1" t="e">
        <f ca="1"/>
        <v>#N/A</v>
      </c>
      <c r="I754" s="1" t="e">
        <f ca="1"/>
        <v>#N/A</v>
      </c>
      <c r="J754" s="1" t="e">
        <f ca="1"/>
        <v>#N/A</v>
      </c>
      <c r="K754" s="1" t="e">
        <f ca="1"/>
        <v>#N/A</v>
      </c>
      <c r="L754" s="1" t="e">
        <f ca="1"/>
        <v>#N/A</v>
      </c>
      <c r="M754" s="1" t="e">
        <f ca="1"/>
        <v>#N/A</v>
      </c>
      <c r="N754" s="1" t="e">
        <f ca="1"/>
        <v>#N/A</v>
      </c>
      <c r="O754" s="1" t="e">
        <f ca="1"/>
        <v>#N/A</v>
      </c>
      <c r="P754" s="1" t="e">
        <f ca="1"/>
        <v>#N/A</v>
      </c>
      <c r="Q754" s="1" t="e">
        <f ca="1"/>
        <v>#N/A</v>
      </c>
      <c r="AJ754" s="1" t="e">
        <f ca="1"/>
        <v>#N/A</v>
      </c>
    </row>
    <row r="755" spans="1:36" x14ac:dyDescent="0.35">
      <c r="A755" s="3">
        <v>0.73006473633046665</v>
      </c>
      <c r="B755" s="1" t="e">
        <f ca="1"/>
        <v>#N/A</v>
      </c>
      <c r="C755" s="1" t="e">
        <f ca="1"/>
        <v>#N/A</v>
      </c>
      <c r="D755" s="1" t="e">
        <f ca="1"/>
        <v>#N/A</v>
      </c>
      <c r="E755" s="1" t="e">
        <f ca="1"/>
        <v>#N/A</v>
      </c>
      <c r="G755" s="1">
        <v>1</v>
      </c>
      <c r="H755" s="1" t="e">
        <f ca="1"/>
        <v>#N/A</v>
      </c>
      <c r="I755" s="1" t="e">
        <f ca="1"/>
        <v>#N/A</v>
      </c>
      <c r="J755" s="1" t="e">
        <f ca="1"/>
        <v>#N/A</v>
      </c>
      <c r="K755" s="1" t="e">
        <f ca="1"/>
        <v>#N/A</v>
      </c>
      <c r="L755" s="1" t="e">
        <f ca="1"/>
        <v>#N/A</v>
      </c>
      <c r="M755" s="1" t="e">
        <f ca="1"/>
        <v>#N/A</v>
      </c>
      <c r="N755" s="1" t="e">
        <f ca="1"/>
        <v>#N/A</v>
      </c>
      <c r="O755" s="1" t="e">
        <f ca="1"/>
        <v>#N/A</v>
      </c>
      <c r="P755" s="1" t="e">
        <f ca="1"/>
        <v>#N/A</v>
      </c>
      <c r="Q755" s="1" t="e">
        <f ca="1"/>
        <v>#N/A</v>
      </c>
      <c r="AJ755" s="1" t="e">
        <f ca="1"/>
        <v>#N/A</v>
      </c>
    </row>
    <row r="756" spans="1:36" x14ac:dyDescent="0.35">
      <c r="A756" s="3">
        <v>0.39145593399804557</v>
      </c>
      <c r="B756" s="1" t="e">
        <f ca="1"/>
        <v>#N/A</v>
      </c>
      <c r="C756" s="1" t="e">
        <f ca="1"/>
        <v>#N/A</v>
      </c>
      <c r="D756" s="1" t="e">
        <f ca="1"/>
        <v>#N/A</v>
      </c>
      <c r="E756" s="1" t="e">
        <f ca="1"/>
        <v>#N/A</v>
      </c>
      <c r="G756" s="1">
        <v>1</v>
      </c>
      <c r="H756" s="1" t="e">
        <f ca="1"/>
        <v>#N/A</v>
      </c>
      <c r="I756" s="1" t="e">
        <f ca="1"/>
        <v>#N/A</v>
      </c>
      <c r="J756" s="1" t="e">
        <f ca="1"/>
        <v>#N/A</v>
      </c>
      <c r="K756" s="1" t="e">
        <f ca="1"/>
        <v>#N/A</v>
      </c>
      <c r="L756" s="1" t="e">
        <f ca="1"/>
        <v>#N/A</v>
      </c>
      <c r="M756" s="1" t="e">
        <f ca="1"/>
        <v>#N/A</v>
      </c>
      <c r="N756" s="1" t="e">
        <f ca="1"/>
        <v>#N/A</v>
      </c>
      <c r="O756" s="1" t="e">
        <f ca="1"/>
        <v>#N/A</v>
      </c>
      <c r="P756" s="1" t="e">
        <f ca="1"/>
        <v>#N/A</v>
      </c>
      <c r="Q756" s="1" t="e">
        <f ca="1"/>
        <v>#N/A</v>
      </c>
      <c r="AJ756" s="1" t="e">
        <f ca="1"/>
        <v>#N/A</v>
      </c>
    </row>
    <row r="757" spans="1:36" x14ac:dyDescent="0.35">
      <c r="A757" s="3">
        <v>0.93232777696382318</v>
      </c>
      <c r="B757" s="1" t="e">
        <f ca="1"/>
        <v>#N/A</v>
      </c>
      <c r="C757" s="1" t="e">
        <f ca="1"/>
        <v>#N/A</v>
      </c>
      <c r="D757" s="1" t="e">
        <f ca="1"/>
        <v>#N/A</v>
      </c>
      <c r="E757" s="1" t="e">
        <f ca="1"/>
        <v>#N/A</v>
      </c>
      <c r="G757" s="1">
        <v>1</v>
      </c>
      <c r="H757" s="1" t="e">
        <f ca="1"/>
        <v>#N/A</v>
      </c>
      <c r="I757" s="1" t="e">
        <f ca="1"/>
        <v>#N/A</v>
      </c>
      <c r="J757" s="1" t="e">
        <f ca="1"/>
        <v>#N/A</v>
      </c>
      <c r="K757" s="1" t="e">
        <f ca="1"/>
        <v>#N/A</v>
      </c>
      <c r="L757" s="1" t="e">
        <f ca="1"/>
        <v>#N/A</v>
      </c>
      <c r="M757" s="1" t="e">
        <f ca="1"/>
        <v>#N/A</v>
      </c>
      <c r="N757" s="1" t="e">
        <f ca="1"/>
        <v>#N/A</v>
      </c>
      <c r="O757" s="1" t="e">
        <f ca="1"/>
        <v>#N/A</v>
      </c>
      <c r="P757" s="1" t="e">
        <f ca="1"/>
        <v>#N/A</v>
      </c>
      <c r="Q757" s="1" t="e">
        <f ca="1"/>
        <v>#N/A</v>
      </c>
      <c r="AJ757" s="1" t="e">
        <f ca="1"/>
        <v>#N/A</v>
      </c>
    </row>
    <row r="758" spans="1:36" x14ac:dyDescent="0.35">
      <c r="A758" s="3">
        <v>0.77898383811305694</v>
      </c>
      <c r="B758" s="1" t="e">
        <f ca="1"/>
        <v>#N/A</v>
      </c>
      <c r="C758" s="1" t="e">
        <f ca="1"/>
        <v>#N/A</v>
      </c>
      <c r="D758" s="1" t="e">
        <f ca="1"/>
        <v>#N/A</v>
      </c>
      <c r="E758" s="1" t="e">
        <f ca="1"/>
        <v>#N/A</v>
      </c>
      <c r="G758" s="1">
        <v>1</v>
      </c>
      <c r="H758" s="1" t="e">
        <f ca="1"/>
        <v>#N/A</v>
      </c>
      <c r="I758" s="1" t="e">
        <f ca="1"/>
        <v>#N/A</v>
      </c>
      <c r="J758" s="1" t="e">
        <f ca="1"/>
        <v>#N/A</v>
      </c>
      <c r="K758" s="1" t="e">
        <f ca="1"/>
        <v>#N/A</v>
      </c>
      <c r="L758" s="1" t="e">
        <f ca="1"/>
        <v>#N/A</v>
      </c>
      <c r="M758" s="1" t="e">
        <f ca="1"/>
        <v>#N/A</v>
      </c>
      <c r="N758" s="1" t="e">
        <f ca="1"/>
        <v>#N/A</v>
      </c>
      <c r="O758" s="1" t="e">
        <f ca="1"/>
        <v>#N/A</v>
      </c>
      <c r="P758" s="1" t="e">
        <f ca="1"/>
        <v>#N/A</v>
      </c>
      <c r="Q758" s="1" t="e">
        <f ca="1"/>
        <v>#N/A</v>
      </c>
      <c r="AJ758" s="1" t="e">
        <f ca="1"/>
        <v>#N/A</v>
      </c>
    </row>
    <row r="759" spans="1:36" x14ac:dyDescent="0.35">
      <c r="A759" s="3">
        <v>0.75211330113379515</v>
      </c>
      <c r="B759" s="1" t="e">
        <f ca="1"/>
        <v>#N/A</v>
      </c>
      <c r="C759" s="1" t="e">
        <f ca="1"/>
        <v>#N/A</v>
      </c>
      <c r="D759" s="1" t="e">
        <f ca="1"/>
        <v>#N/A</v>
      </c>
      <c r="E759" s="1" t="e">
        <f ca="1"/>
        <v>#N/A</v>
      </c>
      <c r="G759" s="1">
        <v>1</v>
      </c>
      <c r="H759" s="1" t="e">
        <f ca="1"/>
        <v>#N/A</v>
      </c>
      <c r="I759" s="1" t="e">
        <f ca="1"/>
        <v>#N/A</v>
      </c>
      <c r="J759" s="1" t="e">
        <f ca="1"/>
        <v>#N/A</v>
      </c>
      <c r="K759" s="1" t="e">
        <f ca="1"/>
        <v>#N/A</v>
      </c>
      <c r="L759" s="1" t="e">
        <f ca="1"/>
        <v>#N/A</v>
      </c>
      <c r="M759" s="1" t="e">
        <f ca="1"/>
        <v>#N/A</v>
      </c>
      <c r="N759" s="1" t="e">
        <f ca="1"/>
        <v>#N/A</v>
      </c>
      <c r="O759" s="1" t="e">
        <f ca="1"/>
        <v>#N/A</v>
      </c>
      <c r="P759" s="1" t="e">
        <f ca="1"/>
        <v>#N/A</v>
      </c>
      <c r="Q759" s="1" t="e">
        <f ca="1"/>
        <v>#N/A</v>
      </c>
      <c r="AJ759" s="1" t="e">
        <f ca="1"/>
        <v>#N/A</v>
      </c>
    </row>
    <row r="760" spans="1:36" x14ac:dyDescent="0.35">
      <c r="A760" s="3">
        <v>0.39913044063190473</v>
      </c>
      <c r="B760" s="1" t="e">
        <f ca="1"/>
        <v>#N/A</v>
      </c>
      <c r="C760" s="1" t="e">
        <f ca="1"/>
        <v>#N/A</v>
      </c>
      <c r="D760" s="1" t="e">
        <f ca="1"/>
        <v>#N/A</v>
      </c>
      <c r="E760" s="1" t="e">
        <f ca="1"/>
        <v>#N/A</v>
      </c>
      <c r="G760" s="1">
        <v>1</v>
      </c>
      <c r="H760" s="1" t="e">
        <f ca="1"/>
        <v>#N/A</v>
      </c>
      <c r="I760" s="1" t="e">
        <f ca="1"/>
        <v>#N/A</v>
      </c>
      <c r="J760" s="1" t="e">
        <f ca="1"/>
        <v>#N/A</v>
      </c>
      <c r="K760" s="1" t="e">
        <f ca="1"/>
        <v>#N/A</v>
      </c>
      <c r="L760" s="1" t="e">
        <f ca="1"/>
        <v>#N/A</v>
      </c>
      <c r="M760" s="1" t="e">
        <f ca="1"/>
        <v>#N/A</v>
      </c>
      <c r="N760" s="1" t="e">
        <f ca="1"/>
        <v>#N/A</v>
      </c>
      <c r="O760" s="1" t="e">
        <f ca="1"/>
        <v>#N/A</v>
      </c>
      <c r="P760" s="1" t="e">
        <f ca="1"/>
        <v>#N/A</v>
      </c>
      <c r="Q760" s="1" t="e">
        <f ca="1"/>
        <v>#N/A</v>
      </c>
      <c r="AJ760" s="1" t="e">
        <f ca="1"/>
        <v>#N/A</v>
      </c>
    </row>
    <row r="761" spans="1:36" x14ac:dyDescent="0.35">
      <c r="A761" s="3">
        <v>0.66402104209840918</v>
      </c>
      <c r="B761" s="1" t="e">
        <f ca="1"/>
        <v>#N/A</v>
      </c>
      <c r="C761" s="1" t="e">
        <f ca="1"/>
        <v>#N/A</v>
      </c>
      <c r="D761" s="1" t="e">
        <f ca="1"/>
        <v>#N/A</v>
      </c>
      <c r="E761" s="1" t="e">
        <f ca="1"/>
        <v>#N/A</v>
      </c>
      <c r="G761" s="1">
        <v>1</v>
      </c>
      <c r="H761" s="1" t="e">
        <f ca="1"/>
        <v>#N/A</v>
      </c>
      <c r="I761" s="1" t="e">
        <f ca="1"/>
        <v>#N/A</v>
      </c>
      <c r="J761" s="1" t="e">
        <f ca="1"/>
        <v>#N/A</v>
      </c>
      <c r="K761" s="1" t="e">
        <f ca="1"/>
        <v>#N/A</v>
      </c>
      <c r="L761" s="1" t="e">
        <f ca="1"/>
        <v>#N/A</v>
      </c>
      <c r="M761" s="1" t="e">
        <f ca="1"/>
        <v>#N/A</v>
      </c>
      <c r="N761" s="1" t="e">
        <f ca="1"/>
        <v>#N/A</v>
      </c>
      <c r="O761" s="1" t="e">
        <f ca="1"/>
        <v>#N/A</v>
      </c>
      <c r="P761" s="1" t="e">
        <f ca="1"/>
        <v>#N/A</v>
      </c>
      <c r="Q761" s="1" t="e">
        <f ca="1"/>
        <v>#N/A</v>
      </c>
      <c r="AJ761" s="1" t="e">
        <f ca="1"/>
        <v>#N/A</v>
      </c>
    </row>
    <row r="762" spans="1:36" x14ac:dyDescent="0.35">
      <c r="A762" s="3">
        <v>0.96244828515261871</v>
      </c>
      <c r="B762" s="1" t="e">
        <f ca="1"/>
        <v>#N/A</v>
      </c>
      <c r="C762" s="1" t="e">
        <f ca="1"/>
        <v>#N/A</v>
      </c>
      <c r="D762" s="1" t="e">
        <f ca="1"/>
        <v>#N/A</v>
      </c>
      <c r="E762" s="1" t="e">
        <f ca="1"/>
        <v>#N/A</v>
      </c>
      <c r="G762" s="1">
        <v>1</v>
      </c>
      <c r="H762" s="1" t="e">
        <f ca="1"/>
        <v>#N/A</v>
      </c>
      <c r="I762" s="1" t="e">
        <f ca="1"/>
        <v>#N/A</v>
      </c>
      <c r="J762" s="1" t="e">
        <f ca="1"/>
        <v>#N/A</v>
      </c>
      <c r="K762" s="1" t="e">
        <f ca="1"/>
        <v>#N/A</v>
      </c>
      <c r="L762" s="1" t="e">
        <f ca="1"/>
        <v>#N/A</v>
      </c>
      <c r="M762" s="1" t="e">
        <f ca="1"/>
        <v>#N/A</v>
      </c>
      <c r="N762" s="1" t="e">
        <f ca="1"/>
        <v>#N/A</v>
      </c>
      <c r="O762" s="1" t="e">
        <f ca="1"/>
        <v>#N/A</v>
      </c>
      <c r="P762" s="1" t="e">
        <f ca="1"/>
        <v>#N/A</v>
      </c>
      <c r="Q762" s="1" t="e">
        <f ca="1"/>
        <v>#N/A</v>
      </c>
      <c r="AJ762" s="1" t="e">
        <f ca="1"/>
        <v>#N/A</v>
      </c>
    </row>
    <row r="763" spans="1:36" x14ac:dyDescent="0.35">
      <c r="A763" s="3">
        <v>0.47341266100912349</v>
      </c>
      <c r="B763" s="1" t="e">
        <f ca="1"/>
        <v>#N/A</v>
      </c>
      <c r="C763" s="1" t="e">
        <f ca="1"/>
        <v>#N/A</v>
      </c>
      <c r="D763" s="1" t="e">
        <f ca="1"/>
        <v>#N/A</v>
      </c>
      <c r="E763" s="1" t="e">
        <f ca="1"/>
        <v>#N/A</v>
      </c>
      <c r="G763" s="1">
        <v>1</v>
      </c>
      <c r="H763" s="1" t="e">
        <f ca="1"/>
        <v>#N/A</v>
      </c>
      <c r="I763" s="1" t="e">
        <f ca="1"/>
        <v>#N/A</v>
      </c>
      <c r="J763" s="1" t="e">
        <f ca="1"/>
        <v>#N/A</v>
      </c>
      <c r="K763" s="1" t="e">
        <f ca="1"/>
        <v>#N/A</v>
      </c>
      <c r="L763" s="1" t="e">
        <f ca="1"/>
        <v>#N/A</v>
      </c>
      <c r="M763" s="1" t="e">
        <f ca="1"/>
        <v>#N/A</v>
      </c>
      <c r="N763" s="1" t="e">
        <f ca="1"/>
        <v>#N/A</v>
      </c>
      <c r="O763" s="1" t="e">
        <f ca="1"/>
        <v>#N/A</v>
      </c>
      <c r="P763" s="1" t="e">
        <f ca="1"/>
        <v>#N/A</v>
      </c>
      <c r="Q763" s="1" t="e">
        <f ca="1"/>
        <v>#N/A</v>
      </c>
      <c r="AJ763" s="1" t="e">
        <f ca="1"/>
        <v>#N/A</v>
      </c>
    </row>
    <row r="764" spans="1:36" x14ac:dyDescent="0.35">
      <c r="A764" s="3">
        <v>0.24130291443739627</v>
      </c>
      <c r="B764" s="1" t="e">
        <f ca="1"/>
        <v>#N/A</v>
      </c>
      <c r="C764" s="1" t="e">
        <f ca="1"/>
        <v>#N/A</v>
      </c>
      <c r="D764" s="1" t="e">
        <f ca="1"/>
        <v>#N/A</v>
      </c>
      <c r="E764" s="1" t="e">
        <f ca="1"/>
        <v>#N/A</v>
      </c>
      <c r="G764" s="1">
        <v>1</v>
      </c>
      <c r="H764" s="1" t="e">
        <f ca="1"/>
        <v>#N/A</v>
      </c>
      <c r="I764" s="1" t="e">
        <f ca="1"/>
        <v>#N/A</v>
      </c>
      <c r="J764" s="1" t="e">
        <f ca="1"/>
        <v>#N/A</v>
      </c>
      <c r="K764" s="1" t="e">
        <f ca="1"/>
        <v>#N/A</v>
      </c>
      <c r="L764" s="1" t="e">
        <f ca="1"/>
        <v>#N/A</v>
      </c>
      <c r="M764" s="1" t="e">
        <f ca="1"/>
        <v>#N/A</v>
      </c>
      <c r="N764" s="1" t="e">
        <f ca="1"/>
        <v>#N/A</v>
      </c>
      <c r="O764" s="1" t="e">
        <f ca="1"/>
        <v>#N/A</v>
      </c>
      <c r="P764" s="1" t="e">
        <f ca="1"/>
        <v>#N/A</v>
      </c>
      <c r="Q764" s="1" t="e">
        <f ca="1"/>
        <v>#N/A</v>
      </c>
      <c r="AJ764" s="1" t="e">
        <f ca="1"/>
        <v>#N/A</v>
      </c>
    </row>
    <row r="765" spans="1:36" x14ac:dyDescent="0.35">
      <c r="A765" s="3">
        <v>2.4669893914757157E-2</v>
      </c>
      <c r="B765" s="1" t="e">
        <f ca="1"/>
        <v>#N/A</v>
      </c>
      <c r="C765" s="1" t="e">
        <f ca="1"/>
        <v>#N/A</v>
      </c>
      <c r="D765" s="1" t="e">
        <f ca="1"/>
        <v>#N/A</v>
      </c>
      <c r="E765" s="1" t="e">
        <f ca="1"/>
        <v>#N/A</v>
      </c>
      <c r="G765" s="1">
        <v>1</v>
      </c>
      <c r="H765" s="1" t="e">
        <f ca="1"/>
        <v>#N/A</v>
      </c>
      <c r="I765" s="1" t="e">
        <f ca="1"/>
        <v>#N/A</v>
      </c>
      <c r="J765" s="1" t="e">
        <f ca="1"/>
        <v>#N/A</v>
      </c>
      <c r="K765" s="1" t="e">
        <f ca="1"/>
        <v>#N/A</v>
      </c>
      <c r="L765" s="1" t="e">
        <f ca="1"/>
        <v>#N/A</v>
      </c>
      <c r="M765" s="1" t="e">
        <f ca="1"/>
        <v>#N/A</v>
      </c>
      <c r="N765" s="1" t="e">
        <f ca="1"/>
        <v>#N/A</v>
      </c>
      <c r="O765" s="1" t="e">
        <f ca="1"/>
        <v>#N/A</v>
      </c>
      <c r="P765" s="1" t="e">
        <f ca="1"/>
        <v>#N/A</v>
      </c>
      <c r="Q765" s="1" t="e">
        <f ca="1"/>
        <v>#N/A</v>
      </c>
      <c r="AJ765" s="1" t="e">
        <f ca="1"/>
        <v>#N/A</v>
      </c>
    </row>
    <row r="766" spans="1:36" x14ac:dyDescent="0.35">
      <c r="A766" s="3">
        <v>0.86912060877388364</v>
      </c>
      <c r="B766" s="1" t="e">
        <f ca="1"/>
        <v>#N/A</v>
      </c>
      <c r="C766" s="1" t="e">
        <f ca="1"/>
        <v>#N/A</v>
      </c>
      <c r="D766" s="1" t="e">
        <f ca="1"/>
        <v>#N/A</v>
      </c>
      <c r="E766" s="1" t="e">
        <f ca="1"/>
        <v>#N/A</v>
      </c>
      <c r="G766" s="1">
        <v>1</v>
      </c>
      <c r="H766" s="1" t="e">
        <f ca="1"/>
        <v>#N/A</v>
      </c>
      <c r="I766" s="1" t="e">
        <f ca="1"/>
        <v>#N/A</v>
      </c>
      <c r="J766" s="1" t="e">
        <f ca="1"/>
        <v>#N/A</v>
      </c>
      <c r="K766" s="1" t="e">
        <f ca="1"/>
        <v>#N/A</v>
      </c>
      <c r="L766" s="1" t="e">
        <f ca="1"/>
        <v>#N/A</v>
      </c>
      <c r="M766" s="1" t="e">
        <f ca="1"/>
        <v>#N/A</v>
      </c>
      <c r="N766" s="1" t="e">
        <f ca="1"/>
        <v>#N/A</v>
      </c>
      <c r="O766" s="1" t="e">
        <f ca="1"/>
        <v>#N/A</v>
      </c>
      <c r="P766" s="1" t="e">
        <f ca="1"/>
        <v>#N/A</v>
      </c>
      <c r="Q766" s="1" t="e">
        <f ca="1"/>
        <v>#N/A</v>
      </c>
      <c r="AJ766" s="1" t="e">
        <f ca="1"/>
        <v>#N/A</v>
      </c>
    </row>
    <row r="767" spans="1:36" x14ac:dyDescent="0.35">
      <c r="A767" s="3">
        <v>0.75898930612913185</v>
      </c>
      <c r="B767" s="1" t="e">
        <f ca="1"/>
        <v>#N/A</v>
      </c>
      <c r="C767" s="1" t="e">
        <f ca="1"/>
        <v>#N/A</v>
      </c>
      <c r="D767" s="1" t="e">
        <f ca="1"/>
        <v>#N/A</v>
      </c>
      <c r="E767" s="1" t="e">
        <f ca="1"/>
        <v>#N/A</v>
      </c>
      <c r="G767" s="1">
        <v>1</v>
      </c>
      <c r="H767" s="1" t="e">
        <f ca="1"/>
        <v>#N/A</v>
      </c>
      <c r="I767" s="1" t="e">
        <f ca="1"/>
        <v>#N/A</v>
      </c>
      <c r="J767" s="1" t="e">
        <f ca="1"/>
        <v>#N/A</v>
      </c>
      <c r="K767" s="1" t="e">
        <f ca="1"/>
        <v>#N/A</v>
      </c>
      <c r="L767" s="1" t="e">
        <f ca="1"/>
        <v>#N/A</v>
      </c>
      <c r="M767" s="1" t="e">
        <f ca="1"/>
        <v>#N/A</v>
      </c>
      <c r="N767" s="1" t="e">
        <f ca="1"/>
        <v>#N/A</v>
      </c>
      <c r="O767" s="1" t="e">
        <f ca="1"/>
        <v>#N/A</v>
      </c>
      <c r="P767" s="1" t="e">
        <f ca="1"/>
        <v>#N/A</v>
      </c>
      <c r="Q767" s="1" t="e">
        <f ca="1"/>
        <v>#N/A</v>
      </c>
      <c r="AJ767" s="1" t="e">
        <f ca="1"/>
        <v>#N/A</v>
      </c>
    </row>
    <row r="768" spans="1:36" x14ac:dyDescent="0.35">
      <c r="A768" s="3">
        <v>0.31805849467375746</v>
      </c>
      <c r="B768" s="1" t="e">
        <f ca="1"/>
        <v>#N/A</v>
      </c>
      <c r="C768" s="1" t="e">
        <f ca="1"/>
        <v>#N/A</v>
      </c>
      <c r="D768" s="1" t="e">
        <f ca="1"/>
        <v>#N/A</v>
      </c>
      <c r="E768" s="1" t="e">
        <f ca="1"/>
        <v>#N/A</v>
      </c>
      <c r="G768" s="1">
        <v>1</v>
      </c>
      <c r="H768" s="1" t="e">
        <f ca="1"/>
        <v>#N/A</v>
      </c>
      <c r="I768" s="1" t="e">
        <f ca="1"/>
        <v>#N/A</v>
      </c>
      <c r="J768" s="1" t="e">
        <f ca="1"/>
        <v>#N/A</v>
      </c>
      <c r="K768" s="1" t="e">
        <f ca="1"/>
        <v>#N/A</v>
      </c>
      <c r="L768" s="1" t="e">
        <f ca="1"/>
        <v>#N/A</v>
      </c>
      <c r="M768" s="1" t="e">
        <f ca="1"/>
        <v>#N/A</v>
      </c>
      <c r="N768" s="1" t="e">
        <f ca="1"/>
        <v>#N/A</v>
      </c>
      <c r="O768" s="1" t="e">
        <f ca="1"/>
        <v>#N/A</v>
      </c>
      <c r="P768" s="1" t="e">
        <f ca="1"/>
        <v>#N/A</v>
      </c>
      <c r="Q768" s="1" t="e">
        <f ca="1"/>
        <v>#N/A</v>
      </c>
      <c r="AJ768" s="1" t="e">
        <f ca="1"/>
        <v>#N/A</v>
      </c>
    </row>
    <row r="769" spans="1:36" x14ac:dyDescent="0.35">
      <c r="A769" s="3">
        <v>0.12649947124359495</v>
      </c>
      <c r="B769" s="1" t="e">
        <f ca="1"/>
        <v>#N/A</v>
      </c>
      <c r="C769" s="1" t="e">
        <f ca="1"/>
        <v>#N/A</v>
      </c>
      <c r="D769" s="1" t="e">
        <f ca="1"/>
        <v>#N/A</v>
      </c>
      <c r="E769" s="1" t="e">
        <f ca="1"/>
        <v>#N/A</v>
      </c>
      <c r="G769" s="1">
        <v>1</v>
      </c>
      <c r="H769" s="1" t="e">
        <f ca="1"/>
        <v>#N/A</v>
      </c>
      <c r="I769" s="1" t="e">
        <f ca="1"/>
        <v>#N/A</v>
      </c>
      <c r="J769" s="1" t="e">
        <f ca="1"/>
        <v>#N/A</v>
      </c>
      <c r="K769" s="1" t="e">
        <f ca="1"/>
        <v>#N/A</v>
      </c>
      <c r="L769" s="1" t="e">
        <f ca="1"/>
        <v>#N/A</v>
      </c>
      <c r="M769" s="1" t="e">
        <f ca="1"/>
        <v>#N/A</v>
      </c>
      <c r="N769" s="1" t="e">
        <f ca="1"/>
        <v>#N/A</v>
      </c>
      <c r="O769" s="1" t="e">
        <f ca="1"/>
        <v>#N/A</v>
      </c>
      <c r="P769" s="1" t="e">
        <f ca="1"/>
        <v>#N/A</v>
      </c>
      <c r="Q769" s="1" t="e">
        <f ca="1"/>
        <v>#N/A</v>
      </c>
      <c r="AJ769" s="1" t="e">
        <f ca="1"/>
        <v>#N/A</v>
      </c>
    </row>
    <row r="770" spans="1:36" x14ac:dyDescent="0.35">
      <c r="A770" s="3">
        <v>4.9243528067796194E-2</v>
      </c>
      <c r="B770" s="1" t="e">
        <f ca="1"/>
        <v>#N/A</v>
      </c>
      <c r="C770" s="1" t="e">
        <f ca="1"/>
        <v>#N/A</v>
      </c>
      <c r="D770" s="1" t="e">
        <f ca="1"/>
        <v>#N/A</v>
      </c>
      <c r="E770" s="1" t="e">
        <f ca="1"/>
        <v>#N/A</v>
      </c>
      <c r="G770" s="1">
        <v>1</v>
      </c>
      <c r="H770" s="1" t="e">
        <f ca="1"/>
        <v>#N/A</v>
      </c>
      <c r="I770" s="1" t="e">
        <f ca="1"/>
        <v>#N/A</v>
      </c>
      <c r="J770" s="1" t="e">
        <f ca="1"/>
        <v>#N/A</v>
      </c>
      <c r="K770" s="1" t="e">
        <f ca="1"/>
        <v>#N/A</v>
      </c>
      <c r="L770" s="1" t="e">
        <f ca="1"/>
        <v>#N/A</v>
      </c>
      <c r="M770" s="1" t="e">
        <f ca="1"/>
        <v>#N/A</v>
      </c>
      <c r="N770" s="1" t="e">
        <f ca="1"/>
        <v>#N/A</v>
      </c>
      <c r="O770" s="1" t="e">
        <f ca="1"/>
        <v>#N/A</v>
      </c>
      <c r="P770" s="1" t="e">
        <f ca="1"/>
        <v>#N/A</v>
      </c>
      <c r="Q770" s="1" t="e">
        <f ca="1"/>
        <v>#N/A</v>
      </c>
      <c r="AJ770" s="1" t="e">
        <f ca="1"/>
        <v>#N/A</v>
      </c>
    </row>
    <row r="771" spans="1:36" x14ac:dyDescent="0.35">
      <c r="A771" s="3">
        <v>6.7336946182239288E-3</v>
      </c>
      <c r="B771" s="1" t="e">
        <f ca="1"/>
        <v>#N/A</v>
      </c>
      <c r="C771" s="1" t="e">
        <f ca="1"/>
        <v>#N/A</v>
      </c>
      <c r="D771" s="1" t="e">
        <f ca="1"/>
        <v>#N/A</v>
      </c>
      <c r="E771" s="1" t="e">
        <f ca="1"/>
        <v>#N/A</v>
      </c>
      <c r="G771" s="1">
        <v>1</v>
      </c>
      <c r="H771" s="1" t="e">
        <f ca="1"/>
        <v>#N/A</v>
      </c>
      <c r="I771" s="1" t="e">
        <f ca="1"/>
        <v>#N/A</v>
      </c>
      <c r="J771" s="1" t="e">
        <f ca="1"/>
        <v>#N/A</v>
      </c>
      <c r="K771" s="1" t="e">
        <f ca="1"/>
        <v>#N/A</v>
      </c>
      <c r="L771" s="1" t="e">
        <f ca="1"/>
        <v>#N/A</v>
      </c>
      <c r="M771" s="1" t="e">
        <f ca="1"/>
        <v>#N/A</v>
      </c>
      <c r="N771" s="1" t="e">
        <f ca="1"/>
        <v>#N/A</v>
      </c>
      <c r="O771" s="1" t="e">
        <f ca="1"/>
        <v>#N/A</v>
      </c>
      <c r="P771" s="1" t="e">
        <f ca="1"/>
        <v>#N/A</v>
      </c>
      <c r="Q771" s="1" t="e">
        <f ca="1"/>
        <v>#N/A</v>
      </c>
      <c r="AJ771" s="1" t="e">
        <f ca="1"/>
        <v>#N/A</v>
      </c>
    </row>
    <row r="772" spans="1:36" x14ac:dyDescent="0.35">
      <c r="A772" s="3">
        <v>0.2610263303636644</v>
      </c>
      <c r="B772" s="1" t="e">
        <f ca="1"/>
        <v>#N/A</v>
      </c>
      <c r="C772" s="1" t="e">
        <f ca="1"/>
        <v>#N/A</v>
      </c>
      <c r="D772" s="1" t="e">
        <f ca="1"/>
        <v>#N/A</v>
      </c>
      <c r="E772" s="1" t="e">
        <f ca="1"/>
        <v>#N/A</v>
      </c>
      <c r="G772" s="1">
        <v>1</v>
      </c>
      <c r="H772" s="1" t="e">
        <f ca="1"/>
        <v>#N/A</v>
      </c>
      <c r="I772" s="1" t="e">
        <f ca="1"/>
        <v>#N/A</v>
      </c>
      <c r="J772" s="1" t="e">
        <f ca="1"/>
        <v>#N/A</v>
      </c>
      <c r="K772" s="1" t="e">
        <f ca="1"/>
        <v>#N/A</v>
      </c>
      <c r="L772" s="1" t="e">
        <f ca="1"/>
        <v>#N/A</v>
      </c>
      <c r="M772" s="1" t="e">
        <f ca="1"/>
        <v>#N/A</v>
      </c>
      <c r="N772" s="1" t="e">
        <f ca="1"/>
        <v>#N/A</v>
      </c>
      <c r="O772" s="1" t="e">
        <f ca="1"/>
        <v>#N/A</v>
      </c>
      <c r="P772" s="1" t="e">
        <f ca="1"/>
        <v>#N/A</v>
      </c>
      <c r="Q772" s="1" t="e">
        <f ca="1"/>
        <v>#N/A</v>
      </c>
      <c r="AJ772" s="1" t="e">
        <f ca="1"/>
        <v>#N/A</v>
      </c>
    </row>
    <row r="773" spans="1:36" x14ac:dyDescent="0.35">
      <c r="A773" s="3">
        <v>0.92056813800880544</v>
      </c>
      <c r="B773" s="1" t="e">
        <f ca="1"/>
        <v>#N/A</v>
      </c>
      <c r="C773" s="1" t="e">
        <f ca="1"/>
        <v>#N/A</v>
      </c>
      <c r="D773" s="1" t="e">
        <f ca="1"/>
        <v>#N/A</v>
      </c>
      <c r="E773" s="1" t="e">
        <f ca="1"/>
        <v>#N/A</v>
      </c>
      <c r="G773" s="1">
        <v>1</v>
      </c>
      <c r="H773" s="1" t="e">
        <f ca="1"/>
        <v>#N/A</v>
      </c>
      <c r="I773" s="1" t="e">
        <f ca="1"/>
        <v>#N/A</v>
      </c>
      <c r="J773" s="1" t="e">
        <f ca="1"/>
        <v>#N/A</v>
      </c>
      <c r="K773" s="1" t="e">
        <f ca="1"/>
        <v>#N/A</v>
      </c>
      <c r="L773" s="1" t="e">
        <f ca="1"/>
        <v>#N/A</v>
      </c>
      <c r="M773" s="1" t="e">
        <f ca="1"/>
        <v>#N/A</v>
      </c>
      <c r="N773" s="1" t="e">
        <f ca="1"/>
        <v>#N/A</v>
      </c>
      <c r="O773" s="1" t="e">
        <f ca="1"/>
        <v>#N/A</v>
      </c>
      <c r="P773" s="1" t="e">
        <f ca="1"/>
        <v>#N/A</v>
      </c>
      <c r="Q773" s="1" t="e">
        <f ca="1"/>
        <v>#N/A</v>
      </c>
      <c r="AJ773" s="1" t="e">
        <f ca="1"/>
        <v>#N/A</v>
      </c>
    </row>
    <row r="774" spans="1:36" x14ac:dyDescent="0.35">
      <c r="A774" s="3">
        <v>0.34433974366095177</v>
      </c>
      <c r="B774" s="1" t="e">
        <f ca="1"/>
        <v>#N/A</v>
      </c>
      <c r="C774" s="1" t="e">
        <f ca="1"/>
        <v>#N/A</v>
      </c>
      <c r="D774" s="1" t="e">
        <f ca="1"/>
        <v>#N/A</v>
      </c>
      <c r="E774" s="1" t="e">
        <f ca="1"/>
        <v>#N/A</v>
      </c>
      <c r="G774" s="1">
        <v>1</v>
      </c>
      <c r="H774" s="1" t="e">
        <f ca="1"/>
        <v>#N/A</v>
      </c>
      <c r="I774" s="1" t="e">
        <f ca="1"/>
        <v>#N/A</v>
      </c>
      <c r="J774" s="1" t="e">
        <f ca="1"/>
        <v>#N/A</v>
      </c>
      <c r="K774" s="1" t="e">
        <f ca="1"/>
        <v>#N/A</v>
      </c>
      <c r="L774" s="1" t="e">
        <f ca="1"/>
        <v>#N/A</v>
      </c>
      <c r="M774" s="1" t="e">
        <f ca="1"/>
        <v>#N/A</v>
      </c>
      <c r="N774" s="1" t="e">
        <f ca="1"/>
        <v>#N/A</v>
      </c>
      <c r="O774" s="1" t="e">
        <f ca="1"/>
        <v>#N/A</v>
      </c>
      <c r="P774" s="1" t="e">
        <f ca="1"/>
        <v>#N/A</v>
      </c>
      <c r="Q774" s="1" t="e">
        <f ca="1"/>
        <v>#N/A</v>
      </c>
      <c r="AJ774" s="1" t="e">
        <f ca="1"/>
        <v>#N/A</v>
      </c>
    </row>
    <row r="775" spans="1:36" x14ac:dyDescent="0.35">
      <c r="A775" s="3">
        <v>3.2537781647636765E-2</v>
      </c>
      <c r="B775" s="1" t="e">
        <f ca="1"/>
        <v>#N/A</v>
      </c>
      <c r="C775" s="1" t="e">
        <f ca="1"/>
        <v>#N/A</v>
      </c>
      <c r="D775" s="1" t="e">
        <f ca="1"/>
        <v>#N/A</v>
      </c>
      <c r="E775" s="1" t="e">
        <f ca="1"/>
        <v>#N/A</v>
      </c>
      <c r="G775" s="1">
        <v>1</v>
      </c>
      <c r="H775" s="1" t="e">
        <f ca="1"/>
        <v>#N/A</v>
      </c>
      <c r="I775" s="1" t="e">
        <f ca="1"/>
        <v>#N/A</v>
      </c>
      <c r="J775" s="1" t="e">
        <f ca="1"/>
        <v>#N/A</v>
      </c>
      <c r="K775" s="1" t="e">
        <f ca="1"/>
        <v>#N/A</v>
      </c>
      <c r="L775" s="1" t="e">
        <f ca="1"/>
        <v>#N/A</v>
      </c>
      <c r="M775" s="1" t="e">
        <f ca="1"/>
        <v>#N/A</v>
      </c>
      <c r="N775" s="1" t="e">
        <f ca="1"/>
        <v>#N/A</v>
      </c>
      <c r="O775" s="1" t="e">
        <f ca="1"/>
        <v>#N/A</v>
      </c>
      <c r="P775" s="1" t="e">
        <f ca="1"/>
        <v>#N/A</v>
      </c>
      <c r="Q775" s="1" t="e">
        <f ca="1"/>
        <v>#N/A</v>
      </c>
      <c r="AJ775" s="1" t="e">
        <f ca="1"/>
        <v>#N/A</v>
      </c>
    </row>
    <row r="776" spans="1:36" x14ac:dyDescent="0.35">
      <c r="A776" s="3">
        <v>4.2354014634115145E-2</v>
      </c>
      <c r="B776" s="1" t="e">
        <f ca="1"/>
        <v>#N/A</v>
      </c>
      <c r="C776" s="1" t="e">
        <f ca="1"/>
        <v>#N/A</v>
      </c>
      <c r="D776" s="1" t="e">
        <f ca="1"/>
        <v>#N/A</v>
      </c>
      <c r="E776" s="1" t="e">
        <f ca="1"/>
        <v>#N/A</v>
      </c>
      <c r="G776" s="1">
        <v>1</v>
      </c>
      <c r="H776" s="1" t="e">
        <f ca="1"/>
        <v>#N/A</v>
      </c>
      <c r="I776" s="1" t="e">
        <f ca="1"/>
        <v>#N/A</v>
      </c>
      <c r="J776" s="1" t="e">
        <f ca="1"/>
        <v>#N/A</v>
      </c>
      <c r="K776" s="1" t="e">
        <f ca="1"/>
        <v>#N/A</v>
      </c>
      <c r="L776" s="1" t="e">
        <f ca="1"/>
        <v>#N/A</v>
      </c>
      <c r="M776" s="1" t="e">
        <f ca="1"/>
        <v>#N/A</v>
      </c>
      <c r="N776" s="1" t="e">
        <f ca="1"/>
        <v>#N/A</v>
      </c>
      <c r="O776" s="1" t="e">
        <f ca="1"/>
        <v>#N/A</v>
      </c>
      <c r="P776" s="1" t="e">
        <f ca="1"/>
        <v>#N/A</v>
      </c>
      <c r="Q776" s="1" t="e">
        <f ca="1"/>
        <v>#N/A</v>
      </c>
      <c r="AJ776" s="1" t="e">
        <f ca="1"/>
        <v>#N/A</v>
      </c>
    </row>
    <row r="777" spans="1:36" x14ac:dyDescent="0.35">
      <c r="A777" s="3">
        <v>0.17647929164719234</v>
      </c>
      <c r="B777" s="1" t="e">
        <f ca="1"/>
        <v>#N/A</v>
      </c>
      <c r="C777" s="1" t="e">
        <f ca="1"/>
        <v>#N/A</v>
      </c>
      <c r="D777" s="1" t="e">
        <f ca="1"/>
        <v>#N/A</v>
      </c>
      <c r="E777" s="1" t="e">
        <f ca="1"/>
        <v>#N/A</v>
      </c>
      <c r="G777" s="1">
        <v>1</v>
      </c>
      <c r="H777" s="1" t="e">
        <f ca="1"/>
        <v>#N/A</v>
      </c>
      <c r="I777" s="1" t="e">
        <f ca="1"/>
        <v>#N/A</v>
      </c>
      <c r="J777" s="1" t="e">
        <f ca="1"/>
        <v>#N/A</v>
      </c>
      <c r="K777" s="1" t="e">
        <f ca="1"/>
        <v>#N/A</v>
      </c>
      <c r="L777" s="1" t="e">
        <f ca="1"/>
        <v>#N/A</v>
      </c>
      <c r="M777" s="1" t="e">
        <f ca="1"/>
        <v>#N/A</v>
      </c>
      <c r="N777" s="1" t="e">
        <f ca="1"/>
        <v>#N/A</v>
      </c>
      <c r="O777" s="1" t="e">
        <f ca="1"/>
        <v>#N/A</v>
      </c>
      <c r="P777" s="1" t="e">
        <f ca="1"/>
        <v>#N/A</v>
      </c>
      <c r="Q777" s="1" t="e">
        <f ca="1"/>
        <v>#N/A</v>
      </c>
      <c r="AJ777" s="1" t="e">
        <f ca="1"/>
        <v>#N/A</v>
      </c>
    </row>
    <row r="778" spans="1:36" x14ac:dyDescent="0.35">
      <c r="A778" s="3">
        <v>0.42769890034419511</v>
      </c>
      <c r="B778" s="1" t="e">
        <f ca="1"/>
        <v>#N/A</v>
      </c>
      <c r="C778" s="1" t="e">
        <f ca="1"/>
        <v>#N/A</v>
      </c>
      <c r="D778" s="1" t="e">
        <f ca="1"/>
        <v>#N/A</v>
      </c>
      <c r="E778" s="1" t="e">
        <f ca="1"/>
        <v>#N/A</v>
      </c>
      <c r="G778" s="1">
        <v>1</v>
      </c>
      <c r="H778" s="1" t="e">
        <f ca="1"/>
        <v>#N/A</v>
      </c>
      <c r="I778" s="1" t="e">
        <f ca="1"/>
        <v>#N/A</v>
      </c>
      <c r="J778" s="1" t="e">
        <f ca="1"/>
        <v>#N/A</v>
      </c>
      <c r="K778" s="1" t="e">
        <f ca="1"/>
        <v>#N/A</v>
      </c>
      <c r="L778" s="1" t="e">
        <f ca="1"/>
        <v>#N/A</v>
      </c>
      <c r="M778" s="1" t="e">
        <f ca="1"/>
        <v>#N/A</v>
      </c>
      <c r="N778" s="1" t="e">
        <f ca="1"/>
        <v>#N/A</v>
      </c>
      <c r="O778" s="1" t="e">
        <f ca="1"/>
        <v>#N/A</v>
      </c>
      <c r="P778" s="1" t="e">
        <f ca="1"/>
        <v>#N/A</v>
      </c>
      <c r="Q778" s="1" t="e">
        <f ca="1"/>
        <v>#N/A</v>
      </c>
      <c r="AJ778" s="1" t="e">
        <f ca="1"/>
        <v>#N/A</v>
      </c>
    </row>
    <row r="779" spans="1:36" x14ac:dyDescent="0.35">
      <c r="A779" s="3">
        <v>0.53596196050988154</v>
      </c>
      <c r="B779" s="1" t="e">
        <f ca="1"/>
        <v>#N/A</v>
      </c>
      <c r="C779" s="1" t="e">
        <f ca="1"/>
        <v>#N/A</v>
      </c>
      <c r="D779" s="1" t="e">
        <f ca="1"/>
        <v>#N/A</v>
      </c>
      <c r="E779" s="1" t="e">
        <f ca="1"/>
        <v>#N/A</v>
      </c>
      <c r="G779" s="1">
        <v>1</v>
      </c>
      <c r="H779" s="1" t="e">
        <f ca="1"/>
        <v>#N/A</v>
      </c>
      <c r="I779" s="1" t="e">
        <f ca="1"/>
        <v>#N/A</v>
      </c>
      <c r="J779" s="1" t="e">
        <f ca="1"/>
        <v>#N/A</v>
      </c>
      <c r="K779" s="1" t="e">
        <f ca="1"/>
        <v>#N/A</v>
      </c>
      <c r="L779" s="1" t="e">
        <f ca="1"/>
        <v>#N/A</v>
      </c>
      <c r="M779" s="1" t="e">
        <f ca="1"/>
        <v>#N/A</v>
      </c>
      <c r="N779" s="1" t="e">
        <f ca="1"/>
        <v>#N/A</v>
      </c>
      <c r="O779" s="1" t="e">
        <f ca="1"/>
        <v>#N/A</v>
      </c>
      <c r="P779" s="1" t="e">
        <f ca="1"/>
        <v>#N/A</v>
      </c>
      <c r="Q779" s="1" t="e">
        <f ca="1"/>
        <v>#N/A</v>
      </c>
      <c r="AJ779" s="1" t="e">
        <f ca="1"/>
        <v>#N/A</v>
      </c>
    </row>
    <row r="780" spans="1:36" x14ac:dyDescent="0.35">
      <c r="A780" s="3">
        <v>0.22795190895700113</v>
      </c>
      <c r="B780" s="1" t="e">
        <f ca="1"/>
        <v>#N/A</v>
      </c>
      <c r="C780" s="1" t="e">
        <f ca="1"/>
        <v>#N/A</v>
      </c>
      <c r="D780" s="1" t="e">
        <f ca="1"/>
        <v>#N/A</v>
      </c>
      <c r="E780" s="1" t="e">
        <f ca="1"/>
        <v>#N/A</v>
      </c>
      <c r="G780" s="1">
        <v>1</v>
      </c>
      <c r="H780" s="1" t="e">
        <f ca="1"/>
        <v>#N/A</v>
      </c>
      <c r="I780" s="1" t="e">
        <f ca="1"/>
        <v>#N/A</v>
      </c>
      <c r="J780" s="1" t="e">
        <f ca="1"/>
        <v>#N/A</v>
      </c>
      <c r="K780" s="1" t="e">
        <f ca="1"/>
        <v>#N/A</v>
      </c>
      <c r="L780" s="1" t="e">
        <f ca="1"/>
        <v>#N/A</v>
      </c>
      <c r="M780" s="1" t="e">
        <f ca="1"/>
        <v>#N/A</v>
      </c>
      <c r="N780" s="1" t="e">
        <f ca="1"/>
        <v>#N/A</v>
      </c>
      <c r="O780" s="1" t="e">
        <f ca="1"/>
        <v>#N/A</v>
      </c>
      <c r="P780" s="1" t="e">
        <f ca="1"/>
        <v>#N/A</v>
      </c>
      <c r="Q780" s="1" t="e">
        <f ca="1"/>
        <v>#N/A</v>
      </c>
      <c r="AJ780" s="1" t="e">
        <f ca="1"/>
        <v>#N/A</v>
      </c>
    </row>
    <row r="781" spans="1:36" x14ac:dyDescent="0.35">
      <c r="A781" s="3">
        <v>0.39267979104252271</v>
      </c>
      <c r="B781" s="1" t="e">
        <f ca="1"/>
        <v>#N/A</v>
      </c>
      <c r="C781" s="1" t="e">
        <f ca="1"/>
        <v>#N/A</v>
      </c>
      <c r="D781" s="1" t="e">
        <f ca="1"/>
        <v>#N/A</v>
      </c>
      <c r="E781" s="1" t="e">
        <f ca="1"/>
        <v>#N/A</v>
      </c>
      <c r="G781" s="1">
        <v>1</v>
      </c>
      <c r="H781" s="1" t="e">
        <f ca="1"/>
        <v>#N/A</v>
      </c>
      <c r="I781" s="1" t="e">
        <f ca="1"/>
        <v>#N/A</v>
      </c>
      <c r="J781" s="1" t="e">
        <f ca="1"/>
        <v>#N/A</v>
      </c>
      <c r="K781" s="1" t="e">
        <f ca="1"/>
        <v>#N/A</v>
      </c>
      <c r="L781" s="1" t="e">
        <f ca="1"/>
        <v>#N/A</v>
      </c>
      <c r="M781" s="1" t="e">
        <f ca="1"/>
        <v>#N/A</v>
      </c>
      <c r="N781" s="1" t="e">
        <f ca="1"/>
        <v>#N/A</v>
      </c>
      <c r="O781" s="1" t="e">
        <f ca="1"/>
        <v>#N/A</v>
      </c>
      <c r="P781" s="1" t="e">
        <f ca="1"/>
        <v>#N/A</v>
      </c>
      <c r="Q781" s="1" t="e">
        <f ca="1"/>
        <v>#N/A</v>
      </c>
      <c r="AJ781" s="1" t="e">
        <f ca="1"/>
        <v>#N/A</v>
      </c>
    </row>
    <row r="782" spans="1:36" x14ac:dyDescent="0.35">
      <c r="A782" s="3">
        <v>0.43248807366603947</v>
      </c>
      <c r="B782" s="1" t="e">
        <f ca="1"/>
        <v>#N/A</v>
      </c>
      <c r="C782" s="1" t="e">
        <f ca="1"/>
        <v>#N/A</v>
      </c>
      <c r="D782" s="1" t="e">
        <f ca="1"/>
        <v>#N/A</v>
      </c>
      <c r="E782" s="1" t="e">
        <f ca="1"/>
        <v>#N/A</v>
      </c>
      <c r="G782" s="1">
        <v>1</v>
      </c>
      <c r="H782" s="1" t="e">
        <f ca="1"/>
        <v>#N/A</v>
      </c>
      <c r="I782" s="1" t="e">
        <f ca="1"/>
        <v>#N/A</v>
      </c>
      <c r="J782" s="1" t="e">
        <f ca="1"/>
        <v>#N/A</v>
      </c>
      <c r="K782" s="1" t="e">
        <f ca="1"/>
        <v>#N/A</v>
      </c>
      <c r="L782" s="1" t="e">
        <f ca="1"/>
        <v>#N/A</v>
      </c>
      <c r="M782" s="1" t="e">
        <f ca="1"/>
        <v>#N/A</v>
      </c>
      <c r="N782" s="1" t="e">
        <f ca="1"/>
        <v>#N/A</v>
      </c>
      <c r="O782" s="1" t="e">
        <f ca="1"/>
        <v>#N/A</v>
      </c>
      <c r="P782" s="1" t="e">
        <f ca="1"/>
        <v>#N/A</v>
      </c>
      <c r="Q782" s="1" t="e">
        <f ca="1"/>
        <v>#N/A</v>
      </c>
      <c r="AJ782" s="1" t="e">
        <f ca="1"/>
        <v>#N/A</v>
      </c>
    </row>
    <row r="783" spans="1:36" x14ac:dyDescent="0.35">
      <c r="A783" s="3">
        <v>7.1387896819219754E-2</v>
      </c>
      <c r="B783" s="1" t="e">
        <f ca="1"/>
        <v>#N/A</v>
      </c>
      <c r="C783" s="1" t="e">
        <f ca="1"/>
        <v>#N/A</v>
      </c>
      <c r="D783" s="1" t="e">
        <f ca="1"/>
        <v>#N/A</v>
      </c>
      <c r="E783" s="1" t="e">
        <f ca="1"/>
        <v>#N/A</v>
      </c>
      <c r="G783" s="1">
        <v>1</v>
      </c>
      <c r="H783" s="1" t="e">
        <f ca="1"/>
        <v>#N/A</v>
      </c>
      <c r="I783" s="1" t="e">
        <f ca="1"/>
        <v>#N/A</v>
      </c>
      <c r="J783" s="1" t="e">
        <f ca="1"/>
        <v>#N/A</v>
      </c>
      <c r="K783" s="1" t="e">
        <f ca="1"/>
        <v>#N/A</v>
      </c>
      <c r="L783" s="1" t="e">
        <f ca="1"/>
        <v>#N/A</v>
      </c>
      <c r="M783" s="1" t="e">
        <f ca="1"/>
        <v>#N/A</v>
      </c>
      <c r="N783" s="1" t="e">
        <f ca="1"/>
        <v>#N/A</v>
      </c>
      <c r="O783" s="1" t="e">
        <f ca="1"/>
        <v>#N/A</v>
      </c>
      <c r="P783" s="1" t="e">
        <f ca="1"/>
        <v>#N/A</v>
      </c>
      <c r="Q783" s="1" t="e">
        <f ca="1"/>
        <v>#N/A</v>
      </c>
      <c r="AJ783" s="1" t="e">
        <f ca="1"/>
        <v>#N/A</v>
      </c>
    </row>
    <row r="784" spans="1:36" x14ac:dyDescent="0.35">
      <c r="A784" s="3">
        <v>0.79997848939164229</v>
      </c>
      <c r="B784" s="1" t="e">
        <f ca="1"/>
        <v>#N/A</v>
      </c>
      <c r="C784" s="1" t="e">
        <f ca="1"/>
        <v>#N/A</v>
      </c>
      <c r="D784" s="1" t="e">
        <f ca="1"/>
        <v>#N/A</v>
      </c>
      <c r="E784" s="1" t="e">
        <f ca="1"/>
        <v>#N/A</v>
      </c>
      <c r="G784" s="1">
        <v>1</v>
      </c>
      <c r="H784" s="1" t="e">
        <f ca="1"/>
        <v>#N/A</v>
      </c>
      <c r="I784" s="1" t="e">
        <f ca="1"/>
        <v>#N/A</v>
      </c>
      <c r="J784" s="1" t="e">
        <f ca="1"/>
        <v>#N/A</v>
      </c>
      <c r="K784" s="1" t="e">
        <f ca="1"/>
        <v>#N/A</v>
      </c>
      <c r="L784" s="1" t="e">
        <f ca="1"/>
        <v>#N/A</v>
      </c>
      <c r="M784" s="1" t="e">
        <f ca="1"/>
        <v>#N/A</v>
      </c>
      <c r="N784" s="1" t="e">
        <f ca="1"/>
        <v>#N/A</v>
      </c>
      <c r="O784" s="1" t="e">
        <f ca="1"/>
        <v>#N/A</v>
      </c>
      <c r="P784" s="1" t="e">
        <f ca="1"/>
        <v>#N/A</v>
      </c>
      <c r="Q784" s="1" t="e">
        <f ca="1"/>
        <v>#N/A</v>
      </c>
      <c r="AJ784" s="1" t="e">
        <f ca="1"/>
        <v>#N/A</v>
      </c>
    </row>
    <row r="785" spans="1:36" x14ac:dyDescent="0.35">
      <c r="A785" s="3">
        <v>0.18563701102924002</v>
      </c>
      <c r="B785" s="1" t="e">
        <f ca="1"/>
        <v>#N/A</v>
      </c>
      <c r="C785" s="1" t="e">
        <f ca="1"/>
        <v>#N/A</v>
      </c>
      <c r="D785" s="1" t="e">
        <f ca="1"/>
        <v>#N/A</v>
      </c>
      <c r="E785" s="1" t="e">
        <f ca="1"/>
        <v>#N/A</v>
      </c>
      <c r="G785" s="1">
        <v>1</v>
      </c>
      <c r="H785" s="1" t="e">
        <f ca="1"/>
        <v>#N/A</v>
      </c>
      <c r="I785" s="1" t="e">
        <f ca="1"/>
        <v>#N/A</v>
      </c>
      <c r="J785" s="1" t="e">
        <f ca="1"/>
        <v>#N/A</v>
      </c>
      <c r="K785" s="1" t="e">
        <f ca="1"/>
        <v>#N/A</v>
      </c>
      <c r="L785" s="1" t="e">
        <f ca="1"/>
        <v>#N/A</v>
      </c>
      <c r="M785" s="1" t="e">
        <f ca="1"/>
        <v>#N/A</v>
      </c>
      <c r="N785" s="1" t="e">
        <f ca="1"/>
        <v>#N/A</v>
      </c>
      <c r="O785" s="1" t="e">
        <f ca="1"/>
        <v>#N/A</v>
      </c>
      <c r="P785" s="1" t="e">
        <f ca="1"/>
        <v>#N/A</v>
      </c>
      <c r="Q785" s="1" t="e">
        <f ca="1"/>
        <v>#N/A</v>
      </c>
      <c r="AJ785" s="1" t="e">
        <f ca="1"/>
        <v>#N/A</v>
      </c>
    </row>
    <row r="786" spans="1:36" x14ac:dyDescent="0.35">
      <c r="A786" s="3">
        <v>0.88936402064434328</v>
      </c>
      <c r="B786" s="1" t="e">
        <f ca="1"/>
        <v>#N/A</v>
      </c>
      <c r="C786" s="1" t="e">
        <f ca="1"/>
        <v>#N/A</v>
      </c>
      <c r="D786" s="1" t="e">
        <f ca="1"/>
        <v>#N/A</v>
      </c>
      <c r="E786" s="1" t="e">
        <f ca="1"/>
        <v>#N/A</v>
      </c>
      <c r="G786" s="1">
        <v>1</v>
      </c>
      <c r="H786" s="1" t="e">
        <f ca="1"/>
        <v>#N/A</v>
      </c>
      <c r="I786" s="1" t="e">
        <f ca="1"/>
        <v>#N/A</v>
      </c>
      <c r="J786" s="1" t="e">
        <f ca="1"/>
        <v>#N/A</v>
      </c>
      <c r="K786" s="1" t="e">
        <f ca="1"/>
        <v>#N/A</v>
      </c>
      <c r="L786" s="1" t="e">
        <f ca="1"/>
        <v>#N/A</v>
      </c>
      <c r="M786" s="1" t="e">
        <f ca="1"/>
        <v>#N/A</v>
      </c>
      <c r="N786" s="1" t="e">
        <f ca="1"/>
        <v>#N/A</v>
      </c>
      <c r="O786" s="1" t="e">
        <f ca="1"/>
        <v>#N/A</v>
      </c>
      <c r="P786" s="1" t="e">
        <f ca="1"/>
        <v>#N/A</v>
      </c>
      <c r="Q786" s="1" t="e">
        <f ca="1"/>
        <v>#N/A</v>
      </c>
      <c r="AJ786" s="1" t="e">
        <f ca="1"/>
        <v>#N/A</v>
      </c>
    </row>
    <row r="787" spans="1:36" x14ac:dyDescent="0.35">
      <c r="A787" s="3">
        <v>0.65945085250841851</v>
      </c>
      <c r="B787" s="1" t="e">
        <f ca="1"/>
        <v>#N/A</v>
      </c>
      <c r="C787" s="1" t="e">
        <f ca="1"/>
        <v>#N/A</v>
      </c>
      <c r="D787" s="1" t="e">
        <f ca="1"/>
        <v>#N/A</v>
      </c>
      <c r="E787" s="1" t="e">
        <f ca="1"/>
        <v>#N/A</v>
      </c>
      <c r="G787" s="1">
        <v>1</v>
      </c>
      <c r="H787" s="1" t="e">
        <f ca="1"/>
        <v>#N/A</v>
      </c>
      <c r="I787" s="1" t="e">
        <f ca="1"/>
        <v>#N/A</v>
      </c>
      <c r="J787" s="1" t="e">
        <f ca="1"/>
        <v>#N/A</v>
      </c>
      <c r="K787" s="1" t="e">
        <f ca="1"/>
        <v>#N/A</v>
      </c>
      <c r="L787" s="1" t="e">
        <f ca="1"/>
        <v>#N/A</v>
      </c>
      <c r="M787" s="1" t="e">
        <f ca="1"/>
        <v>#N/A</v>
      </c>
      <c r="N787" s="1" t="e">
        <f ca="1"/>
        <v>#N/A</v>
      </c>
      <c r="O787" s="1" t="e">
        <f ca="1"/>
        <v>#N/A</v>
      </c>
      <c r="P787" s="1" t="e">
        <f ca="1"/>
        <v>#N/A</v>
      </c>
      <c r="Q787" s="1" t="e">
        <f ca="1"/>
        <v>#N/A</v>
      </c>
      <c r="AJ787" s="1" t="e">
        <f ca="1"/>
        <v>#N/A</v>
      </c>
    </row>
    <row r="788" spans="1:36" x14ac:dyDescent="0.35">
      <c r="A788" s="3">
        <v>0.78636917154771113</v>
      </c>
      <c r="B788" s="1" t="e">
        <f ca="1"/>
        <v>#N/A</v>
      </c>
      <c r="C788" s="1" t="e">
        <f ca="1"/>
        <v>#N/A</v>
      </c>
      <c r="D788" s="1" t="e">
        <f ca="1"/>
        <v>#N/A</v>
      </c>
      <c r="E788" s="1" t="e">
        <f ca="1"/>
        <v>#N/A</v>
      </c>
      <c r="G788" s="1">
        <v>1</v>
      </c>
      <c r="H788" s="1" t="e">
        <f ca="1"/>
        <v>#N/A</v>
      </c>
      <c r="I788" s="1" t="e">
        <f ca="1"/>
        <v>#N/A</v>
      </c>
      <c r="J788" s="1" t="e">
        <f ca="1"/>
        <v>#N/A</v>
      </c>
      <c r="K788" s="1" t="e">
        <f ca="1"/>
        <v>#N/A</v>
      </c>
      <c r="L788" s="1" t="e">
        <f ca="1"/>
        <v>#N/A</v>
      </c>
      <c r="M788" s="1" t="e">
        <f ca="1"/>
        <v>#N/A</v>
      </c>
      <c r="N788" s="1" t="e">
        <f ca="1"/>
        <v>#N/A</v>
      </c>
      <c r="O788" s="1" t="e">
        <f ca="1"/>
        <v>#N/A</v>
      </c>
      <c r="P788" s="1" t="e">
        <f ca="1"/>
        <v>#N/A</v>
      </c>
      <c r="Q788" s="1" t="e">
        <f ca="1"/>
        <v>#N/A</v>
      </c>
      <c r="AJ788" s="1" t="e">
        <f ca="1"/>
        <v>#N/A</v>
      </c>
    </row>
    <row r="789" spans="1:36" x14ac:dyDescent="0.35">
      <c r="A789" s="3">
        <v>0.50117350357241308</v>
      </c>
      <c r="B789" s="1" t="e">
        <f ca="1"/>
        <v>#N/A</v>
      </c>
      <c r="C789" s="1" t="e">
        <f ca="1"/>
        <v>#N/A</v>
      </c>
      <c r="D789" s="1" t="e">
        <f ca="1"/>
        <v>#N/A</v>
      </c>
      <c r="E789" s="1" t="e">
        <f ca="1"/>
        <v>#N/A</v>
      </c>
      <c r="G789" s="1">
        <v>1</v>
      </c>
      <c r="H789" s="1" t="e">
        <f ca="1"/>
        <v>#N/A</v>
      </c>
      <c r="I789" s="1" t="e">
        <f ca="1"/>
        <v>#N/A</v>
      </c>
      <c r="J789" s="1" t="e">
        <f ca="1"/>
        <v>#N/A</v>
      </c>
      <c r="K789" s="1" t="e">
        <f ca="1"/>
        <v>#N/A</v>
      </c>
      <c r="L789" s="1" t="e">
        <f ca="1"/>
        <v>#N/A</v>
      </c>
      <c r="M789" s="1" t="e">
        <f ca="1"/>
        <v>#N/A</v>
      </c>
      <c r="N789" s="1" t="e">
        <f ca="1"/>
        <v>#N/A</v>
      </c>
      <c r="O789" s="1" t="e">
        <f ca="1"/>
        <v>#N/A</v>
      </c>
      <c r="P789" s="1" t="e">
        <f ca="1"/>
        <v>#N/A</v>
      </c>
      <c r="Q789" s="1" t="e">
        <f ca="1"/>
        <v>#N/A</v>
      </c>
      <c r="AJ789" s="1" t="e">
        <f ca="1"/>
        <v>#N/A</v>
      </c>
    </row>
    <row r="790" spans="1:36" x14ac:dyDescent="0.35">
      <c r="A790" s="3">
        <v>0.43145952210874694</v>
      </c>
      <c r="B790" s="1" t="e">
        <f ca="1"/>
        <v>#N/A</v>
      </c>
      <c r="C790" s="1" t="e">
        <f ca="1"/>
        <v>#N/A</v>
      </c>
      <c r="D790" s="1" t="e">
        <f ca="1"/>
        <v>#N/A</v>
      </c>
      <c r="E790" s="1" t="e">
        <f ca="1"/>
        <v>#N/A</v>
      </c>
      <c r="G790" s="1">
        <v>1</v>
      </c>
      <c r="H790" s="1" t="e">
        <f ca="1"/>
        <v>#N/A</v>
      </c>
      <c r="I790" s="1" t="e">
        <f ca="1"/>
        <v>#N/A</v>
      </c>
      <c r="J790" s="1" t="e">
        <f ca="1"/>
        <v>#N/A</v>
      </c>
      <c r="K790" s="1" t="e">
        <f ca="1"/>
        <v>#N/A</v>
      </c>
      <c r="L790" s="1" t="e">
        <f ca="1"/>
        <v>#N/A</v>
      </c>
      <c r="M790" s="1" t="e">
        <f ca="1"/>
        <v>#N/A</v>
      </c>
      <c r="N790" s="1" t="e">
        <f ca="1"/>
        <v>#N/A</v>
      </c>
      <c r="O790" s="1" t="e">
        <f ca="1"/>
        <v>#N/A</v>
      </c>
      <c r="P790" s="1" t="e">
        <f ca="1"/>
        <v>#N/A</v>
      </c>
      <c r="Q790" s="1" t="e">
        <f ca="1"/>
        <v>#N/A</v>
      </c>
      <c r="AJ790" s="1" t="e">
        <f ca="1"/>
        <v>#N/A</v>
      </c>
    </row>
    <row r="791" spans="1:36" x14ac:dyDescent="0.35">
      <c r="A791" s="3">
        <v>0.24463919781043653</v>
      </c>
      <c r="B791" s="1" t="e">
        <f ca="1"/>
        <v>#N/A</v>
      </c>
      <c r="C791" s="1" t="e">
        <f ca="1"/>
        <v>#N/A</v>
      </c>
      <c r="D791" s="1" t="e">
        <f ca="1"/>
        <v>#N/A</v>
      </c>
      <c r="E791" s="1" t="e">
        <f ca="1"/>
        <v>#N/A</v>
      </c>
      <c r="G791" s="1">
        <v>1</v>
      </c>
      <c r="H791" s="1" t="e">
        <f ca="1"/>
        <v>#N/A</v>
      </c>
      <c r="I791" s="1" t="e">
        <f ca="1"/>
        <v>#N/A</v>
      </c>
      <c r="J791" s="1" t="e">
        <f ca="1"/>
        <v>#N/A</v>
      </c>
      <c r="K791" s="1" t="e">
        <f ca="1"/>
        <v>#N/A</v>
      </c>
      <c r="L791" s="1" t="e">
        <f ca="1"/>
        <v>#N/A</v>
      </c>
      <c r="M791" s="1" t="e">
        <f ca="1"/>
        <v>#N/A</v>
      </c>
      <c r="N791" s="1" t="e">
        <f ca="1"/>
        <v>#N/A</v>
      </c>
      <c r="O791" s="1" t="e">
        <f ca="1"/>
        <v>#N/A</v>
      </c>
      <c r="P791" s="1" t="e">
        <f ca="1"/>
        <v>#N/A</v>
      </c>
      <c r="Q791" s="1" t="e">
        <f ca="1"/>
        <v>#N/A</v>
      </c>
      <c r="AJ791" s="1" t="e">
        <f ca="1"/>
        <v>#N/A</v>
      </c>
    </row>
    <row r="792" spans="1:36" x14ac:dyDescent="0.35">
      <c r="A792" s="3">
        <v>0.50678440621393839</v>
      </c>
      <c r="B792" s="1" t="e">
        <f ca="1"/>
        <v>#N/A</v>
      </c>
      <c r="C792" s="1" t="e">
        <f ca="1"/>
        <v>#N/A</v>
      </c>
      <c r="D792" s="1" t="e">
        <f ca="1"/>
        <v>#N/A</v>
      </c>
      <c r="E792" s="1" t="e">
        <f ca="1"/>
        <v>#N/A</v>
      </c>
      <c r="G792" s="1">
        <v>1</v>
      </c>
      <c r="H792" s="1" t="e">
        <f ca="1"/>
        <v>#N/A</v>
      </c>
      <c r="I792" s="1" t="e">
        <f ca="1"/>
        <v>#N/A</v>
      </c>
      <c r="J792" s="1" t="e">
        <f ca="1"/>
        <v>#N/A</v>
      </c>
      <c r="K792" s="1" t="e">
        <f ca="1"/>
        <v>#N/A</v>
      </c>
      <c r="L792" s="1" t="e">
        <f ca="1"/>
        <v>#N/A</v>
      </c>
      <c r="M792" s="1" t="e">
        <f ca="1"/>
        <v>#N/A</v>
      </c>
      <c r="N792" s="1" t="e">
        <f ca="1"/>
        <v>#N/A</v>
      </c>
      <c r="O792" s="1" t="e">
        <f ca="1"/>
        <v>#N/A</v>
      </c>
      <c r="P792" s="1" t="e">
        <f ca="1"/>
        <v>#N/A</v>
      </c>
      <c r="Q792" s="1" t="e">
        <f ca="1"/>
        <v>#N/A</v>
      </c>
      <c r="AJ792" s="1" t="e">
        <f ca="1"/>
        <v>#N/A</v>
      </c>
    </row>
    <row r="793" spans="1:36" x14ac:dyDescent="0.35">
      <c r="A793" s="3">
        <v>0.35447866027715236</v>
      </c>
      <c r="B793" s="1" t="e">
        <f ca="1"/>
        <v>#N/A</v>
      </c>
      <c r="C793" s="1" t="e">
        <f ca="1"/>
        <v>#N/A</v>
      </c>
      <c r="D793" s="1" t="e">
        <f ca="1"/>
        <v>#N/A</v>
      </c>
      <c r="E793" s="1" t="e">
        <f ca="1"/>
        <v>#N/A</v>
      </c>
      <c r="G793" s="1">
        <v>1</v>
      </c>
      <c r="H793" s="1" t="e">
        <f ca="1"/>
        <v>#N/A</v>
      </c>
      <c r="I793" s="1" t="e">
        <f ca="1"/>
        <v>#N/A</v>
      </c>
      <c r="J793" s="1" t="e">
        <f ca="1"/>
        <v>#N/A</v>
      </c>
      <c r="K793" s="1" t="e">
        <f ca="1"/>
        <v>#N/A</v>
      </c>
      <c r="L793" s="1" t="e">
        <f ca="1"/>
        <v>#N/A</v>
      </c>
      <c r="M793" s="1" t="e">
        <f ca="1"/>
        <v>#N/A</v>
      </c>
      <c r="N793" s="1" t="e">
        <f ca="1"/>
        <v>#N/A</v>
      </c>
      <c r="O793" s="1" t="e">
        <f ca="1"/>
        <v>#N/A</v>
      </c>
      <c r="P793" s="1" t="e">
        <f ca="1"/>
        <v>#N/A</v>
      </c>
      <c r="Q793" s="1" t="e">
        <f ca="1"/>
        <v>#N/A</v>
      </c>
      <c r="AJ793" s="1" t="e">
        <f ca="1"/>
        <v>#N/A</v>
      </c>
    </row>
    <row r="794" spans="1:36" x14ac:dyDescent="0.35">
      <c r="A794" s="3">
        <v>0.96078534718632325</v>
      </c>
      <c r="B794" s="1" t="e">
        <f ca="1"/>
        <v>#N/A</v>
      </c>
      <c r="C794" s="1" t="e">
        <f ca="1"/>
        <v>#N/A</v>
      </c>
      <c r="D794" s="1" t="e">
        <f ca="1"/>
        <v>#N/A</v>
      </c>
      <c r="E794" s="1" t="e">
        <f ca="1"/>
        <v>#N/A</v>
      </c>
      <c r="G794" s="1">
        <v>1</v>
      </c>
      <c r="H794" s="1" t="e">
        <f ca="1"/>
        <v>#N/A</v>
      </c>
      <c r="I794" s="1" t="e">
        <f ca="1"/>
        <v>#N/A</v>
      </c>
      <c r="J794" s="1" t="e">
        <f ca="1"/>
        <v>#N/A</v>
      </c>
      <c r="K794" s="1" t="e">
        <f ca="1"/>
        <v>#N/A</v>
      </c>
      <c r="L794" s="1" t="e">
        <f ca="1"/>
        <v>#N/A</v>
      </c>
      <c r="M794" s="1" t="e">
        <f ca="1"/>
        <v>#N/A</v>
      </c>
      <c r="N794" s="1" t="e">
        <f ca="1"/>
        <v>#N/A</v>
      </c>
      <c r="O794" s="1" t="e">
        <f ca="1"/>
        <v>#N/A</v>
      </c>
      <c r="P794" s="1" t="e">
        <f ca="1"/>
        <v>#N/A</v>
      </c>
      <c r="Q794" s="1" t="e">
        <f ca="1"/>
        <v>#N/A</v>
      </c>
      <c r="AJ794" s="1" t="e">
        <f ca="1"/>
        <v>#N/A</v>
      </c>
    </row>
    <row r="795" spans="1:36" x14ac:dyDescent="0.35">
      <c r="A795" s="3">
        <v>0.68770944169804216</v>
      </c>
      <c r="B795" s="1" t="e">
        <f ca="1"/>
        <v>#N/A</v>
      </c>
      <c r="C795" s="1" t="e">
        <f ca="1"/>
        <v>#N/A</v>
      </c>
      <c r="D795" s="1" t="e">
        <f ca="1"/>
        <v>#N/A</v>
      </c>
      <c r="E795" s="1" t="e">
        <f ca="1"/>
        <v>#N/A</v>
      </c>
      <c r="G795" s="1">
        <v>1</v>
      </c>
      <c r="H795" s="1" t="e">
        <f ca="1"/>
        <v>#N/A</v>
      </c>
      <c r="I795" s="1" t="e">
        <f ca="1"/>
        <v>#N/A</v>
      </c>
      <c r="J795" s="1" t="e">
        <f ca="1"/>
        <v>#N/A</v>
      </c>
      <c r="K795" s="1" t="e">
        <f ca="1"/>
        <v>#N/A</v>
      </c>
      <c r="L795" s="1" t="e">
        <f ca="1"/>
        <v>#N/A</v>
      </c>
      <c r="M795" s="1" t="e">
        <f ca="1"/>
        <v>#N/A</v>
      </c>
      <c r="N795" s="1" t="e">
        <f ca="1"/>
        <v>#N/A</v>
      </c>
      <c r="O795" s="1" t="e">
        <f ca="1"/>
        <v>#N/A</v>
      </c>
      <c r="P795" s="1" t="e">
        <f ca="1"/>
        <v>#N/A</v>
      </c>
      <c r="Q795" s="1" t="e">
        <f ca="1"/>
        <v>#N/A</v>
      </c>
      <c r="AJ795" s="1" t="e">
        <f ca="1"/>
        <v>#N/A</v>
      </c>
    </row>
    <row r="796" spans="1:36" x14ac:dyDescent="0.35">
      <c r="A796" s="3">
        <v>0.66307656182497376</v>
      </c>
      <c r="B796" s="1" t="e">
        <f ca="1"/>
        <v>#N/A</v>
      </c>
      <c r="C796" s="1" t="e">
        <f ca="1"/>
        <v>#N/A</v>
      </c>
      <c r="D796" s="1" t="e">
        <f ca="1"/>
        <v>#N/A</v>
      </c>
      <c r="E796" s="1" t="e">
        <f ca="1"/>
        <v>#N/A</v>
      </c>
      <c r="G796" s="1">
        <v>1</v>
      </c>
      <c r="H796" s="1" t="e">
        <f ca="1"/>
        <v>#N/A</v>
      </c>
      <c r="I796" s="1" t="e">
        <f ca="1"/>
        <v>#N/A</v>
      </c>
      <c r="J796" s="1" t="e">
        <f ca="1"/>
        <v>#N/A</v>
      </c>
      <c r="K796" s="1" t="e">
        <f ca="1"/>
        <v>#N/A</v>
      </c>
      <c r="L796" s="1" t="e">
        <f ca="1"/>
        <v>#N/A</v>
      </c>
      <c r="M796" s="1" t="e">
        <f ca="1"/>
        <v>#N/A</v>
      </c>
      <c r="N796" s="1" t="e">
        <f ca="1"/>
        <v>#N/A</v>
      </c>
      <c r="O796" s="1" t="e">
        <f ca="1"/>
        <v>#N/A</v>
      </c>
      <c r="P796" s="1" t="e">
        <f ca="1"/>
        <v>#N/A</v>
      </c>
      <c r="Q796" s="1" t="e">
        <f ca="1"/>
        <v>#N/A</v>
      </c>
      <c r="AJ796" s="1" t="e">
        <f ca="1"/>
        <v>#N/A</v>
      </c>
    </row>
    <row r="797" spans="1:36" x14ac:dyDescent="0.35">
      <c r="A797" s="3">
        <v>0.97370091044759521</v>
      </c>
      <c r="B797" s="1" t="e">
        <f ca="1"/>
        <v>#N/A</v>
      </c>
      <c r="C797" s="1" t="e">
        <f ca="1"/>
        <v>#N/A</v>
      </c>
      <c r="D797" s="1" t="e">
        <f ca="1"/>
        <v>#N/A</v>
      </c>
      <c r="E797" s="1" t="e">
        <f ca="1"/>
        <v>#N/A</v>
      </c>
      <c r="G797" s="1">
        <v>1</v>
      </c>
      <c r="H797" s="1" t="e">
        <f ca="1"/>
        <v>#N/A</v>
      </c>
      <c r="I797" s="1" t="e">
        <f ca="1"/>
        <v>#N/A</v>
      </c>
      <c r="J797" s="1" t="e">
        <f ca="1"/>
        <v>#N/A</v>
      </c>
      <c r="K797" s="1" t="e">
        <f ca="1"/>
        <v>#N/A</v>
      </c>
      <c r="L797" s="1" t="e">
        <f ca="1"/>
        <v>#N/A</v>
      </c>
      <c r="M797" s="1" t="e">
        <f ca="1"/>
        <v>#N/A</v>
      </c>
      <c r="N797" s="1" t="e">
        <f ca="1"/>
        <v>#N/A</v>
      </c>
      <c r="O797" s="1" t="e">
        <f ca="1"/>
        <v>#N/A</v>
      </c>
      <c r="P797" s="1" t="e">
        <f ca="1"/>
        <v>#N/A</v>
      </c>
      <c r="Q797" s="1" t="e">
        <f ca="1"/>
        <v>#N/A</v>
      </c>
      <c r="AJ797" s="1" t="e">
        <f ca="1"/>
        <v>#N/A</v>
      </c>
    </row>
    <row r="798" spans="1:36" x14ac:dyDescent="0.35">
      <c r="A798" s="3">
        <v>0.1124638826507387</v>
      </c>
      <c r="B798" s="1" t="e">
        <f ca="1"/>
        <v>#N/A</v>
      </c>
      <c r="C798" s="1" t="e">
        <f ca="1"/>
        <v>#N/A</v>
      </c>
      <c r="D798" s="1" t="e">
        <f ca="1"/>
        <v>#N/A</v>
      </c>
      <c r="E798" s="1" t="e">
        <f ca="1"/>
        <v>#N/A</v>
      </c>
      <c r="G798" s="1">
        <v>1</v>
      </c>
      <c r="H798" s="1" t="e">
        <f ca="1"/>
        <v>#N/A</v>
      </c>
      <c r="I798" s="1" t="e">
        <f ca="1"/>
        <v>#N/A</v>
      </c>
      <c r="J798" s="1" t="e">
        <f ca="1"/>
        <v>#N/A</v>
      </c>
      <c r="K798" s="1" t="e">
        <f ca="1"/>
        <v>#N/A</v>
      </c>
      <c r="L798" s="1" t="e">
        <f ca="1"/>
        <v>#N/A</v>
      </c>
      <c r="M798" s="1" t="e">
        <f ca="1"/>
        <v>#N/A</v>
      </c>
      <c r="N798" s="1" t="e">
        <f ca="1"/>
        <v>#N/A</v>
      </c>
      <c r="O798" s="1" t="e">
        <f ca="1"/>
        <v>#N/A</v>
      </c>
      <c r="P798" s="1" t="e">
        <f ca="1"/>
        <v>#N/A</v>
      </c>
      <c r="Q798" s="1" t="e">
        <f ca="1"/>
        <v>#N/A</v>
      </c>
      <c r="AJ798" s="1" t="e">
        <f ca="1"/>
        <v>#N/A</v>
      </c>
    </row>
    <row r="799" spans="1:36" x14ac:dyDescent="0.35">
      <c r="A799" s="3">
        <v>0.9615193232130449</v>
      </c>
      <c r="B799" s="1" t="e">
        <f ca="1"/>
        <v>#N/A</v>
      </c>
      <c r="C799" s="1" t="e">
        <f ca="1"/>
        <v>#N/A</v>
      </c>
      <c r="D799" s="1" t="e">
        <f ca="1"/>
        <v>#N/A</v>
      </c>
      <c r="E799" s="1" t="e">
        <f ca="1"/>
        <v>#N/A</v>
      </c>
      <c r="G799" s="1">
        <v>1</v>
      </c>
      <c r="H799" s="1" t="e">
        <f ca="1"/>
        <v>#N/A</v>
      </c>
      <c r="I799" s="1" t="e">
        <f ca="1"/>
        <v>#N/A</v>
      </c>
      <c r="J799" s="1" t="e">
        <f ca="1"/>
        <v>#N/A</v>
      </c>
      <c r="K799" s="1" t="e">
        <f ca="1"/>
        <v>#N/A</v>
      </c>
      <c r="L799" s="1" t="e">
        <f ca="1"/>
        <v>#N/A</v>
      </c>
      <c r="M799" s="1" t="e">
        <f ca="1"/>
        <v>#N/A</v>
      </c>
      <c r="N799" s="1" t="e">
        <f ca="1"/>
        <v>#N/A</v>
      </c>
      <c r="O799" s="1" t="e">
        <f ca="1"/>
        <v>#N/A</v>
      </c>
      <c r="P799" s="1" t="e">
        <f ca="1"/>
        <v>#N/A</v>
      </c>
      <c r="Q799" s="1" t="e">
        <f ca="1"/>
        <v>#N/A</v>
      </c>
      <c r="AJ799" s="1" t="e">
        <f ca="1"/>
        <v>#N/A</v>
      </c>
    </row>
    <row r="800" spans="1:36" x14ac:dyDescent="0.35">
      <c r="A800" s="3">
        <v>0.8697619687828837</v>
      </c>
      <c r="B800" s="1" t="e">
        <f ca="1"/>
        <v>#N/A</v>
      </c>
      <c r="C800" s="1" t="e">
        <f ca="1"/>
        <v>#N/A</v>
      </c>
      <c r="D800" s="1" t="e">
        <f ca="1"/>
        <v>#N/A</v>
      </c>
      <c r="E800" s="1" t="e">
        <f ca="1"/>
        <v>#N/A</v>
      </c>
      <c r="G800" s="1">
        <v>1</v>
      </c>
      <c r="H800" s="1" t="e">
        <f ca="1"/>
        <v>#N/A</v>
      </c>
      <c r="I800" s="1" t="e">
        <f ca="1"/>
        <v>#N/A</v>
      </c>
      <c r="J800" s="1" t="e">
        <f ca="1"/>
        <v>#N/A</v>
      </c>
      <c r="K800" s="1" t="e">
        <f ca="1"/>
        <v>#N/A</v>
      </c>
      <c r="L800" s="1" t="e">
        <f ca="1"/>
        <v>#N/A</v>
      </c>
      <c r="M800" s="1" t="e">
        <f ca="1"/>
        <v>#N/A</v>
      </c>
      <c r="N800" s="1" t="e">
        <f ca="1"/>
        <v>#N/A</v>
      </c>
      <c r="O800" s="1" t="e">
        <f ca="1"/>
        <v>#N/A</v>
      </c>
      <c r="P800" s="1" t="e">
        <f ca="1"/>
        <v>#N/A</v>
      </c>
      <c r="Q800" s="1" t="e">
        <f ca="1"/>
        <v>#N/A</v>
      </c>
      <c r="AJ800" s="1" t="e">
        <f ca="1"/>
        <v>#N/A</v>
      </c>
    </row>
    <row r="801" spans="1:40" x14ac:dyDescent="0.35">
      <c r="A801" s="3">
        <v>0.94325021485800831</v>
      </c>
      <c r="B801" s="1" t="e">
        <f ca="1"/>
        <v>#N/A</v>
      </c>
      <c r="C801" s="1" t="e">
        <f ca="1"/>
        <v>#N/A</v>
      </c>
      <c r="D801" s="1" t="e">
        <f ca="1"/>
        <v>#N/A</v>
      </c>
      <c r="E801" s="1" t="e">
        <f ca="1"/>
        <v>#N/A</v>
      </c>
      <c r="G801" s="1">
        <v>1</v>
      </c>
      <c r="H801" s="1" t="e">
        <f ca="1"/>
        <v>#N/A</v>
      </c>
      <c r="I801" s="1" t="e">
        <f ca="1"/>
        <v>#N/A</v>
      </c>
      <c r="J801" s="1" t="e">
        <f ca="1"/>
        <v>#N/A</v>
      </c>
      <c r="K801" s="1" t="e">
        <f ca="1"/>
        <v>#N/A</v>
      </c>
      <c r="L801" s="1" t="e">
        <f ca="1"/>
        <v>#N/A</v>
      </c>
      <c r="M801" s="1" t="e">
        <f ca="1"/>
        <v>#N/A</v>
      </c>
      <c r="N801" s="1" t="e">
        <f ca="1"/>
        <v>#N/A</v>
      </c>
      <c r="O801" s="1" t="e">
        <f ca="1"/>
        <v>#N/A</v>
      </c>
      <c r="P801" s="1" t="e">
        <f ca="1"/>
        <v>#N/A</v>
      </c>
      <c r="Q801" s="1" t="e">
        <f ca="1"/>
        <v>#N/A</v>
      </c>
      <c r="AJ801" s="1" t="e">
        <f ca="1"/>
        <v>#N/A</v>
      </c>
    </row>
    <row r="802" spans="1:40" x14ac:dyDescent="0.35">
      <c r="A802" s="3">
        <v>0.29280801963376968</v>
      </c>
      <c r="B802" s="1" t="e">
        <f ca="1"/>
        <v>#N/A</v>
      </c>
      <c r="C802" s="1" t="e">
        <f ca="1"/>
        <v>#N/A</v>
      </c>
      <c r="D802" s="1" t="e">
        <f ca="1"/>
        <v>#N/A</v>
      </c>
      <c r="E802" s="1" t="e">
        <f ca="1"/>
        <v>#N/A</v>
      </c>
      <c r="G802" s="1">
        <v>1</v>
      </c>
      <c r="H802" s="1" t="e">
        <f ca="1"/>
        <v>#N/A</v>
      </c>
      <c r="I802" s="1" t="e">
        <f ca="1"/>
        <v>#N/A</v>
      </c>
      <c r="J802" s="1" t="e">
        <f ca="1"/>
        <v>#N/A</v>
      </c>
      <c r="K802" s="1" t="e">
        <f ca="1"/>
        <v>#N/A</v>
      </c>
      <c r="L802" s="1" t="e">
        <f ca="1"/>
        <v>#N/A</v>
      </c>
      <c r="M802" s="1" t="e">
        <f ca="1"/>
        <v>#N/A</v>
      </c>
      <c r="N802" s="1" t="e">
        <f ca="1"/>
        <v>#N/A</v>
      </c>
      <c r="O802" s="1" t="e">
        <f ca="1"/>
        <v>#N/A</v>
      </c>
      <c r="P802" s="1" t="e">
        <f ca="1"/>
        <v>#N/A</v>
      </c>
      <c r="Q802" s="1" t="e">
        <f ca="1"/>
        <v>#N/A</v>
      </c>
      <c r="AJ802" s="1" t="e">
        <f ca="1"/>
        <v>#N/A</v>
      </c>
    </row>
    <row r="803" spans="1:40" x14ac:dyDescent="0.35">
      <c r="A803" s="3">
        <v>5.8297175274881652E-2</v>
      </c>
      <c r="B803" s="1" t="e">
        <f ca="1"/>
        <v>#N/A</v>
      </c>
      <c r="C803" s="1" t="e">
        <f ca="1"/>
        <v>#N/A</v>
      </c>
      <c r="D803" s="1" t="e">
        <f ca="1"/>
        <v>#N/A</v>
      </c>
      <c r="E803" s="1" t="e">
        <f ca="1"/>
        <v>#N/A</v>
      </c>
      <c r="G803" s="1">
        <v>1</v>
      </c>
      <c r="H803" s="1" t="e">
        <f ca="1"/>
        <v>#N/A</v>
      </c>
      <c r="I803" s="1" t="e">
        <f ca="1"/>
        <v>#N/A</v>
      </c>
      <c r="J803" s="1" t="e">
        <f ca="1"/>
        <v>#N/A</v>
      </c>
      <c r="K803" s="1" t="e">
        <f ca="1"/>
        <v>#N/A</v>
      </c>
      <c r="L803" s="1" t="e">
        <f ca="1"/>
        <v>#N/A</v>
      </c>
      <c r="M803" s="1" t="e">
        <f ca="1"/>
        <v>#N/A</v>
      </c>
      <c r="N803" s="1" t="e">
        <f ca="1"/>
        <v>#N/A</v>
      </c>
      <c r="O803" s="1" t="e">
        <f ca="1"/>
        <v>#N/A</v>
      </c>
      <c r="P803" s="1" t="e">
        <f ca="1"/>
        <v>#N/A</v>
      </c>
      <c r="Q803" s="1" t="e">
        <f ca="1"/>
        <v>#N/A</v>
      </c>
      <c r="AJ803" s="1" t="e">
        <f ca="1"/>
        <v>#N/A</v>
      </c>
    </row>
    <row r="804" spans="1:40" x14ac:dyDescent="0.35">
      <c r="A804" s="3">
        <v>0.36089525776223008</v>
      </c>
      <c r="B804" s="1" t="e">
        <f ca="1"/>
        <v>#N/A</v>
      </c>
      <c r="C804" s="1" t="e">
        <f ca="1"/>
        <v>#N/A</v>
      </c>
      <c r="D804" s="1" t="e">
        <f ca="1"/>
        <v>#N/A</v>
      </c>
      <c r="E804" s="1" t="e">
        <f ca="1"/>
        <v>#N/A</v>
      </c>
      <c r="G804" s="1">
        <v>1</v>
      </c>
      <c r="H804" s="1" t="e">
        <f ca="1"/>
        <v>#N/A</v>
      </c>
      <c r="I804" s="1" t="e">
        <f ca="1"/>
        <v>#N/A</v>
      </c>
      <c r="J804" s="1" t="e">
        <f ca="1"/>
        <v>#N/A</v>
      </c>
      <c r="K804" s="1" t="e">
        <f ca="1"/>
        <v>#N/A</v>
      </c>
      <c r="L804" s="1" t="e">
        <f ca="1"/>
        <v>#N/A</v>
      </c>
      <c r="M804" s="1" t="e">
        <f ca="1"/>
        <v>#N/A</v>
      </c>
      <c r="N804" s="1" t="e">
        <f ca="1"/>
        <v>#N/A</v>
      </c>
      <c r="O804" s="1" t="e">
        <f ca="1"/>
        <v>#N/A</v>
      </c>
      <c r="P804" s="1" t="e">
        <f ca="1"/>
        <v>#N/A</v>
      </c>
      <c r="Q804" s="1" t="e">
        <f ca="1"/>
        <v>#N/A</v>
      </c>
      <c r="AJ804" s="1" t="e">
        <f ca="1"/>
        <v>#N/A</v>
      </c>
    </row>
    <row r="805" spans="1:40" x14ac:dyDescent="0.35">
      <c r="A805" s="3">
        <v>0.79235751573548763</v>
      </c>
      <c r="B805" s="1" t="e">
        <f ca="1"/>
        <v>#N/A</v>
      </c>
      <c r="C805" s="1" t="e">
        <f ca="1"/>
        <v>#N/A</v>
      </c>
      <c r="D805" s="1" t="e">
        <f ca="1"/>
        <v>#N/A</v>
      </c>
      <c r="E805" s="1" t="e">
        <f ca="1"/>
        <v>#N/A</v>
      </c>
      <c r="G805" s="1">
        <v>1</v>
      </c>
      <c r="H805" s="1" t="e">
        <f ca="1"/>
        <v>#N/A</v>
      </c>
      <c r="I805" s="1" t="e">
        <f ca="1"/>
        <v>#N/A</v>
      </c>
      <c r="J805" s="1" t="e">
        <f ca="1"/>
        <v>#N/A</v>
      </c>
      <c r="K805" s="1" t="e">
        <f ca="1"/>
        <v>#N/A</v>
      </c>
      <c r="L805" s="1" t="e">
        <f ca="1"/>
        <v>#N/A</v>
      </c>
      <c r="M805" s="1" t="e">
        <f ca="1"/>
        <v>#N/A</v>
      </c>
      <c r="N805" s="1" t="e">
        <f ca="1"/>
        <v>#N/A</v>
      </c>
      <c r="O805" s="1" t="e">
        <f ca="1"/>
        <v>#N/A</v>
      </c>
      <c r="P805" s="1" t="e">
        <f ca="1"/>
        <v>#N/A</v>
      </c>
      <c r="Q805" s="1" t="e">
        <f ca="1"/>
        <v>#N/A</v>
      </c>
      <c r="AJ805" s="1" t="e">
        <f ca="1"/>
        <v>#N/A</v>
      </c>
    </row>
    <row r="809" spans="1:40" s="9" customFormat="1" x14ac:dyDescent="0.35">
      <c r="A809" s="9" t="s">
        <v>29</v>
      </c>
    </row>
    <row r="811" spans="1:40" x14ac:dyDescent="0.35">
      <c r="A811" s="2" t="s">
        <v>1</v>
      </c>
      <c r="B811" s="2" t="s">
        <v>4</v>
      </c>
      <c r="C811" s="2" t="s">
        <v>26</v>
      </c>
      <c r="D811" s="2" t="s">
        <v>32</v>
      </c>
      <c r="E811" s="2" t="s">
        <v>42</v>
      </c>
      <c r="G811" s="2" t="s">
        <v>25</v>
      </c>
      <c r="H811" s="2" t="s">
        <v>15</v>
      </c>
      <c r="I811" s="2" t="s">
        <v>16</v>
      </c>
      <c r="J811" s="2" t="s">
        <v>17</v>
      </c>
      <c r="K811" s="2" t="s">
        <v>18</v>
      </c>
      <c r="L811" s="2" t="s">
        <v>19</v>
      </c>
      <c r="M811" s="2" t="s">
        <v>20</v>
      </c>
      <c r="N811" s="2" t="s">
        <v>21</v>
      </c>
      <c r="O811" s="2" t="s">
        <v>22</v>
      </c>
      <c r="P811" s="2" t="s">
        <v>23</v>
      </c>
      <c r="Q811" s="2" t="s">
        <v>24</v>
      </c>
      <c r="AJ811" t="s">
        <v>8</v>
      </c>
      <c r="AL811" t="s">
        <v>37</v>
      </c>
      <c r="AN811" t="s">
        <v>41</v>
      </c>
    </row>
    <row r="812" spans="1:40" x14ac:dyDescent="0.35">
      <c r="A812" s="3">
        <v>0.96954824536634665</v>
      </c>
      <c r="B812" s="1">
        <f t="array" aca="1" ref="B812:B1011" ca="1">ROUNDUP(rand_test * 1000, 0)</f>
        <v>970</v>
      </c>
      <c r="C812" s="1">
        <f t="array" aca="1" ref="C812:C1011" ca="1">INDEX(x_clean, index_test)</f>
        <v>1.8449999999999409</v>
      </c>
      <c r="D812" s="1">
        <f t="array" aca="1" ref="D812:D1011" ca="1">INDEX(y_noisy, index_test)</f>
        <v>-0.96186241108598924</v>
      </c>
      <c r="E812" s="1">
        <f t="array" aca="1" ref="E812:E1011" ca="1">INDEX(y_clean, index_test)</f>
        <v>-8.2383149384755938E-2</v>
      </c>
      <c r="G812" s="1">
        <f t="array" ref="G812:G1011">1</f>
        <v>1</v>
      </c>
      <c r="H812" s="1">
        <f t="array" aca="1" ref="H812:H1011" ca="1">x_test</f>
        <v>1.8449999999999409</v>
      </c>
      <c r="I812" s="1">
        <f t="array" aca="1" ref="I812:I1011" ca="1">x_test ^ 2</f>
        <v>3.4040249999997818</v>
      </c>
      <c r="J812" s="1">
        <f t="array" aca="1" ref="J812:J1011" ca="1">x_test ^ 3</f>
        <v>6.280426124999396</v>
      </c>
      <c r="K812" s="1">
        <f t="array" aca="1" ref="K812:K1011" ca="1">x_test ^ 4</f>
        <v>11.587386200623515</v>
      </c>
      <c r="L812" s="1">
        <f t="array" aca="1" ref="L812:L1011" ca="1">x_test ^ 5</f>
        <v>21.378727540149701</v>
      </c>
      <c r="M812" s="1">
        <f t="array" aca="1" ref="M812:M1011" ca="1">x_test ^ 6</f>
        <v>39.443752311574933</v>
      </c>
      <c r="N812" s="1">
        <f t="array" aca="1" ref="N812:N1011" ca="1">x_test ^ 7</f>
        <v>72.773723014853417</v>
      </c>
      <c r="O812" s="1">
        <f t="array" aca="1" ref="O812:O1011" ca="1">x_test ^ 8</f>
        <v>134.26751896240026</v>
      </c>
      <c r="P812" s="1">
        <f t="array" aca="1" ref="P812:P1011" ca="1">x_test ^ 9</f>
        <v>247.72357248562054</v>
      </c>
      <c r="Q812" s="1">
        <f t="array" aca="1" ref="Q812:Q1011" ca="1">x_test ^ 10</f>
        <v>457.04999123595525</v>
      </c>
      <c r="T812" t="s">
        <v>62</v>
      </c>
      <c r="AJ812" s="1">
        <f t="array" aca="1" ref="AJ812:AJ1011" ca="1">MMULT(x_test_set, TRANSPOSE(coeff))</f>
        <v>-5.7526809723524792</v>
      </c>
      <c r="AL812" s="1">
        <f t="array" aca="1" ref="AL812" ca="1">SUMSQ(y_test - y_test_pred) / test_set_size</f>
        <v>4.3359222478872352</v>
      </c>
      <c r="AN812" s="1">
        <f t="array" aca="1" ref="AN812" ca="1">SUMSQ(y_test_clean - y_test_pred) / test_set_size</f>
        <v>3.7871211660428967</v>
      </c>
    </row>
    <row r="813" spans="1:40" x14ac:dyDescent="0.35">
      <c r="A813" s="3">
        <v>0.63731643136687677</v>
      </c>
      <c r="B813" s="1">
        <f ca="1"/>
        <v>638</v>
      </c>
      <c r="C813" s="1">
        <f ca="1"/>
        <v>0.18499999999995828</v>
      </c>
      <c r="D813" s="1">
        <f ca="1"/>
        <v>2.2479330549859191</v>
      </c>
      <c r="E813" s="1">
        <f ca="1"/>
        <v>0.30054013461306461</v>
      </c>
      <c r="G813" s="1">
        <v>1</v>
      </c>
      <c r="H813" s="1">
        <f ca="1"/>
        <v>0.18499999999995828</v>
      </c>
      <c r="I813" s="1">
        <f ca="1"/>
        <v>3.4224999999984566E-2</v>
      </c>
      <c r="J813" s="1">
        <f ca="1"/>
        <v>6.3316249999957165E-3</v>
      </c>
      <c r="K813" s="1">
        <f ca="1"/>
        <v>1.1713506249989435E-3</v>
      </c>
      <c r="L813" s="1">
        <f ca="1"/>
        <v>2.1669986562475568E-4</v>
      </c>
      <c r="M813" s="1">
        <f ca="1"/>
        <v>4.0089475140570763E-5</v>
      </c>
      <c r="N813" s="1">
        <f ca="1"/>
        <v>7.4165529010039179E-6</v>
      </c>
      <c r="O813" s="1">
        <f ca="1"/>
        <v>1.3720622866854156E-6</v>
      </c>
      <c r="P813" s="1">
        <f ca="1"/>
        <v>2.5383152303674467E-7</v>
      </c>
      <c r="Q813" s="1">
        <f ca="1"/>
        <v>4.6958831761787174E-8</v>
      </c>
      <c r="T813" s="1">
        <f>test_set_size</f>
        <v>60</v>
      </c>
      <c r="AJ813" s="1">
        <f ca="1"/>
        <v>1.3813458536050769</v>
      </c>
    </row>
    <row r="814" spans="1:40" x14ac:dyDescent="0.35">
      <c r="A814" s="3">
        <v>0.23520977353339578</v>
      </c>
      <c r="B814" s="1">
        <f ca="1"/>
        <v>236</v>
      </c>
      <c r="C814" s="1">
        <f ca="1"/>
        <v>-1.825000000000025</v>
      </c>
      <c r="D814" s="1">
        <f ca="1"/>
        <v>3.1894553135182053</v>
      </c>
      <c r="E814" s="1">
        <f ca="1"/>
        <v>3.0194377996486699</v>
      </c>
      <c r="G814" s="1">
        <v>1</v>
      </c>
      <c r="H814" s="1">
        <f ca="1"/>
        <v>-1.825000000000025</v>
      </c>
      <c r="I814" s="1">
        <f ca="1"/>
        <v>3.3306250000000914</v>
      </c>
      <c r="J814" s="1">
        <f ca="1"/>
        <v>-6.0783906250002504</v>
      </c>
      <c r="K814" s="1">
        <f ca="1"/>
        <v>11.093062890625609</v>
      </c>
      <c r="L814" s="1">
        <f ca="1"/>
        <v>-20.244839775392013</v>
      </c>
      <c r="M814" s="1">
        <f ca="1"/>
        <v>36.946832590090935</v>
      </c>
      <c r="N814" s="1">
        <f ca="1"/>
        <v>-67.427969476916871</v>
      </c>
      <c r="O814" s="1">
        <f ca="1"/>
        <v>123.05604429537499</v>
      </c>
      <c r="P814" s="1">
        <f ca="1"/>
        <v>-224.57728083906244</v>
      </c>
      <c r="Q814" s="1">
        <f ca="1"/>
        <v>409.85353753129459</v>
      </c>
      <c r="AJ814" s="1">
        <f ca="1"/>
        <v>1.9436441219259244</v>
      </c>
    </row>
    <row r="815" spans="1:40" x14ac:dyDescent="0.35">
      <c r="A815" s="3">
        <v>0.62247854936529123</v>
      </c>
      <c r="B815" s="1">
        <f ca="1"/>
        <v>623</v>
      </c>
      <c r="C815" s="1">
        <f ca="1"/>
        <v>0.10999999999995821</v>
      </c>
      <c r="D815" s="1">
        <f ca="1"/>
        <v>1.0690845082879108</v>
      </c>
      <c r="E815" s="1">
        <f ca="1"/>
        <v>0.19549754568867295</v>
      </c>
      <c r="G815" s="1">
        <v>1</v>
      </c>
      <c r="H815" s="1">
        <f ca="1"/>
        <v>0.10999999999995821</v>
      </c>
      <c r="I815" s="1">
        <f ca="1"/>
        <v>1.2099999999990807E-2</v>
      </c>
      <c r="J815" s="1">
        <f ca="1"/>
        <v>1.3309999999984831E-3</v>
      </c>
      <c r="K815" s="1">
        <f ca="1"/>
        <v>1.4640999999977752E-4</v>
      </c>
      <c r="L815" s="1">
        <f ca="1"/>
        <v>1.6105099999969411E-5</v>
      </c>
      <c r="M815" s="1">
        <f ca="1"/>
        <v>1.7715609999959621E-6</v>
      </c>
      <c r="N815" s="1">
        <f ca="1"/>
        <v>1.9487170999948181E-7</v>
      </c>
      <c r="O815" s="1">
        <f ca="1"/>
        <v>2.1435888099934854E-8</v>
      </c>
      <c r="P815" s="1">
        <f ca="1"/>
        <v>2.3579476909919384E-9</v>
      </c>
      <c r="Q815" s="1">
        <f ca="1"/>
        <v>2.5937424600901471E-10</v>
      </c>
      <c r="AJ815" s="1">
        <f ca="1"/>
        <v>1.2272155700322782</v>
      </c>
    </row>
    <row r="816" spans="1:40" x14ac:dyDescent="0.35">
      <c r="A816" s="3">
        <v>0.41972111678218327</v>
      </c>
      <c r="B816" s="1">
        <f ca="1"/>
        <v>420</v>
      </c>
      <c r="C816" s="1">
        <f ca="1"/>
        <v>-0.90500000000004255</v>
      </c>
      <c r="D816" s="1">
        <f ca="1"/>
        <v>-1.6937329577451603</v>
      </c>
      <c r="E816" s="1">
        <f ca="1"/>
        <v>-2.4015484962080795</v>
      </c>
      <c r="G816" s="1">
        <v>1</v>
      </c>
      <c r="H816" s="1">
        <f ca="1"/>
        <v>-0.90500000000004255</v>
      </c>
      <c r="I816" s="1">
        <f ca="1"/>
        <v>0.81902500000007705</v>
      </c>
      <c r="J816" s="1">
        <f ca="1"/>
        <v>-0.74121762500010457</v>
      </c>
      <c r="K816" s="1">
        <f ca="1"/>
        <v>0.67080195062512626</v>
      </c>
      <c r="L816" s="1">
        <f ca="1"/>
        <v>-0.60707576531576779</v>
      </c>
      <c r="M816" s="1">
        <f ca="1"/>
        <v>0.54940356761079567</v>
      </c>
      <c r="N816" s="1">
        <f ca="1"/>
        <v>-0.49721022868779352</v>
      </c>
      <c r="O816" s="1">
        <f ca="1"/>
        <v>0.44997525696247431</v>
      </c>
      <c r="P816" s="1">
        <f ca="1"/>
        <v>-0.40722760755105841</v>
      </c>
      <c r="Q816" s="1">
        <f ca="1"/>
        <v>0.36854098483372522</v>
      </c>
      <c r="AJ816" s="1">
        <f ca="1"/>
        <v>-1.8790057104718061</v>
      </c>
    </row>
    <row r="817" spans="1:36" x14ac:dyDescent="0.35">
      <c r="A817" s="3">
        <v>0.29717517620378731</v>
      </c>
      <c r="B817" s="1">
        <f ca="1"/>
        <v>298</v>
      </c>
      <c r="C817" s="1">
        <f ca="1"/>
        <v>-1.5150000000000317</v>
      </c>
      <c r="D817" s="1">
        <f ca="1"/>
        <v>-1.2587655642969109</v>
      </c>
      <c r="E817" s="1">
        <f ca="1"/>
        <v>-0.50662894452141882</v>
      </c>
      <c r="G817" s="1">
        <v>1</v>
      </c>
      <c r="H817" s="1">
        <f ca="1"/>
        <v>-1.5150000000000317</v>
      </c>
      <c r="I817" s="1">
        <f ca="1"/>
        <v>2.2952250000000958</v>
      </c>
      <c r="J817" s="1">
        <f ca="1"/>
        <v>-3.4772658750002177</v>
      </c>
      <c r="K817" s="1">
        <f ca="1"/>
        <v>5.2680578006254395</v>
      </c>
      <c r="L817" s="1">
        <f ca="1"/>
        <v>-7.9811075679477073</v>
      </c>
      <c r="M817" s="1">
        <f ca="1"/>
        <v>12.091377965441028</v>
      </c>
      <c r="N817" s="1">
        <f ca="1"/>
        <v>-18.318437617643543</v>
      </c>
      <c r="O817" s="1">
        <f ca="1"/>
        <v>27.752432990730544</v>
      </c>
      <c r="P817" s="1">
        <f ca="1"/>
        <v>-42.044935980957653</v>
      </c>
      <c r="Q817" s="1">
        <f ca="1"/>
        <v>63.69807801115217</v>
      </c>
      <c r="AJ817" s="1">
        <f ca="1"/>
        <v>-0.67093713808331934</v>
      </c>
    </row>
    <row r="818" spans="1:36" x14ac:dyDescent="0.35">
      <c r="A818" s="3">
        <v>0.43226284616400679</v>
      </c>
      <c r="B818" s="1">
        <f ca="1"/>
        <v>433</v>
      </c>
      <c r="C818" s="1">
        <f ca="1"/>
        <v>-0.84000000000004249</v>
      </c>
      <c r="D818" s="1">
        <f ca="1"/>
        <v>-2.2142768919139049</v>
      </c>
      <c r="E818" s="1">
        <f ca="1"/>
        <v>-2.3025688470654293</v>
      </c>
      <c r="G818" s="1">
        <v>1</v>
      </c>
      <c r="H818" s="1">
        <f ca="1"/>
        <v>-0.84000000000004249</v>
      </c>
      <c r="I818" s="1">
        <f ca="1"/>
        <v>0.70560000000007139</v>
      </c>
      <c r="J818" s="1">
        <f ca="1"/>
        <v>-0.59270400000008994</v>
      </c>
      <c r="K818" s="1">
        <f ca="1"/>
        <v>0.49787136000010074</v>
      </c>
      <c r="L818" s="1">
        <f ca="1"/>
        <v>-0.41821194240010579</v>
      </c>
      <c r="M818" s="1">
        <f ca="1"/>
        <v>0.35129803161610662</v>
      </c>
      <c r="N818" s="1">
        <f ca="1"/>
        <v>-0.29509034655754446</v>
      </c>
      <c r="O818" s="1">
        <f ca="1"/>
        <v>0.2478758911083499</v>
      </c>
      <c r="P818" s="1">
        <f ca="1"/>
        <v>-0.20821574853102445</v>
      </c>
      <c r="Q818" s="1">
        <f ca="1"/>
        <v>0.17490122876606939</v>
      </c>
      <c r="AJ818" s="1">
        <f ca="1"/>
        <v>-1.9413554953827694</v>
      </c>
    </row>
    <row r="819" spans="1:36" x14ac:dyDescent="0.35">
      <c r="A819" s="3">
        <v>0.27555189992359364</v>
      </c>
      <c r="B819" s="1">
        <f ca="1"/>
        <v>276</v>
      </c>
      <c r="C819" s="1">
        <f ca="1"/>
        <v>-1.6250000000000293</v>
      </c>
      <c r="D819" s="1">
        <f ca="1"/>
        <v>0.67213575447719276</v>
      </c>
      <c r="E819" s="1">
        <f ca="1"/>
        <v>0.54946023092827445</v>
      </c>
      <c r="G819" s="1">
        <v>1</v>
      </c>
      <c r="H819" s="1">
        <f ca="1"/>
        <v>-1.6250000000000293</v>
      </c>
      <c r="I819" s="1">
        <f ca="1"/>
        <v>2.640625000000095</v>
      </c>
      <c r="J819" s="1">
        <f ca="1"/>
        <v>-4.2910156250002318</v>
      </c>
      <c r="K819" s="1">
        <f ca="1"/>
        <v>6.9729003906255018</v>
      </c>
      <c r="L819" s="1">
        <f ca="1"/>
        <v>-11.330963134766645</v>
      </c>
      <c r="M819" s="1">
        <f ca="1"/>
        <v>18.41281509399613</v>
      </c>
      <c r="N819" s="1">
        <f ca="1"/>
        <v>-29.920824527744248</v>
      </c>
      <c r="O819" s="1">
        <f ca="1"/>
        <v>48.621339857585276</v>
      </c>
      <c r="P819" s="1">
        <f ca="1"/>
        <v>-79.009677268577505</v>
      </c>
      <c r="Q819" s="1">
        <f ca="1"/>
        <v>128.39072556144075</v>
      </c>
      <c r="AJ819" s="1">
        <f ca="1"/>
        <v>-6.2438927424542712E-2</v>
      </c>
    </row>
    <row r="820" spans="1:36" x14ac:dyDescent="0.35">
      <c r="A820" s="3">
        <v>0.67009563187992438</v>
      </c>
      <c r="B820" s="1">
        <f ca="1"/>
        <v>671</v>
      </c>
      <c r="C820" s="1">
        <f ca="1"/>
        <v>0.3499999999999584</v>
      </c>
      <c r="D820" s="1">
        <f ca="1"/>
        <v>0.29595964329715896</v>
      </c>
      <c r="E820" s="1">
        <f ca="1"/>
        <v>0.45397253138251015</v>
      </c>
      <c r="G820" s="1">
        <v>1</v>
      </c>
      <c r="H820" s="1">
        <f ca="1"/>
        <v>0.3499999999999584</v>
      </c>
      <c r="I820" s="1">
        <f ca="1"/>
        <v>0.12249999999997088</v>
      </c>
      <c r="J820" s="1">
        <f ca="1"/>
        <v>4.287499999998471E-2</v>
      </c>
      <c r="K820" s="1">
        <f ca="1"/>
        <v>1.5006249999992866E-2</v>
      </c>
      <c r="L820" s="1">
        <f ca="1"/>
        <v>5.2521874999968783E-3</v>
      </c>
      <c r="M820" s="1">
        <f ca="1"/>
        <v>1.838265624998689E-3</v>
      </c>
      <c r="N820" s="1">
        <f ca="1"/>
        <v>6.4339296874946466E-4</v>
      </c>
      <c r="O820" s="1">
        <f ca="1"/>
        <v>2.2518753906228587E-4</v>
      </c>
      <c r="P820" s="1">
        <f ca="1"/>
        <v>7.8815638671790689E-5</v>
      </c>
      <c r="Q820" s="1">
        <f ca="1"/>
        <v>2.7585473535123461E-5</v>
      </c>
      <c r="AJ820" s="1">
        <f ca="1"/>
        <v>1.3015035317265349</v>
      </c>
    </row>
    <row r="821" spans="1:36" x14ac:dyDescent="0.35">
      <c r="A821" s="3">
        <v>0.34004754751550725</v>
      </c>
      <c r="B821" s="1">
        <f ca="1"/>
        <v>341</v>
      </c>
      <c r="C821" s="1">
        <f ca="1"/>
        <v>-1.3000000000000362</v>
      </c>
      <c r="D821" s="1">
        <f ca="1"/>
        <v>-1.7216949278679921</v>
      </c>
      <c r="E821" s="1">
        <f ca="1"/>
        <v>-1.8915274657774883</v>
      </c>
      <c r="G821" s="1">
        <v>1</v>
      </c>
      <c r="H821" s="1">
        <f ca="1"/>
        <v>-1.3000000000000362</v>
      </c>
      <c r="I821" s="1">
        <f ca="1"/>
        <v>1.6900000000000943</v>
      </c>
      <c r="J821" s="1">
        <f ca="1"/>
        <v>-2.1970000000001839</v>
      </c>
      <c r="K821" s="1">
        <f ca="1"/>
        <v>2.8561000000003189</v>
      </c>
      <c r="L821" s="1">
        <f ca="1"/>
        <v>-3.7129300000005183</v>
      </c>
      <c r="M821" s="1">
        <f ca="1"/>
        <v>4.8268090000008081</v>
      </c>
      <c r="N821" s="1">
        <f ca="1"/>
        <v>-6.2748517000012258</v>
      </c>
      <c r="O821" s="1">
        <f ca="1"/>
        <v>8.1573072100018216</v>
      </c>
      <c r="P821" s="1">
        <f ca="1"/>
        <v>-10.604499373002664</v>
      </c>
      <c r="Q821" s="1">
        <f ca="1"/>
        <v>13.785849184903848</v>
      </c>
      <c r="AJ821" s="1">
        <f ca="1"/>
        <v>-1.2808241383543839</v>
      </c>
    </row>
    <row r="822" spans="1:36" x14ac:dyDescent="0.35">
      <c r="A822" s="3">
        <v>0.74541819173309765</v>
      </c>
      <c r="B822" s="1">
        <f ca="1"/>
        <v>746</v>
      </c>
      <c r="C822" s="1">
        <f ca="1"/>
        <v>0.72499999999995868</v>
      </c>
      <c r="D822" s="1">
        <f ca="1"/>
        <v>0.69463430510198487</v>
      </c>
      <c r="E822" s="1">
        <f ca="1"/>
        <v>0.48079529148068367</v>
      </c>
      <c r="G822" s="1">
        <v>1</v>
      </c>
      <c r="H822" s="1">
        <f ca="1"/>
        <v>0.72499999999995868</v>
      </c>
      <c r="I822" s="1">
        <f ca="1"/>
        <v>0.52562499999994006</v>
      </c>
      <c r="J822" s="1">
        <f ca="1"/>
        <v>0.38107812499993482</v>
      </c>
      <c r="K822" s="1">
        <f ca="1"/>
        <v>0.27628164062493699</v>
      </c>
      <c r="L822" s="1">
        <f ca="1"/>
        <v>0.20030418945306791</v>
      </c>
      <c r="M822" s="1">
        <f ca="1"/>
        <v>0.14522053735346593</v>
      </c>
      <c r="N822" s="1">
        <f ca="1"/>
        <v>0.10528488958125681</v>
      </c>
      <c r="O822" s="1">
        <f ca="1"/>
        <v>7.6331544946406829E-2</v>
      </c>
      <c r="P822" s="1">
        <f ca="1"/>
        <v>5.5340370086141795E-2</v>
      </c>
      <c r="Q822" s="1">
        <f ca="1"/>
        <v>4.0121768312450512E-2</v>
      </c>
      <c r="AJ822" s="1">
        <f ca="1"/>
        <v>-0.40230336310232478</v>
      </c>
    </row>
    <row r="823" spans="1:36" x14ac:dyDescent="0.35">
      <c r="A823" s="3">
        <v>0.88785104853495755</v>
      </c>
      <c r="B823" s="1">
        <f ca="1"/>
        <v>888</v>
      </c>
      <c r="C823" s="1">
        <f ca="1"/>
        <v>1.4349999999999496</v>
      </c>
      <c r="D823" s="1">
        <f ca="1"/>
        <v>0.51949181864860838</v>
      </c>
      <c r="E823" s="1">
        <f ca="1"/>
        <v>6.3878268369914878E-2</v>
      </c>
      <c r="G823" s="1">
        <v>1</v>
      </c>
      <c r="H823" s="1">
        <f ca="1"/>
        <v>1.4349999999999496</v>
      </c>
      <c r="I823" s="1">
        <f ca="1"/>
        <v>2.0592249999998553</v>
      </c>
      <c r="J823" s="1">
        <f ca="1"/>
        <v>2.9549878749996887</v>
      </c>
      <c r="K823" s="1">
        <f ca="1"/>
        <v>4.2404076006244038</v>
      </c>
      <c r="L823" s="1">
        <f ca="1"/>
        <v>6.084984906895806</v>
      </c>
      <c r="M823" s="1">
        <f ca="1"/>
        <v>8.7319533413951742</v>
      </c>
      <c r="N823" s="1">
        <f ca="1"/>
        <v>12.530353044901636</v>
      </c>
      <c r="O823" s="1">
        <f ca="1"/>
        <v>17.981056619433215</v>
      </c>
      <c r="P823" s="1">
        <f ca="1"/>
        <v>25.802816248885758</v>
      </c>
      <c r="Q823" s="1">
        <f ca="1"/>
        <v>37.027041317149759</v>
      </c>
      <c r="AJ823" s="1">
        <f ca="1"/>
        <v>2.0495879417792331</v>
      </c>
    </row>
    <row r="824" spans="1:36" x14ac:dyDescent="0.35">
      <c r="A824" s="3">
        <v>0.4066235223236826</v>
      </c>
      <c r="B824" s="1">
        <f ca="1"/>
        <v>407</v>
      </c>
      <c r="C824" s="1">
        <f ca="1"/>
        <v>-0.97000000000004261</v>
      </c>
      <c r="D824" s="1">
        <f ca="1"/>
        <v>-0.48232766851007591</v>
      </c>
      <c r="E824" s="1">
        <f ca="1"/>
        <v>-2.4601866089503828</v>
      </c>
      <c r="G824" s="1">
        <v>1</v>
      </c>
      <c r="H824" s="1">
        <f ca="1"/>
        <v>-0.97000000000004261</v>
      </c>
      <c r="I824" s="1">
        <f ca="1"/>
        <v>0.94090000000008267</v>
      </c>
      <c r="J824" s="1">
        <f ca="1"/>
        <v>-0.9126730000001203</v>
      </c>
      <c r="K824" s="1">
        <f ca="1"/>
        <v>0.88529281000015558</v>
      </c>
      <c r="L824" s="1">
        <f ca="1"/>
        <v>-0.85873402570018864</v>
      </c>
      <c r="M824" s="1">
        <f ca="1"/>
        <v>0.83297200492921952</v>
      </c>
      <c r="N824" s="1">
        <f ca="1"/>
        <v>-0.8079828447813785</v>
      </c>
      <c r="O824" s="1">
        <f ca="1"/>
        <v>0.78374335943797158</v>
      </c>
      <c r="P824" s="1">
        <f ca="1"/>
        <v>-0.76023105865486584</v>
      </c>
      <c r="Q824" s="1">
        <f ca="1"/>
        <v>0.73742412689525227</v>
      </c>
      <c r="AJ824" s="1">
        <f ca="1"/>
        <v>-1.7975153816251148</v>
      </c>
    </row>
    <row r="825" spans="1:36" x14ac:dyDescent="0.35">
      <c r="A825" s="3">
        <v>0.67258096584232097</v>
      </c>
      <c r="B825" s="1">
        <f ca="1"/>
        <v>673</v>
      </c>
      <c r="C825" s="1">
        <f ca="1"/>
        <v>0.35999999999995841</v>
      </c>
      <c r="D825" s="1">
        <f ca="1"/>
        <v>0.10496882593858881</v>
      </c>
      <c r="E825" s="1">
        <f ca="1"/>
        <v>0.46003707540858485</v>
      </c>
      <c r="G825" s="1">
        <v>1</v>
      </c>
      <c r="H825" s="1">
        <f ca="1"/>
        <v>0.35999999999995841</v>
      </c>
      <c r="I825" s="1">
        <f ca="1"/>
        <v>0.12959999999997004</v>
      </c>
      <c r="J825" s="1">
        <f ca="1"/>
        <v>4.6655999999983828E-2</v>
      </c>
      <c r="K825" s="1">
        <f ca="1"/>
        <v>1.6796159999992236E-2</v>
      </c>
      <c r="L825" s="1">
        <f ca="1"/>
        <v>6.0466175999965063E-3</v>
      </c>
      <c r="M825" s="1">
        <f ca="1"/>
        <v>2.1767823359984907E-3</v>
      </c>
      <c r="N825" s="1">
        <f ca="1"/>
        <v>7.8364164095936616E-4</v>
      </c>
      <c r="O825" s="1">
        <f ca="1"/>
        <v>2.821109907453392E-4</v>
      </c>
      <c r="P825" s="1">
        <f ca="1"/>
        <v>1.0155995666831037E-4</v>
      </c>
      <c r="Q825" s="1">
        <f ca="1"/>
        <v>3.6561584400587511E-5</v>
      </c>
      <c r="AJ825" s="1">
        <f ca="1"/>
        <v>1.2779689599212125</v>
      </c>
    </row>
    <row r="826" spans="1:36" x14ac:dyDescent="0.35">
      <c r="A826" s="3">
        <v>0.95112330506262766</v>
      </c>
      <c r="B826" s="1">
        <f ca="1"/>
        <v>952</v>
      </c>
      <c r="C826" s="1">
        <f ca="1"/>
        <v>1.7549999999999428</v>
      </c>
      <c r="D826" s="1">
        <f ca="1"/>
        <v>-3.861336781729427E-2</v>
      </c>
      <c r="E826" s="1">
        <f ca="1"/>
        <v>-6.2269102365924672E-2</v>
      </c>
      <c r="G826" s="1">
        <v>1</v>
      </c>
      <c r="H826" s="1">
        <f ca="1"/>
        <v>1.7549999999999428</v>
      </c>
      <c r="I826" s="1">
        <f ca="1"/>
        <v>3.0800249999997993</v>
      </c>
      <c r="J826" s="1">
        <f ca="1"/>
        <v>5.405443874999472</v>
      </c>
      <c r="K826" s="1">
        <f ca="1"/>
        <v>9.4865540006237641</v>
      </c>
      <c r="L826" s="1">
        <f ca="1"/>
        <v>16.648902271094162</v>
      </c>
      <c r="M826" s="1">
        <f ca="1"/>
        <v>29.218823485769306</v>
      </c>
      <c r="N826" s="1">
        <f ca="1"/>
        <v>51.279035217523464</v>
      </c>
      <c r="O826" s="1">
        <f ca="1"/>
        <v>89.994706806750742</v>
      </c>
      <c r="P826" s="1">
        <f ca="1"/>
        <v>157.9407104458424</v>
      </c>
      <c r="Q826" s="1">
        <f ca="1"/>
        <v>277.18594683244442</v>
      </c>
      <c r="AJ826" s="1">
        <f ca="1"/>
        <v>-2.3545653112002221</v>
      </c>
    </row>
    <row r="827" spans="1:36" x14ac:dyDescent="0.35">
      <c r="A827" s="3">
        <v>0.16698509994316935</v>
      </c>
      <c r="B827" s="1">
        <f ca="1"/>
        <v>167</v>
      </c>
      <c r="C827" s="1">
        <f ca="1"/>
        <v>-2.1700000000000177</v>
      </c>
      <c r="D827" s="1">
        <f ca="1"/>
        <v>7.0228777800096323</v>
      </c>
      <c r="E827" s="1">
        <f ca="1"/>
        <v>8.1579982045050716</v>
      </c>
      <c r="G827" s="1">
        <v>1</v>
      </c>
      <c r="H827" s="1">
        <f ca="1"/>
        <v>-2.1700000000000177</v>
      </c>
      <c r="I827" s="1">
        <f ca="1"/>
        <v>4.7089000000000771</v>
      </c>
      <c r="J827" s="1">
        <f ca="1"/>
        <v>-10.218313000000251</v>
      </c>
      <c r="K827" s="1">
        <f ca="1"/>
        <v>22.173739210000726</v>
      </c>
      <c r="L827" s="1">
        <f ca="1"/>
        <v>-48.117014085701967</v>
      </c>
      <c r="M827" s="1">
        <f ca="1"/>
        <v>104.41392056597412</v>
      </c>
      <c r="N827" s="1">
        <f ca="1"/>
        <v>-226.5782076281657</v>
      </c>
      <c r="O827" s="1">
        <f ca="1"/>
        <v>491.67471055312359</v>
      </c>
      <c r="P827" s="1">
        <f ca="1"/>
        <v>-1066.934121900287</v>
      </c>
      <c r="Q827" s="1">
        <f ca="1"/>
        <v>2315.2470445236418</v>
      </c>
      <c r="AJ827" s="1">
        <f ca="1"/>
        <v>8.0267133496778058</v>
      </c>
    </row>
    <row r="828" spans="1:36" x14ac:dyDescent="0.35">
      <c r="A828" s="3">
        <v>0.35405939477303294</v>
      </c>
      <c r="B828" s="1">
        <f ca="1"/>
        <v>355</v>
      </c>
      <c r="C828" s="1">
        <f ca="1"/>
        <v>-1.2300000000000377</v>
      </c>
      <c r="D828" s="1">
        <f ca="1"/>
        <v>-2.1962820663439753</v>
      </c>
      <c r="E828" s="1">
        <f ca="1"/>
        <v>-2.1554794001090181</v>
      </c>
      <c r="G828" s="1">
        <v>1</v>
      </c>
      <c r="H828" s="1">
        <f ca="1"/>
        <v>-1.2300000000000377</v>
      </c>
      <c r="I828" s="1">
        <f ca="1"/>
        <v>1.5129000000000927</v>
      </c>
      <c r="J828" s="1">
        <f ca="1"/>
        <v>-1.8608670000001712</v>
      </c>
      <c r="K828" s="1">
        <f ca="1"/>
        <v>2.2888664100002805</v>
      </c>
      <c r="L828" s="1">
        <f ca="1"/>
        <v>-2.8153056843004314</v>
      </c>
      <c r="M828" s="1">
        <f ca="1"/>
        <v>3.4628259916896367</v>
      </c>
      <c r="N828" s="1">
        <f ca="1"/>
        <v>-4.2592759697783835</v>
      </c>
      <c r="O828" s="1">
        <f ca="1"/>
        <v>5.2389094428275715</v>
      </c>
      <c r="P828" s="1">
        <f ca="1"/>
        <v>-6.4438586146781107</v>
      </c>
      <c r="Q828" s="1">
        <f ca="1"/>
        <v>7.9259460960543189</v>
      </c>
      <c r="AJ828" s="1">
        <f ca="1"/>
        <v>-1.4032131811424553</v>
      </c>
    </row>
    <row r="829" spans="1:36" x14ac:dyDescent="0.35">
      <c r="A829" s="3">
        <v>0.53119048519711487</v>
      </c>
      <c r="B829" s="1">
        <f ca="1"/>
        <v>532</v>
      </c>
      <c r="C829" s="1">
        <f ca="1"/>
        <v>-0.34500000000004205</v>
      </c>
      <c r="D829" s="1">
        <f ca="1"/>
        <v>0.24745944853349033</v>
      </c>
      <c r="E829" s="1">
        <f ca="1"/>
        <v>-0.89878408479120397</v>
      </c>
      <c r="G829" s="1">
        <v>1</v>
      </c>
      <c r="H829" s="1">
        <f ca="1"/>
        <v>-0.34500000000004205</v>
      </c>
      <c r="I829" s="1">
        <f ca="1"/>
        <v>0.11902500000002901</v>
      </c>
      <c r="J829" s="1">
        <f ca="1"/>
        <v>-4.1063625000015015E-2</v>
      </c>
      <c r="K829" s="1">
        <f ca="1"/>
        <v>1.4166950625006907E-2</v>
      </c>
      <c r="L829" s="1">
        <f ca="1"/>
        <v>-4.8875979656279782E-3</v>
      </c>
      <c r="M829" s="1">
        <f ca="1"/>
        <v>1.6862212981418581E-3</v>
      </c>
      <c r="N829" s="1">
        <f ca="1"/>
        <v>-5.8174634785901195E-4</v>
      </c>
      <c r="O829" s="1">
        <f ca="1"/>
        <v>2.0070249001138358E-4</v>
      </c>
      <c r="P829" s="1">
        <f ca="1"/>
        <v>-6.9242359053935779E-5</v>
      </c>
      <c r="Q829" s="1">
        <f ca="1"/>
        <v>2.3888613873610753E-5</v>
      </c>
      <c r="AJ829" s="1">
        <f ca="1"/>
        <v>-1.0017621204586269</v>
      </c>
    </row>
    <row r="830" spans="1:36" x14ac:dyDescent="0.35">
      <c r="A830" s="3">
        <v>0.75890649131529675</v>
      </c>
      <c r="B830" s="1">
        <f ca="1"/>
        <v>759</v>
      </c>
      <c r="C830" s="1">
        <f ca="1"/>
        <v>0.78999999999995874</v>
      </c>
      <c r="D830" s="1">
        <f ca="1"/>
        <v>-0.65739881075132778</v>
      </c>
      <c r="E830" s="1">
        <f ca="1"/>
        <v>0.45382557336626611</v>
      </c>
      <c r="G830" s="1">
        <v>1</v>
      </c>
      <c r="H830" s="1">
        <f ca="1"/>
        <v>0.78999999999995874</v>
      </c>
      <c r="I830" s="1">
        <f ca="1"/>
        <v>0.62409999999993482</v>
      </c>
      <c r="J830" s="1">
        <f ca="1"/>
        <v>0.49303899999992273</v>
      </c>
      <c r="K830" s="1">
        <f ca="1"/>
        <v>0.38950080999991865</v>
      </c>
      <c r="L830" s="1">
        <f ca="1"/>
        <v>0.30770563989991967</v>
      </c>
      <c r="M830" s="1">
        <f ca="1"/>
        <v>0.24308745552092384</v>
      </c>
      <c r="N830" s="1">
        <f ca="1"/>
        <v>0.1920390898615198</v>
      </c>
      <c r="O830" s="1">
        <f ca="1"/>
        <v>0.15171088099059274</v>
      </c>
      <c r="P830" s="1">
        <f ca="1"/>
        <v>0.11985159598256201</v>
      </c>
      <c r="Q830" s="1">
        <f ca="1"/>
        <v>9.4682760826219042E-2</v>
      </c>
      <c r="AJ830" s="1">
        <f ca="1"/>
        <v>-0.66991499073975413</v>
      </c>
    </row>
    <row r="831" spans="1:36" x14ac:dyDescent="0.35">
      <c r="A831" s="3">
        <v>0.86226322246059284</v>
      </c>
      <c r="B831" s="1">
        <f ca="1"/>
        <v>863</v>
      </c>
      <c r="C831" s="1">
        <f ca="1"/>
        <v>1.3099999999999523</v>
      </c>
      <c r="D831" s="1">
        <f ca="1"/>
        <v>-0.49869078020250224</v>
      </c>
      <c r="E831" s="1">
        <f ca="1"/>
        <v>0.13444098444991773</v>
      </c>
      <c r="G831" s="1">
        <v>1</v>
      </c>
      <c r="H831" s="1">
        <f ca="1"/>
        <v>1.3099999999999523</v>
      </c>
      <c r="I831" s="1">
        <f ca="1"/>
        <v>1.7160999999998752</v>
      </c>
      <c r="J831" s="1">
        <f ca="1"/>
        <v>2.2480909999997545</v>
      </c>
      <c r="K831" s="1">
        <f ca="1"/>
        <v>2.9449992099995717</v>
      </c>
      <c r="L831" s="1">
        <f ca="1"/>
        <v>3.8579489650992986</v>
      </c>
      <c r="M831" s="1">
        <f ca="1"/>
        <v>5.053913144279897</v>
      </c>
      <c r="N831" s="1">
        <f ca="1"/>
        <v>6.6206262190064242</v>
      </c>
      <c r="O831" s="1">
        <f ca="1"/>
        <v>8.6730203468981006</v>
      </c>
      <c r="P831" s="1">
        <f ca="1"/>
        <v>11.361656654436098</v>
      </c>
      <c r="Q831" s="1">
        <f ca="1"/>
        <v>14.883770217310747</v>
      </c>
      <c r="AJ831" s="1">
        <f ca="1"/>
        <v>1.2993732144716861</v>
      </c>
    </row>
    <row r="832" spans="1:36" x14ac:dyDescent="0.35">
      <c r="A832" s="3">
        <v>1.3063529987656808E-2</v>
      </c>
      <c r="B832" s="1">
        <f ca="1"/>
        <v>14</v>
      </c>
      <c r="C832" s="1">
        <f ca="1"/>
        <v>-2.9350000000000014</v>
      </c>
      <c r="D832" s="1">
        <f ca="1"/>
        <v>7.4596417209054806</v>
      </c>
      <c r="E832" s="1">
        <f ca="1"/>
        <v>7.5573720372698725</v>
      </c>
      <c r="G832" s="1">
        <v>1</v>
      </c>
      <c r="H832" s="1">
        <f ca="1"/>
        <v>-2.9350000000000014</v>
      </c>
      <c r="I832" s="1">
        <f ca="1"/>
        <v>8.6142250000000082</v>
      </c>
      <c r="J832" s="1">
        <f ca="1"/>
        <v>-25.282750375000035</v>
      </c>
      <c r="K832" s="1">
        <f ca="1"/>
        <v>74.204872350625138</v>
      </c>
      <c r="L832" s="1">
        <f ca="1"/>
        <v>-217.79130034908488</v>
      </c>
      <c r="M832" s="1">
        <f ca="1"/>
        <v>639.21746652456443</v>
      </c>
      <c r="N832" s="1">
        <f ca="1"/>
        <v>-1876.1032642495975</v>
      </c>
      <c r="O832" s="1">
        <f ca="1"/>
        <v>5506.3630805725707</v>
      </c>
      <c r="P832" s="1">
        <f ca="1"/>
        <v>-16161.175641480502</v>
      </c>
      <c r="Q832" s="1">
        <f ca="1"/>
        <v>47433.050507745298</v>
      </c>
      <c r="AJ832" s="1">
        <f ca="1"/>
        <v>17.846708515049613</v>
      </c>
    </row>
    <row r="833" spans="1:36" x14ac:dyDescent="0.35">
      <c r="A833" s="3">
        <v>0.71554696434171516</v>
      </c>
      <c r="B833" s="1">
        <f ca="1"/>
        <v>716</v>
      </c>
      <c r="C833" s="1">
        <f ca="1"/>
        <v>0.57499999999995854</v>
      </c>
      <c r="D833" s="1">
        <f ca="1"/>
        <v>1.6742390891084931</v>
      </c>
      <c r="E833" s="1">
        <f ca="1"/>
        <v>0.51361671325601865</v>
      </c>
      <c r="G833" s="1">
        <v>1</v>
      </c>
      <c r="H833" s="1">
        <f ca="1"/>
        <v>0.57499999999995854</v>
      </c>
      <c r="I833" s="1">
        <f ca="1"/>
        <v>0.33062499999995232</v>
      </c>
      <c r="J833" s="1">
        <f ca="1"/>
        <v>0.19010937499995886</v>
      </c>
      <c r="K833" s="1">
        <f ca="1"/>
        <v>0.10931289062496848</v>
      </c>
      <c r="L833" s="1">
        <f ca="1"/>
        <v>6.2854912109352346E-2</v>
      </c>
      <c r="M833" s="1">
        <f ca="1"/>
        <v>3.6141574462874991E-2</v>
      </c>
      <c r="N833" s="1">
        <f ca="1"/>
        <v>2.0781405316151618E-2</v>
      </c>
      <c r="O833" s="1">
        <f ca="1"/>
        <v>1.1949308056786321E-2</v>
      </c>
      <c r="P833" s="1">
        <f ca="1"/>
        <v>6.870852132651639E-3</v>
      </c>
      <c r="Q833" s="1">
        <f ca="1"/>
        <v>3.9507399762744077E-3</v>
      </c>
      <c r="AJ833" s="1">
        <f ca="1"/>
        <v>0.37890062008262054</v>
      </c>
    </row>
    <row r="834" spans="1:36" x14ac:dyDescent="0.35">
      <c r="A834" s="3">
        <v>0.22861615871350371</v>
      </c>
      <c r="B834" s="1">
        <f ca="1"/>
        <v>229</v>
      </c>
      <c r="C834" s="1">
        <f ca="1"/>
        <v>-1.8600000000000243</v>
      </c>
      <c r="D834" s="1">
        <f ca="1"/>
        <v>1.8831460768624904</v>
      </c>
      <c r="E834" s="1">
        <f ca="1"/>
        <v>3.5117993816704214</v>
      </c>
      <c r="G834" s="1">
        <v>1</v>
      </c>
      <c r="H834" s="1">
        <f ca="1"/>
        <v>-1.8600000000000243</v>
      </c>
      <c r="I834" s="1">
        <f ca="1"/>
        <v>3.4596000000000906</v>
      </c>
      <c r="J834" s="1">
        <f ca="1"/>
        <v>-6.4348560000002522</v>
      </c>
      <c r="K834" s="1">
        <f ca="1"/>
        <v>11.968832160000627</v>
      </c>
      <c r="L834" s="1">
        <f ca="1"/>
        <v>-22.262027817601457</v>
      </c>
      <c r="M834" s="1">
        <f ca="1"/>
        <v>41.407371740739251</v>
      </c>
      <c r="N834" s="1">
        <f ca="1"/>
        <v>-77.017711437776015</v>
      </c>
      <c r="O834" s="1">
        <f ca="1"/>
        <v>143.25294327426528</v>
      </c>
      <c r="P834" s="1">
        <f ca="1"/>
        <v>-266.45047449013691</v>
      </c>
      <c r="Q834" s="1">
        <f ca="1"/>
        <v>495.59788255166114</v>
      </c>
      <c r="AJ834" s="1">
        <f ca="1"/>
        <v>2.4334030400885425</v>
      </c>
    </row>
    <row r="835" spans="1:36" x14ac:dyDescent="0.35">
      <c r="A835" s="3">
        <v>0.151249448639307</v>
      </c>
      <c r="B835" s="1">
        <f ca="1"/>
        <v>152</v>
      </c>
      <c r="C835" s="1">
        <f ca="1"/>
        <v>-2.2450000000000161</v>
      </c>
      <c r="D835" s="1">
        <f ca="1"/>
        <v>10.315758692903351</v>
      </c>
      <c r="E835" s="1">
        <f ca="1"/>
        <v>9.2079294512561116</v>
      </c>
      <c r="G835" s="1">
        <v>1</v>
      </c>
      <c r="H835" s="1">
        <f ca="1"/>
        <v>-2.2450000000000161</v>
      </c>
      <c r="I835" s="1">
        <f ca="1"/>
        <v>5.0400250000000719</v>
      </c>
      <c r="J835" s="1">
        <f ca="1"/>
        <v>-11.314856125000242</v>
      </c>
      <c r="K835" s="1">
        <f ca="1"/>
        <v>25.401852000625723</v>
      </c>
      <c r="L835" s="1">
        <f ca="1"/>
        <v>-57.027157741405155</v>
      </c>
      <c r="M835" s="1">
        <f ca="1"/>
        <v>128.02596912945549</v>
      </c>
      <c r="N835" s="1">
        <f ca="1"/>
        <v>-287.41830069562963</v>
      </c>
      <c r="O835" s="1">
        <f ca="1"/>
        <v>645.2540850616931</v>
      </c>
      <c r="P835" s="1">
        <f ca="1"/>
        <v>-1448.5954209635115</v>
      </c>
      <c r="Q835" s="1">
        <f ca="1"/>
        <v>3252.0967200631062</v>
      </c>
      <c r="AJ835" s="1">
        <f ca="1"/>
        <v>9.353444525960299</v>
      </c>
    </row>
    <row r="836" spans="1:36" x14ac:dyDescent="0.35">
      <c r="A836" s="3">
        <v>0.5246852717291417</v>
      </c>
      <c r="B836" s="1">
        <f ca="1"/>
        <v>525</v>
      </c>
      <c r="C836" s="1">
        <f ca="1"/>
        <v>-0.38000000000004208</v>
      </c>
      <c r="D836" s="1">
        <f ca="1"/>
        <v>-2.4685252738703261</v>
      </c>
      <c r="E836" s="1">
        <f ca="1"/>
        <v>-1.0073992125160467</v>
      </c>
      <c r="G836" s="1">
        <v>1</v>
      </c>
      <c r="H836" s="1">
        <f ca="1"/>
        <v>-0.38000000000004208</v>
      </c>
      <c r="I836" s="1">
        <f ca="1"/>
        <v>0.14440000000003198</v>
      </c>
      <c r="J836" s="1">
        <f ca="1"/>
        <v>-5.4872000000018226E-2</v>
      </c>
      <c r="K836" s="1">
        <f ca="1"/>
        <v>2.0851360000009235E-2</v>
      </c>
      <c r="L836" s="1">
        <f ca="1"/>
        <v>-7.9235168000043876E-3</v>
      </c>
      <c r="M836" s="1">
        <f ca="1"/>
        <v>3.0109363840020004E-3</v>
      </c>
      <c r="N836" s="1">
        <f ca="1"/>
        <v>-1.1441558259208868E-3</v>
      </c>
      <c r="O836" s="1">
        <f ca="1"/>
        <v>4.3477921384998513E-4</v>
      </c>
      <c r="P836" s="1">
        <f ca="1"/>
        <v>-1.6521610126301264E-4</v>
      </c>
      <c r="Q836" s="1">
        <f ca="1"/>
        <v>6.2782118479951757E-5</v>
      </c>
      <c r="AJ836" s="1">
        <f ca="1"/>
        <v>-1.1647870175791433</v>
      </c>
    </row>
    <row r="837" spans="1:36" x14ac:dyDescent="0.35">
      <c r="A837" s="3">
        <v>0.89000313897950278</v>
      </c>
      <c r="B837" s="1">
        <f ca="1"/>
        <v>891</v>
      </c>
      <c r="C837" s="1">
        <f ca="1"/>
        <v>1.4499999999999493</v>
      </c>
      <c r="D837" s="1">
        <f ca="1"/>
        <v>1.5709625518816028</v>
      </c>
      <c r="E837" s="1">
        <f ca="1"/>
        <v>5.6120784079997599E-2</v>
      </c>
      <c r="G837" s="1">
        <v>1</v>
      </c>
      <c r="H837" s="1">
        <f ca="1"/>
        <v>1.4499999999999493</v>
      </c>
      <c r="I837" s="1">
        <f ca="1"/>
        <v>2.102499999999853</v>
      </c>
      <c r="J837" s="1">
        <f ca="1"/>
        <v>3.0486249999996802</v>
      </c>
      <c r="K837" s="1">
        <f ca="1"/>
        <v>4.4205062499993817</v>
      </c>
      <c r="L837" s="1">
        <f ca="1"/>
        <v>6.4097340624988792</v>
      </c>
      <c r="M837" s="1">
        <f ca="1"/>
        <v>9.2941143906230508</v>
      </c>
      <c r="N837" s="1">
        <f ca="1"/>
        <v>13.47646586640295</v>
      </c>
      <c r="O837" s="1">
        <f ca="1"/>
        <v>19.540875506283594</v>
      </c>
      <c r="P837" s="1">
        <f ca="1"/>
        <v>28.334269484110223</v>
      </c>
      <c r="Q837" s="1">
        <f ca="1"/>
        <v>41.084690751958384</v>
      </c>
      <c r="AJ837" s="1">
        <f ca="1"/>
        <v>2.0853762270713139</v>
      </c>
    </row>
    <row r="838" spans="1:36" x14ac:dyDescent="0.35">
      <c r="A838" s="3">
        <v>0.45041146755608152</v>
      </c>
      <c r="B838" s="1">
        <f ca="1"/>
        <v>451</v>
      </c>
      <c r="C838" s="1">
        <f ca="1"/>
        <v>-0.75000000000004241</v>
      </c>
      <c r="D838" s="1">
        <f ca="1"/>
        <v>-3.4195780586387761</v>
      </c>
      <c r="E838" s="1">
        <f ca="1"/>
        <v>-2.111696903211945</v>
      </c>
      <c r="G838" s="1">
        <v>1</v>
      </c>
      <c r="H838" s="1">
        <f ca="1"/>
        <v>-0.75000000000004241</v>
      </c>
      <c r="I838" s="1">
        <f ca="1"/>
        <v>0.56250000000006362</v>
      </c>
      <c r="J838" s="1">
        <f ca="1"/>
        <v>-0.42187500000007155</v>
      </c>
      <c r="K838" s="1">
        <f ca="1"/>
        <v>0.31640625000007155</v>
      </c>
      <c r="L838" s="1">
        <f ca="1"/>
        <v>-0.23730468750006709</v>
      </c>
      <c r="M838" s="1">
        <f ca="1"/>
        <v>0.17797851562506037</v>
      </c>
      <c r="N838" s="1">
        <f ca="1"/>
        <v>-0.13348388671880282</v>
      </c>
      <c r="O838" s="1">
        <f ca="1"/>
        <v>0.10011291503910778</v>
      </c>
      <c r="P838" s="1">
        <f ca="1"/>
        <v>-7.5084686279335081E-2</v>
      </c>
      <c r="Q838" s="1">
        <f ca="1"/>
        <v>5.6313514709504499E-2</v>
      </c>
      <c r="AJ838" s="1">
        <f ca="1"/>
        <v>-1.9788958961792495</v>
      </c>
    </row>
    <row r="839" spans="1:36" x14ac:dyDescent="0.35">
      <c r="A839" s="3">
        <v>0.21053973243911794</v>
      </c>
      <c r="B839" s="1">
        <f ca="1"/>
        <v>211</v>
      </c>
      <c r="C839" s="1">
        <f ca="1"/>
        <v>-1.9500000000000224</v>
      </c>
      <c r="D839" s="1">
        <f ca="1"/>
        <v>3.4045918327213602</v>
      </c>
      <c r="E839" s="1">
        <f ca="1"/>
        <v>4.834093461406332</v>
      </c>
      <c r="G839" s="1">
        <v>1</v>
      </c>
      <c r="H839" s="1">
        <f ca="1"/>
        <v>-1.9500000000000224</v>
      </c>
      <c r="I839" s="1">
        <f ca="1"/>
        <v>3.8025000000000873</v>
      </c>
      <c r="J839" s="1">
        <f ca="1"/>
        <v>-7.4148750000002552</v>
      </c>
      <c r="K839" s="1">
        <f ca="1"/>
        <v>14.459006250000664</v>
      </c>
      <c r="L839" s="1">
        <f ca="1"/>
        <v>-28.19506218750162</v>
      </c>
      <c r="M839" s="1">
        <f ca="1"/>
        <v>54.98037126562879</v>
      </c>
      <c r="N839" s="1">
        <f ca="1"/>
        <v>-107.21172396797736</v>
      </c>
      <c r="O839" s="1">
        <f ca="1"/>
        <v>209.06286173755828</v>
      </c>
      <c r="P839" s="1">
        <f ca="1"/>
        <v>-407.67258038824332</v>
      </c>
      <c r="Q839" s="1">
        <f ca="1"/>
        <v>794.96153175708355</v>
      </c>
      <c r="AJ839" s="1">
        <f ca="1"/>
        <v>3.8737162195630006</v>
      </c>
    </row>
    <row r="840" spans="1:36" x14ac:dyDescent="0.35">
      <c r="A840" s="3">
        <v>0.33898288001456667</v>
      </c>
      <c r="B840" s="1">
        <f ca="1"/>
        <v>339</v>
      </c>
      <c r="C840" s="1">
        <f ca="1"/>
        <v>-1.310000000000036</v>
      </c>
      <c r="D840" s="1">
        <f ca="1"/>
        <v>-1.9456340942163493</v>
      </c>
      <c r="E840" s="1">
        <f ca="1"/>
        <v>-1.8466442009092696</v>
      </c>
      <c r="G840" s="1">
        <v>1</v>
      </c>
      <c r="H840" s="1">
        <f ca="1"/>
        <v>-1.310000000000036</v>
      </c>
      <c r="I840" s="1">
        <f ca="1"/>
        <v>1.7161000000000943</v>
      </c>
      <c r="J840" s="1">
        <f ca="1"/>
        <v>-2.2480910000001852</v>
      </c>
      <c r="K840" s="1">
        <f ca="1"/>
        <v>2.9449992100003239</v>
      </c>
      <c r="L840" s="1">
        <f ca="1"/>
        <v>-3.8579489651005305</v>
      </c>
      <c r="M840" s="1">
        <f ca="1"/>
        <v>5.0539131442818341</v>
      </c>
      <c r="N840" s="1">
        <f ca="1"/>
        <v>-6.6206262190093836</v>
      </c>
      <c r="O840" s="1">
        <f ca="1"/>
        <v>8.6730203469025327</v>
      </c>
      <c r="P840" s="1">
        <f ca="1"/>
        <v>-11.36165665444263</v>
      </c>
      <c r="Q840" s="1">
        <f ca="1"/>
        <v>14.883770217320254</v>
      </c>
      <c r="AJ840" s="1">
        <f ca="1"/>
        <v>-1.2617843173405348</v>
      </c>
    </row>
    <row r="841" spans="1:36" x14ac:dyDescent="0.35">
      <c r="A841" s="3">
        <v>0.53599801680063874</v>
      </c>
      <c r="B841" s="1">
        <f ca="1"/>
        <v>536</v>
      </c>
      <c r="C841" s="1">
        <f ca="1"/>
        <v>-0.32500000000004203</v>
      </c>
      <c r="D841" s="1">
        <f ca="1"/>
        <v>-2.8587228003789247</v>
      </c>
      <c r="E841" s="1">
        <f ca="1"/>
        <v>-0.83759653206974782</v>
      </c>
      <c r="G841" s="1">
        <v>1</v>
      </c>
      <c r="H841" s="1">
        <f ca="1"/>
        <v>-0.32500000000004203</v>
      </c>
      <c r="I841" s="1">
        <f ca="1"/>
        <v>0.10562500000002732</v>
      </c>
      <c r="J841" s="1">
        <f ca="1"/>
        <v>-3.4328125000013317E-2</v>
      </c>
      <c r="K841" s="1">
        <f ca="1"/>
        <v>1.1156640625005772E-2</v>
      </c>
      <c r="L841" s="1">
        <f ca="1"/>
        <v>-3.625908203127345E-3</v>
      </c>
      <c r="M841" s="1">
        <f ca="1"/>
        <v>1.1784201660165394E-3</v>
      </c>
      <c r="N841" s="1">
        <f ca="1"/>
        <v>-3.8298655395542481E-4</v>
      </c>
      <c r="O841" s="1">
        <f ca="1"/>
        <v>1.2447063003552918E-4</v>
      </c>
      <c r="P841" s="1">
        <f ca="1"/>
        <v>-4.0452954761552213E-5</v>
      </c>
      <c r="Q841" s="1">
        <f ca="1"/>
        <v>1.314721029750617E-5</v>
      </c>
      <c r="AJ841" s="1">
        <f ca="1"/>
        <v>-0.90353325457675759</v>
      </c>
    </row>
    <row r="842" spans="1:36" x14ac:dyDescent="0.35">
      <c r="A842" s="3">
        <v>0.75829707731190532</v>
      </c>
      <c r="B842" s="1">
        <f ca="1"/>
        <v>759</v>
      </c>
      <c r="C842" s="1">
        <f ca="1"/>
        <v>0.78999999999995874</v>
      </c>
      <c r="D842" s="1">
        <f ca="1"/>
        <v>-0.65739881075132778</v>
      </c>
      <c r="E842" s="1">
        <f ca="1"/>
        <v>0.45382557336626611</v>
      </c>
      <c r="G842" s="1">
        <v>1</v>
      </c>
      <c r="H842" s="1">
        <f ca="1"/>
        <v>0.78999999999995874</v>
      </c>
      <c r="I842" s="1">
        <f ca="1"/>
        <v>0.62409999999993482</v>
      </c>
      <c r="J842" s="1">
        <f ca="1"/>
        <v>0.49303899999992273</v>
      </c>
      <c r="K842" s="1">
        <f ca="1"/>
        <v>0.38950080999991865</v>
      </c>
      <c r="L842" s="1">
        <f ca="1"/>
        <v>0.30770563989991967</v>
      </c>
      <c r="M842" s="1">
        <f ca="1"/>
        <v>0.24308745552092384</v>
      </c>
      <c r="N842" s="1">
        <f ca="1"/>
        <v>0.1920390898615198</v>
      </c>
      <c r="O842" s="1">
        <f ca="1"/>
        <v>0.15171088099059274</v>
      </c>
      <c r="P842" s="1">
        <f ca="1"/>
        <v>0.11985159598256201</v>
      </c>
      <c r="Q842" s="1">
        <f ca="1"/>
        <v>9.4682760826219042E-2</v>
      </c>
      <c r="AJ842" s="1">
        <f ca="1"/>
        <v>-0.66991499073975413</v>
      </c>
    </row>
    <row r="843" spans="1:36" x14ac:dyDescent="0.35">
      <c r="A843" s="3">
        <v>0.92852954873337501</v>
      </c>
      <c r="B843" s="1">
        <f ca="1"/>
        <v>929</v>
      </c>
      <c r="C843" s="1">
        <f ca="1"/>
        <v>1.6399999999999453</v>
      </c>
      <c r="D843" s="1">
        <f ca="1"/>
        <v>0.73546594445136004</v>
      </c>
      <c r="E843" s="1">
        <f ca="1"/>
        <v>-2.6762624767952638E-2</v>
      </c>
      <c r="G843" s="1">
        <v>1</v>
      </c>
      <c r="H843" s="1">
        <f ca="1"/>
        <v>1.6399999999999453</v>
      </c>
      <c r="I843" s="1">
        <f ca="1"/>
        <v>2.6895999999998206</v>
      </c>
      <c r="J843" s="1">
        <f ca="1"/>
        <v>4.4109439999995583</v>
      </c>
      <c r="K843" s="1">
        <f ca="1"/>
        <v>7.2339481599990352</v>
      </c>
      <c r="L843" s="1">
        <f ca="1"/>
        <v>11.863674982398022</v>
      </c>
      <c r="M843" s="1">
        <f ca="1"/>
        <v>19.456426971132107</v>
      </c>
      <c r="N843" s="1">
        <f ca="1"/>
        <v>31.908540232655589</v>
      </c>
      <c r="O843" s="1">
        <f ca="1"/>
        <v>52.330005981553427</v>
      </c>
      <c r="P843" s="1">
        <f ca="1"/>
        <v>85.821209809744758</v>
      </c>
      <c r="Q843" s="1">
        <f ca="1"/>
        <v>140.74678408797672</v>
      </c>
      <c r="AJ843" s="1">
        <f ca="1"/>
        <v>0.6764314144748198</v>
      </c>
    </row>
    <row r="844" spans="1:36" x14ac:dyDescent="0.35">
      <c r="A844" s="3">
        <v>0.58404412006771744</v>
      </c>
      <c r="B844" s="1">
        <f ca="1"/>
        <v>585</v>
      </c>
      <c r="C844" s="1">
        <f ca="1"/>
        <v>-8.0000000000041815E-2</v>
      </c>
      <c r="D844" s="1">
        <f ca="1"/>
        <v>-0.18327604110256021</v>
      </c>
      <c r="E844" s="1">
        <f ca="1"/>
        <v>-0.17258735287047636</v>
      </c>
      <c r="G844" s="1">
        <v>1</v>
      </c>
      <c r="H844" s="1">
        <f ca="1"/>
        <v>-8.0000000000041815E-2</v>
      </c>
      <c r="I844" s="1">
        <f ca="1"/>
        <v>6.4000000000066903E-3</v>
      </c>
      <c r="J844" s="1">
        <f ca="1"/>
        <v>-5.1200000000080283E-4</v>
      </c>
      <c r="K844" s="1">
        <f ca="1"/>
        <v>4.0960000000085632E-5</v>
      </c>
      <c r="L844" s="1">
        <f ca="1"/>
        <v>-3.2768000000085632E-6</v>
      </c>
      <c r="M844" s="1">
        <f ca="1"/>
        <v>2.6214400000082209E-7</v>
      </c>
      <c r="N844" s="1">
        <f ca="1"/>
        <v>-2.0971520000076729E-8</v>
      </c>
      <c r="O844" s="1">
        <f ca="1"/>
        <v>1.6777216000070151E-9</v>
      </c>
      <c r="P844" s="1">
        <f ca="1"/>
        <v>-1.3421772800063136E-10</v>
      </c>
      <c r="Q844" s="1">
        <f ca="1"/>
        <v>1.0737418240056122E-11</v>
      </c>
      <c r="AJ844" s="1">
        <f ca="1"/>
        <v>0.42902527968937826</v>
      </c>
    </row>
    <row r="845" spans="1:36" x14ac:dyDescent="0.35">
      <c r="A845" s="3">
        <v>0.15010658882514072</v>
      </c>
      <c r="B845" s="1">
        <f ca="1"/>
        <v>151</v>
      </c>
      <c r="C845" s="1">
        <f ca="1"/>
        <v>-2.250000000000016</v>
      </c>
      <c r="D845" s="1">
        <f ca="1"/>
        <v>7.0157178844989314</v>
      </c>
      <c r="E845" s="1">
        <f ca="1"/>
        <v>9.2745475284911194</v>
      </c>
      <c r="G845" s="1">
        <v>1</v>
      </c>
      <c r="H845" s="1">
        <f ca="1"/>
        <v>-2.250000000000016</v>
      </c>
      <c r="I845" s="1">
        <f ca="1"/>
        <v>5.0625000000000719</v>
      </c>
      <c r="J845" s="1">
        <f ca="1"/>
        <v>-11.390625000000243</v>
      </c>
      <c r="K845" s="1">
        <f ca="1"/>
        <v>25.628906250000728</v>
      </c>
      <c r="L845" s="1">
        <f ca="1"/>
        <v>-57.665039062502046</v>
      </c>
      <c r="M845" s="1">
        <f ca="1"/>
        <v>129.74633789063054</v>
      </c>
      <c r="N845" s="1">
        <f ca="1"/>
        <v>-291.9292602539208</v>
      </c>
      <c r="O845" s="1">
        <f ca="1"/>
        <v>656.84083557132635</v>
      </c>
      <c r="P845" s="1">
        <f ca="1"/>
        <v>-1477.8918800354948</v>
      </c>
      <c r="Q845" s="1">
        <f ca="1"/>
        <v>3325.2567300798869</v>
      </c>
      <c r="AJ845" s="1">
        <f ca="1"/>
        <v>9.4347344926018479</v>
      </c>
    </row>
    <row r="846" spans="1:36" x14ac:dyDescent="0.35">
      <c r="A846" s="3">
        <v>0.97461628659014532</v>
      </c>
      <c r="B846" s="1">
        <f ca="1"/>
        <v>975</v>
      </c>
      <c r="C846" s="1">
        <f ca="1"/>
        <v>1.8699999999999404</v>
      </c>
      <c r="D846" s="1">
        <f ca="1"/>
        <v>1.1023143351103357</v>
      </c>
      <c r="E846" s="1">
        <f ca="1"/>
        <v>-8.6822063825911858E-2</v>
      </c>
      <c r="G846" s="1">
        <v>1</v>
      </c>
      <c r="H846" s="1">
        <f ca="1"/>
        <v>1.8699999999999404</v>
      </c>
      <c r="I846" s="1">
        <f ca="1"/>
        <v>3.4968999999997772</v>
      </c>
      <c r="J846" s="1">
        <f ca="1"/>
        <v>6.5392029999993753</v>
      </c>
      <c r="K846" s="1">
        <f ca="1"/>
        <v>12.228309609998442</v>
      </c>
      <c r="L846" s="1">
        <f ca="1"/>
        <v>22.866938970696356</v>
      </c>
      <c r="M846" s="1">
        <f ca="1"/>
        <v>42.761175875200827</v>
      </c>
      <c r="N846" s="1">
        <f ca="1"/>
        <v>79.963398886623011</v>
      </c>
      <c r="O846" s="1">
        <f ca="1"/>
        <v>149.53155591798026</v>
      </c>
      <c r="P846" s="1">
        <f ca="1"/>
        <v>279.62400956661418</v>
      </c>
      <c r="Q846" s="1">
        <f ca="1"/>
        <v>522.89689788955184</v>
      </c>
      <c r="AJ846" s="1">
        <f ca="1"/>
        <v>-6.7711474799298941</v>
      </c>
    </row>
    <row r="847" spans="1:36" x14ac:dyDescent="0.35">
      <c r="A847" s="3">
        <v>0.72404316841451877</v>
      </c>
      <c r="B847" s="1">
        <f ca="1"/>
        <v>725</v>
      </c>
      <c r="C847" s="1">
        <f ca="1"/>
        <v>0.61999999999995858</v>
      </c>
      <c r="D847" s="1">
        <f ca="1"/>
        <v>1.4440104846608599</v>
      </c>
      <c r="E847" s="1">
        <f ca="1"/>
        <v>0.50877924166993083</v>
      </c>
      <c r="G847" s="1">
        <v>1</v>
      </c>
      <c r="H847" s="1">
        <f ca="1"/>
        <v>0.61999999999995858</v>
      </c>
      <c r="I847" s="1">
        <f ca="1"/>
        <v>0.38439999999994867</v>
      </c>
      <c r="J847" s="1">
        <f ca="1"/>
        <v>0.23832799999995224</v>
      </c>
      <c r="K847" s="1">
        <f ca="1"/>
        <v>0.14776335999996054</v>
      </c>
      <c r="L847" s="1">
        <f ca="1"/>
        <v>9.161328319996942E-2</v>
      </c>
      <c r="M847" s="1">
        <f ca="1"/>
        <v>5.6800235583977246E-2</v>
      </c>
      <c r="N847" s="1">
        <f ca="1"/>
        <v>3.5216146062063539E-2</v>
      </c>
      <c r="O847" s="1">
        <f ca="1"/>
        <v>2.1834010558477938E-2</v>
      </c>
      <c r="P847" s="1">
        <f ca="1"/>
        <v>1.3537086546255418E-2</v>
      </c>
      <c r="Q847" s="1">
        <f ca="1"/>
        <v>8.3929936586777994E-3</v>
      </c>
      <c r="AJ847" s="1">
        <f ca="1"/>
        <v>0.1366057040783579</v>
      </c>
    </row>
    <row r="848" spans="1:36" x14ac:dyDescent="0.35">
      <c r="A848" s="3">
        <v>0.63874205718292032</v>
      </c>
      <c r="B848" s="1">
        <f ca="1"/>
        <v>639</v>
      </c>
      <c r="C848" s="1">
        <f ca="1"/>
        <v>0.18999999999995829</v>
      </c>
      <c r="D848" s="1">
        <f ca="1"/>
        <v>0.21270009198996839</v>
      </c>
      <c r="E848" s="1">
        <f ca="1"/>
        <v>0.30673607014757426</v>
      </c>
      <c r="G848" s="1">
        <v>1</v>
      </c>
      <c r="H848" s="1">
        <f ca="1"/>
        <v>0.18999999999995829</v>
      </c>
      <c r="I848" s="1">
        <f ca="1"/>
        <v>3.6099999999984152E-2</v>
      </c>
      <c r="J848" s="1">
        <f ca="1"/>
        <v>6.8589999999954833E-3</v>
      </c>
      <c r="K848" s="1">
        <f ca="1"/>
        <v>1.3032099999988557E-3</v>
      </c>
      <c r="L848" s="1">
        <f ca="1"/>
        <v>2.4760989999972821E-4</v>
      </c>
      <c r="M848" s="1">
        <f ca="1"/>
        <v>4.7045880999938035E-5</v>
      </c>
      <c r="N848" s="1">
        <f ca="1"/>
        <v>8.9387173899862656E-6</v>
      </c>
      <c r="O848" s="1">
        <f ca="1"/>
        <v>1.6983563040970175E-6</v>
      </c>
      <c r="P848" s="1">
        <f ca="1"/>
        <v>3.2268769777836245E-7</v>
      </c>
      <c r="Q848" s="1">
        <f ca="1"/>
        <v>6.1310662577875421E-8</v>
      </c>
      <c r="AJ848" s="1">
        <f ca="1"/>
        <v>1.3875678183756135</v>
      </c>
    </row>
    <row r="849" spans="1:36" x14ac:dyDescent="0.35">
      <c r="A849" s="3">
        <v>0.60265935394460235</v>
      </c>
      <c r="B849" s="1">
        <f ca="1"/>
        <v>603</v>
      </c>
      <c r="C849" s="1">
        <f ca="1"/>
        <v>9.9999999999581882E-3</v>
      </c>
      <c r="D849" s="1">
        <f ca="1"/>
        <v>0.97048895144760672</v>
      </c>
      <c r="E849" s="1">
        <f ca="1"/>
        <v>1.9799676634857492E-2</v>
      </c>
      <c r="G849" s="1">
        <v>1</v>
      </c>
      <c r="H849" s="1">
        <f ca="1"/>
        <v>9.9999999999581882E-3</v>
      </c>
      <c r="I849" s="1">
        <f ca="1"/>
        <v>9.999999999916376E-5</v>
      </c>
      <c r="J849" s="1">
        <f ca="1"/>
        <v>9.9999999998745646E-7</v>
      </c>
      <c r="K849" s="1">
        <f ca="1"/>
        <v>9.9999999998327526E-9</v>
      </c>
      <c r="L849" s="1">
        <f ca="1"/>
        <v>9.9999999997909408E-11</v>
      </c>
      <c r="M849" s="1">
        <f ca="1"/>
        <v>9.9999999997491294E-13</v>
      </c>
      <c r="N849" s="1">
        <f ca="1"/>
        <v>9.9999999997073168E-15</v>
      </c>
      <c r="O849" s="1">
        <f ca="1"/>
        <v>9.9999999996655055E-17</v>
      </c>
      <c r="P849" s="1">
        <f ca="1"/>
        <v>9.9999999996236933E-19</v>
      </c>
      <c r="Q849" s="1">
        <f ca="1"/>
        <v>9.9999999995818816E-21</v>
      </c>
      <c r="AJ849" s="1">
        <f ca="1"/>
        <v>0.86574754013658095</v>
      </c>
    </row>
    <row r="850" spans="1:36" x14ac:dyDescent="0.35">
      <c r="A850" s="3">
        <v>0.21411461654458275</v>
      </c>
      <c r="B850" s="1">
        <f ca="1"/>
        <v>215</v>
      </c>
      <c r="C850" s="1">
        <f ca="1"/>
        <v>-1.9300000000000228</v>
      </c>
      <c r="D850" s="1">
        <f ca="1"/>
        <v>4.1011372080090682</v>
      </c>
      <c r="E850" s="1">
        <f ca="1"/>
        <v>4.5345824266583232</v>
      </c>
      <c r="G850" s="1">
        <v>1</v>
      </c>
      <c r="H850" s="1">
        <f ca="1"/>
        <v>-1.9300000000000228</v>
      </c>
      <c r="I850" s="1">
        <f ca="1"/>
        <v>3.7249000000000883</v>
      </c>
      <c r="J850" s="1">
        <f ca="1"/>
        <v>-7.1890570000002549</v>
      </c>
      <c r="K850" s="1">
        <f ca="1"/>
        <v>13.874880010000657</v>
      </c>
      <c r="L850" s="1">
        <f ca="1"/>
        <v>-26.778518419301584</v>
      </c>
      <c r="M850" s="1">
        <f ca="1"/>
        <v>51.682540549252671</v>
      </c>
      <c r="N850" s="1">
        <f ca="1"/>
        <v>-99.747303260058828</v>
      </c>
      <c r="O850" s="1">
        <f ca="1"/>
        <v>192.51229529191585</v>
      </c>
      <c r="P850" s="1">
        <f ca="1"/>
        <v>-371.54872991340198</v>
      </c>
      <c r="Q850" s="1">
        <f ca="1"/>
        <v>717.08904873287429</v>
      </c>
      <c r="AJ850" s="1">
        <f ca="1"/>
        <v>3.5327786884269585</v>
      </c>
    </row>
    <row r="851" spans="1:36" x14ac:dyDescent="0.35">
      <c r="A851" s="3">
        <v>0.94074585998065519</v>
      </c>
      <c r="B851" s="1">
        <f ca="1"/>
        <v>941</v>
      </c>
      <c r="C851" s="1">
        <f ca="1"/>
        <v>1.699999999999944</v>
      </c>
      <c r="D851" s="1">
        <f ca="1"/>
        <v>-0.33766085289000536</v>
      </c>
      <c r="E851" s="1">
        <f ca="1"/>
        <v>-4.6683149058563793E-2</v>
      </c>
      <c r="G851" s="1">
        <v>1</v>
      </c>
      <c r="H851" s="1">
        <f ca="1"/>
        <v>1.699999999999944</v>
      </c>
      <c r="I851" s="1">
        <f ca="1"/>
        <v>2.8899999999998096</v>
      </c>
      <c r="J851" s="1">
        <f ca="1"/>
        <v>4.9129999999995144</v>
      </c>
      <c r="K851" s="1">
        <f ca="1"/>
        <v>8.3520999999988987</v>
      </c>
      <c r="L851" s="1">
        <f ca="1"/>
        <v>14.198569999997661</v>
      </c>
      <c r="M851" s="1">
        <f ca="1"/>
        <v>24.137568999995228</v>
      </c>
      <c r="N851" s="1">
        <f ca="1"/>
        <v>41.033867299990533</v>
      </c>
      <c r="O851" s="1">
        <f ca="1"/>
        <v>69.757574409981601</v>
      </c>
      <c r="P851" s="1">
        <f ca="1"/>
        <v>118.58787649696481</v>
      </c>
      <c r="Q851" s="1">
        <f ca="1"/>
        <v>201.59939004483354</v>
      </c>
      <c r="AJ851" s="1">
        <f ca="1"/>
        <v>-0.68804393135219222</v>
      </c>
    </row>
    <row r="852" spans="1:36" x14ac:dyDescent="0.35">
      <c r="A852" s="3">
        <v>0.58313833569306106</v>
      </c>
      <c r="B852" s="1">
        <f ca="1"/>
        <v>584</v>
      </c>
      <c r="C852" s="1">
        <f ca="1"/>
        <v>-8.500000000004182E-2</v>
      </c>
      <c r="D852" s="1">
        <f ca="1"/>
        <v>0.76851086747616448</v>
      </c>
      <c r="E852" s="1">
        <f ca="1"/>
        <v>-0.18419171081346192</v>
      </c>
      <c r="G852" s="1">
        <v>1</v>
      </c>
      <c r="H852" s="1">
        <f ca="1"/>
        <v>-8.500000000004182E-2</v>
      </c>
      <c r="I852" s="1">
        <f ca="1"/>
        <v>7.2250000000071094E-3</v>
      </c>
      <c r="J852" s="1">
        <f ca="1"/>
        <v>-6.1412500000090648E-4</v>
      </c>
      <c r="K852" s="1">
        <f ca="1"/>
        <v>5.2200625000102733E-5</v>
      </c>
      <c r="L852" s="1">
        <f ca="1"/>
        <v>-4.4370531250109152E-6</v>
      </c>
      <c r="M852" s="1">
        <f ca="1"/>
        <v>3.7714951562611336E-7</v>
      </c>
      <c r="N852" s="1">
        <f ca="1"/>
        <v>-3.2057708828235408E-8</v>
      </c>
      <c r="O852" s="1">
        <f ca="1"/>
        <v>2.7249052504013505E-9</v>
      </c>
      <c r="P852" s="1">
        <f ca="1"/>
        <v>-2.3161694628422875E-10</v>
      </c>
      <c r="Q852" s="1">
        <f ca="1"/>
        <v>1.9687440434169129E-11</v>
      </c>
      <c r="AJ852" s="1">
        <f ca="1"/>
        <v>0.40265432128139683</v>
      </c>
    </row>
    <row r="853" spans="1:36" x14ac:dyDescent="0.35">
      <c r="A853" s="3">
        <v>0.10433419753883322</v>
      </c>
      <c r="B853" s="1">
        <f ca="1"/>
        <v>105</v>
      </c>
      <c r="C853" s="1">
        <f ca="1"/>
        <v>-2.4800000000000111</v>
      </c>
      <c r="D853" s="1">
        <f ca="1"/>
        <v>12.278614705023271</v>
      </c>
      <c r="E853" s="1">
        <f ca="1"/>
        <v>11.577064205467648</v>
      </c>
      <c r="G853" s="1">
        <v>1</v>
      </c>
      <c r="H853" s="1">
        <f ca="1"/>
        <v>-2.4800000000000111</v>
      </c>
      <c r="I853" s="1">
        <f ca="1"/>
        <v>6.1504000000000554</v>
      </c>
      <c r="J853" s="1">
        <f ca="1"/>
        <v>-15.252992000000205</v>
      </c>
      <c r="K853" s="1">
        <f ca="1"/>
        <v>37.827420160000685</v>
      </c>
      <c r="L853" s="1">
        <f ca="1"/>
        <v>-93.812001996802124</v>
      </c>
      <c r="M853" s="1">
        <f ca="1"/>
        <v>232.6537649520703</v>
      </c>
      <c r="N853" s="1">
        <f ca="1"/>
        <v>-576.98133708113687</v>
      </c>
      <c r="O853" s="1">
        <f ca="1"/>
        <v>1430.9137159612262</v>
      </c>
      <c r="P853" s="1">
        <f ca="1"/>
        <v>-3548.6660155838567</v>
      </c>
      <c r="Q853" s="1">
        <f ca="1"/>
        <v>8800.6917186480041</v>
      </c>
      <c r="AJ853" s="1">
        <f ca="1"/>
        <v>11.413096982963793</v>
      </c>
    </row>
    <row r="854" spans="1:36" x14ac:dyDescent="0.35">
      <c r="A854" s="3">
        <v>0.53810944246241688</v>
      </c>
      <c r="B854" s="1">
        <f ca="1"/>
        <v>539</v>
      </c>
      <c r="C854" s="1">
        <f ca="1"/>
        <v>-0.31000000000004202</v>
      </c>
      <c r="D854" s="1">
        <f ca="1"/>
        <v>-2.752623009191562</v>
      </c>
      <c r="E854" s="1">
        <f ca="1"/>
        <v>-0.79219793007050998</v>
      </c>
      <c r="G854" s="1">
        <v>1</v>
      </c>
      <c r="H854" s="1">
        <f ca="1"/>
        <v>-0.31000000000004202</v>
      </c>
      <c r="I854" s="1">
        <f ca="1"/>
        <v>9.6100000000026053E-2</v>
      </c>
      <c r="J854" s="1">
        <f ca="1"/>
        <v>-2.9791000000012113E-2</v>
      </c>
      <c r="K854" s="1">
        <f ca="1"/>
        <v>9.2352100000050071E-3</v>
      </c>
      <c r="L854" s="1">
        <f ca="1"/>
        <v>-2.8629151000019401E-3</v>
      </c>
      <c r="M854" s="1">
        <f ca="1"/>
        <v>8.8750368100072184E-4</v>
      </c>
      <c r="N854" s="1">
        <f ca="1"/>
        <v>-2.7512614111026106E-4</v>
      </c>
      <c r="O854" s="1">
        <f ca="1"/>
        <v>8.5289103744192479E-5</v>
      </c>
      <c r="P854" s="1">
        <f ca="1"/>
        <v>-2.6439622160703252E-5</v>
      </c>
      <c r="Q854" s="1">
        <f ca="1"/>
        <v>8.19628286981912E-6</v>
      </c>
      <c r="AJ854" s="1">
        <f ca="1"/>
        <v>-0.82770576556518816</v>
      </c>
    </row>
    <row r="855" spans="1:36" x14ac:dyDescent="0.35">
      <c r="A855" s="3">
        <v>0.17288718684812721</v>
      </c>
      <c r="B855" s="1">
        <f ca="1"/>
        <v>173</v>
      </c>
      <c r="C855" s="1">
        <f ca="1"/>
        <v>-2.1400000000000183</v>
      </c>
      <c r="D855" s="1">
        <f ca="1"/>
        <v>9.7985441214210489</v>
      </c>
      <c r="E855" s="1">
        <f ca="1"/>
        <v>7.7172111006800002</v>
      </c>
      <c r="G855" s="1">
        <v>1</v>
      </c>
      <c r="H855" s="1">
        <f ca="1"/>
        <v>-2.1400000000000183</v>
      </c>
      <c r="I855" s="1">
        <f ca="1"/>
        <v>4.5796000000000783</v>
      </c>
      <c r="J855" s="1">
        <f ca="1"/>
        <v>-9.8003440000002513</v>
      </c>
      <c r="K855" s="1">
        <f ca="1"/>
        <v>20.972736160000718</v>
      </c>
      <c r="L855" s="1">
        <f ca="1"/>
        <v>-44.881655382401924</v>
      </c>
      <c r="M855" s="1">
        <f ca="1"/>
        <v>96.046742518340935</v>
      </c>
      <c r="N855" s="1">
        <f ca="1"/>
        <v>-205.54002898925134</v>
      </c>
      <c r="O855" s="1">
        <f ca="1"/>
        <v>439.85566203700165</v>
      </c>
      <c r="P855" s="1">
        <f ca="1"/>
        <v>-941.2911167591916</v>
      </c>
      <c r="Q855" s="1">
        <f ca="1"/>
        <v>2014.3629898646873</v>
      </c>
      <c r="AJ855" s="1">
        <f ca="1"/>
        <v>7.4571853988074395</v>
      </c>
    </row>
    <row r="856" spans="1:36" x14ac:dyDescent="0.35">
      <c r="A856" s="3">
        <v>0.33932585884060595</v>
      </c>
      <c r="B856" s="1">
        <f ca="1"/>
        <v>340</v>
      </c>
      <c r="C856" s="1">
        <f ca="1"/>
        <v>-1.3050000000000361</v>
      </c>
      <c r="D856" s="1">
        <f ca="1"/>
        <v>-2.3328872743640545</v>
      </c>
      <c r="E856" s="1">
        <f ca="1"/>
        <v>-1.8693148705593243</v>
      </c>
      <c r="G856" s="1">
        <v>1</v>
      </c>
      <c r="H856" s="1">
        <f ca="1"/>
        <v>-1.3050000000000361</v>
      </c>
      <c r="I856" s="1">
        <f ca="1"/>
        <v>1.7030250000000944</v>
      </c>
      <c r="J856" s="1">
        <f ca="1"/>
        <v>-2.2224476250001848</v>
      </c>
      <c r="K856" s="1">
        <f ca="1"/>
        <v>2.9002941506253213</v>
      </c>
      <c r="L856" s="1">
        <f ca="1"/>
        <v>-3.7848838665661488</v>
      </c>
      <c r="M856" s="1">
        <f ca="1"/>
        <v>4.9392734458689613</v>
      </c>
      <c r="N856" s="1">
        <f ca="1"/>
        <v>-6.4457518468591735</v>
      </c>
      <c r="O856" s="1">
        <f ca="1"/>
        <v>8.4117061601514536</v>
      </c>
      <c r="P856" s="1">
        <f ca="1"/>
        <v>-10.97727653899795</v>
      </c>
      <c r="Q856" s="1">
        <f ca="1"/>
        <v>14.325345883392723</v>
      </c>
      <c r="AJ856" s="1">
        <f ca="1"/>
        <v>-1.2713663021857433</v>
      </c>
    </row>
    <row r="857" spans="1:36" x14ac:dyDescent="0.35">
      <c r="A857" s="3">
        <v>0.26484856222005781</v>
      </c>
      <c r="B857" s="1">
        <f ca="1"/>
        <v>265</v>
      </c>
      <c r="C857" s="1">
        <f ca="1"/>
        <v>-1.6800000000000281</v>
      </c>
      <c r="D857" s="1">
        <f ca="1"/>
        <v>1.4227428338621257</v>
      </c>
      <c r="E857" s="1">
        <f ca="1"/>
        <v>1.1625822713661667</v>
      </c>
      <c r="G857" s="1">
        <v>1</v>
      </c>
      <c r="H857" s="1">
        <f ca="1"/>
        <v>-1.6800000000000281</v>
      </c>
      <c r="I857" s="1">
        <f ca="1"/>
        <v>2.8224000000000946</v>
      </c>
      <c r="J857" s="1">
        <f ca="1"/>
        <v>-4.7416320000002381</v>
      </c>
      <c r="K857" s="1">
        <f ca="1"/>
        <v>7.9659417600005344</v>
      </c>
      <c r="L857" s="1">
        <f ca="1"/>
        <v>-13.382782156801122</v>
      </c>
      <c r="M857" s="1">
        <f ca="1"/>
        <v>22.483074023426262</v>
      </c>
      <c r="N857" s="1">
        <f ca="1"/>
        <v>-37.771564359356752</v>
      </c>
      <c r="O857" s="1">
        <f ca="1"/>
        <v>63.456228123720415</v>
      </c>
      <c r="P857" s="1">
        <f ca="1"/>
        <v>-106.60646324785208</v>
      </c>
      <c r="Q857" s="1">
        <f ca="1"/>
        <v>179.09885825639449</v>
      </c>
      <c r="AJ857" s="1">
        <f ca="1"/>
        <v>0.36076491708110225</v>
      </c>
    </row>
    <row r="858" spans="1:36" x14ac:dyDescent="0.35">
      <c r="A858" s="3">
        <v>0.66426347313723899</v>
      </c>
      <c r="B858" s="1">
        <f ca="1"/>
        <v>665</v>
      </c>
      <c r="C858" s="1">
        <f ca="1"/>
        <v>0.31999999999995837</v>
      </c>
      <c r="D858" s="1">
        <f ca="1"/>
        <v>0.60865033035599336</v>
      </c>
      <c r="E858" s="1">
        <f ca="1"/>
        <v>0.4336528946900684</v>
      </c>
      <c r="G858" s="1">
        <v>1</v>
      </c>
      <c r="H858" s="1">
        <f ca="1"/>
        <v>0.31999999999995837</v>
      </c>
      <c r="I858" s="1">
        <f ca="1"/>
        <v>0.10239999999997336</v>
      </c>
      <c r="J858" s="1">
        <f ca="1"/>
        <v>3.276799999998721E-2</v>
      </c>
      <c r="K858" s="1">
        <f ca="1"/>
        <v>1.0485759999994545E-2</v>
      </c>
      <c r="L858" s="1">
        <f ca="1"/>
        <v>3.3554431999978178E-3</v>
      </c>
      <c r="M858" s="1">
        <f ca="1"/>
        <v>1.0737418239991621E-3</v>
      </c>
      <c r="N858" s="1">
        <f ca="1"/>
        <v>3.435973836796871E-4</v>
      </c>
      <c r="O858" s="1">
        <f ca="1"/>
        <v>1.0995116277748559E-4</v>
      </c>
      <c r="P858" s="1">
        <f ca="1"/>
        <v>3.518437208879081E-5</v>
      </c>
      <c r="Q858" s="1">
        <f ca="1"/>
        <v>1.1258999068411594E-5</v>
      </c>
      <c r="AJ858" s="1">
        <f ca="1"/>
        <v>1.3597138326334046</v>
      </c>
    </row>
    <row r="859" spans="1:36" x14ac:dyDescent="0.35">
      <c r="A859" s="3">
        <v>0.90041779684171297</v>
      </c>
      <c r="B859" s="1">
        <f ca="1"/>
        <v>901</v>
      </c>
      <c r="C859" s="1">
        <f ca="1"/>
        <v>1.4999999999999483</v>
      </c>
      <c r="D859" s="1">
        <f ca="1"/>
        <v>1.7209906528155861</v>
      </c>
      <c r="E859" s="1">
        <f ca="1"/>
        <v>3.1488129998570369E-2</v>
      </c>
      <c r="G859" s="1">
        <v>1</v>
      </c>
      <c r="H859" s="1">
        <f ca="1"/>
        <v>1.4999999999999483</v>
      </c>
      <c r="I859" s="1">
        <f ca="1"/>
        <v>2.2499999999998446</v>
      </c>
      <c r="J859" s="1">
        <f ca="1"/>
        <v>3.3749999999996505</v>
      </c>
      <c r="K859" s="1">
        <f ca="1"/>
        <v>5.0624999999993001</v>
      </c>
      <c r="L859" s="1">
        <f ca="1"/>
        <v>7.5937499999986882</v>
      </c>
      <c r="M859" s="1">
        <f ca="1"/>
        <v>11.390624999997639</v>
      </c>
      <c r="N859" s="1">
        <f ca="1"/>
        <v>17.085937499995868</v>
      </c>
      <c r="O859" s="1">
        <f ca="1"/>
        <v>25.628906249992912</v>
      </c>
      <c r="P859" s="1">
        <f ca="1"/>
        <v>38.443359374988042</v>
      </c>
      <c r="Q859" s="1">
        <f ca="1"/>
        <v>57.665039062480069</v>
      </c>
      <c r="AJ859" s="1">
        <f ca="1"/>
        <v>2.0784073584317708</v>
      </c>
    </row>
    <row r="860" spans="1:36" x14ac:dyDescent="0.35">
      <c r="A860" s="3">
        <v>0.33397505062418487</v>
      </c>
      <c r="B860" s="1">
        <f ca="1"/>
        <v>334</v>
      </c>
      <c r="C860" s="1">
        <f ca="1"/>
        <v>-1.3350000000000355</v>
      </c>
      <c r="D860" s="1">
        <f ca="1"/>
        <v>-1.3029773182629913</v>
      </c>
      <c r="E860" s="1">
        <f ca="1"/>
        <v>-1.7263597037902765</v>
      </c>
      <c r="G860" s="1">
        <v>1</v>
      </c>
      <c r="H860" s="1">
        <f ca="1"/>
        <v>-1.3350000000000355</v>
      </c>
      <c r="I860" s="1">
        <f ca="1"/>
        <v>1.7822250000000948</v>
      </c>
      <c r="J860" s="1">
        <f ca="1"/>
        <v>-2.3792703750001896</v>
      </c>
      <c r="K860" s="1">
        <f ca="1"/>
        <v>3.1763259506253378</v>
      </c>
      <c r="L860" s="1">
        <f ca="1"/>
        <v>-4.240395144084939</v>
      </c>
      <c r="M860" s="1">
        <f ca="1"/>
        <v>5.660927517353544</v>
      </c>
      <c r="N860" s="1">
        <f ca="1"/>
        <v>-7.5573382356671814</v>
      </c>
      <c r="O860" s="1">
        <f ca="1"/>
        <v>10.089046544615956</v>
      </c>
      <c r="P860" s="1">
        <f ca="1"/>
        <v>-13.468877137062659</v>
      </c>
      <c r="Q860" s="1">
        <f ca="1"/>
        <v>17.980950977979127</v>
      </c>
      <c r="AJ860" s="1">
        <f ca="1"/>
        <v>-1.2117954717542501</v>
      </c>
    </row>
    <row r="861" spans="1:36" x14ac:dyDescent="0.35">
      <c r="A861" s="3">
        <v>0.41190098569511402</v>
      </c>
      <c r="B861" s="1">
        <f ca="1"/>
        <v>412</v>
      </c>
      <c r="C861" s="1">
        <f ca="1"/>
        <v>-0.94500000000004258</v>
      </c>
      <c r="D861" s="1">
        <f ca="1"/>
        <v>-2.060230361514845</v>
      </c>
      <c r="E861" s="1">
        <f ca="1"/>
        <v>-2.4428492927009193</v>
      </c>
      <c r="G861" s="1">
        <v>1</v>
      </c>
      <c r="H861" s="1">
        <f ca="1"/>
        <v>-0.94500000000004258</v>
      </c>
      <c r="I861" s="1">
        <f ca="1"/>
        <v>0.89302500000008045</v>
      </c>
      <c r="J861" s="1">
        <f ca="1"/>
        <v>-0.8439086250001141</v>
      </c>
      <c r="K861" s="1">
        <f ca="1"/>
        <v>0.79749365062514366</v>
      </c>
      <c r="L861" s="1">
        <f ca="1"/>
        <v>-0.75363149984079469</v>
      </c>
      <c r="M861" s="1">
        <f ca="1"/>
        <v>0.71218176734958305</v>
      </c>
      <c r="N861" s="1">
        <f ca="1"/>
        <v>-0.67301177014538638</v>
      </c>
      <c r="O861" s="1">
        <f ca="1"/>
        <v>0.63599612278741868</v>
      </c>
      <c r="P861" s="1">
        <f ca="1"/>
        <v>-0.60101633603413773</v>
      </c>
      <c r="Q861" s="1">
        <f ca="1"/>
        <v>0.56796043755228576</v>
      </c>
      <c r="AJ861" s="1">
        <f ca="1"/>
        <v>-1.8305705181670981</v>
      </c>
    </row>
    <row r="862" spans="1:36" x14ac:dyDescent="0.35">
      <c r="A862" s="3">
        <v>0.46969404024556571</v>
      </c>
      <c r="B862" s="1">
        <f ca="1"/>
        <v>470</v>
      </c>
      <c r="C862" s="1">
        <f ca="1"/>
        <v>-0.65500000000004233</v>
      </c>
      <c r="D862" s="1">
        <f ca="1"/>
        <v>-1.4505831193400958</v>
      </c>
      <c r="E862" s="1">
        <f ca="1"/>
        <v>-1.8600437299990187</v>
      </c>
      <c r="G862" s="1">
        <v>1</v>
      </c>
      <c r="H862" s="1">
        <f ca="1"/>
        <v>-0.65500000000004233</v>
      </c>
      <c r="I862" s="1">
        <f ca="1"/>
        <v>0.42902500000005545</v>
      </c>
      <c r="J862" s="1">
        <f ca="1"/>
        <v>-0.28101137500005446</v>
      </c>
      <c r="K862" s="1">
        <f ca="1"/>
        <v>0.18406245062504759</v>
      </c>
      <c r="L862" s="1">
        <f ca="1"/>
        <v>-0.12056090515941396</v>
      </c>
      <c r="M862" s="1">
        <f ca="1"/>
        <v>7.8967392879421242E-2</v>
      </c>
      <c r="N862" s="1">
        <f ca="1"/>
        <v>-5.1723642336024257E-2</v>
      </c>
      <c r="O862" s="1">
        <f ca="1"/>
        <v>3.387898573009808E-2</v>
      </c>
      <c r="P862" s="1">
        <f ca="1"/>
        <v>-2.2190735653215676E-2</v>
      </c>
      <c r="Q862" s="1">
        <f ca="1"/>
        <v>1.4534931852857208E-2</v>
      </c>
      <c r="AJ862" s="1">
        <f ca="1"/>
        <v>-1.9331794664273863</v>
      </c>
    </row>
    <row r="863" spans="1:36" x14ac:dyDescent="0.35">
      <c r="A863" s="3">
        <v>0.53478973408258712</v>
      </c>
      <c r="B863" s="1">
        <f ca="1"/>
        <v>535</v>
      </c>
      <c r="C863" s="1">
        <f ca="1"/>
        <v>-0.33000000000004204</v>
      </c>
      <c r="D863" s="1">
        <f ca="1"/>
        <v>-1.0733705403413141</v>
      </c>
      <c r="E863" s="1">
        <f ca="1"/>
        <v>-0.85282600011921994</v>
      </c>
      <c r="G863" s="1">
        <v>1</v>
      </c>
      <c r="H863" s="1">
        <f ca="1"/>
        <v>-0.33000000000004204</v>
      </c>
      <c r="I863" s="1">
        <f ca="1"/>
        <v>0.10890000000002774</v>
      </c>
      <c r="J863" s="1">
        <f ca="1"/>
        <v>-3.5937000000013729E-2</v>
      </c>
      <c r="K863" s="1">
        <f ca="1"/>
        <v>1.1859210000006042E-2</v>
      </c>
      <c r="L863" s="1">
        <f ca="1"/>
        <v>-3.9135393000024922E-3</v>
      </c>
      <c r="M863" s="1">
        <f ca="1"/>
        <v>1.291467969000987E-3</v>
      </c>
      <c r="N863" s="1">
        <f ca="1"/>
        <v>-4.2618442977037995E-4</v>
      </c>
      <c r="O863" s="1">
        <f ca="1"/>
        <v>1.4064086182424333E-4</v>
      </c>
      <c r="P863" s="1">
        <f ca="1"/>
        <v>-4.6411484402006211E-5</v>
      </c>
      <c r="Q863" s="1">
        <f ca="1"/>
        <v>1.5315789852663998E-5</v>
      </c>
      <c r="AJ863" s="1">
        <f ca="1"/>
        <v>-0.92840984604345822</v>
      </c>
    </row>
    <row r="864" spans="1:36" x14ac:dyDescent="0.35">
      <c r="A864" s="3">
        <v>0.20007760355980553</v>
      </c>
      <c r="B864" s="1">
        <f ca="1"/>
        <v>201</v>
      </c>
      <c r="C864" s="1">
        <f ca="1"/>
        <v>-2.0000000000000213</v>
      </c>
      <c r="D864" s="1">
        <f ca="1"/>
        <v>4.7862709959451317</v>
      </c>
      <c r="E864" s="1">
        <f ca="1"/>
        <v>5.5920560936413066</v>
      </c>
      <c r="G864" s="1">
        <v>1</v>
      </c>
      <c r="H864" s="1">
        <f ca="1"/>
        <v>-2.0000000000000213</v>
      </c>
      <c r="I864" s="1">
        <f ca="1"/>
        <v>4.0000000000000853</v>
      </c>
      <c r="J864" s="1">
        <f ca="1"/>
        <v>-8.0000000000002558</v>
      </c>
      <c r="K864" s="1">
        <f ca="1"/>
        <v>16.000000000000682</v>
      </c>
      <c r="L864" s="1">
        <f ca="1"/>
        <v>-32.000000000001705</v>
      </c>
      <c r="M864" s="1">
        <f ca="1"/>
        <v>64.000000000004093</v>
      </c>
      <c r="N864" s="1">
        <f ca="1"/>
        <v>-128.00000000000955</v>
      </c>
      <c r="O864" s="1">
        <f ca="1"/>
        <v>256.00000000002183</v>
      </c>
      <c r="P864" s="1">
        <f ca="1"/>
        <v>-512.00000000004911</v>
      </c>
      <c r="Q864" s="1">
        <f ca="1"/>
        <v>1024.0000000001091</v>
      </c>
      <c r="AJ864" s="1">
        <f ca="1"/>
        <v>4.7697729149996348</v>
      </c>
    </row>
    <row r="865" spans="1:36" x14ac:dyDescent="0.35">
      <c r="A865" s="3">
        <v>0.8068354479300397</v>
      </c>
      <c r="B865" s="1">
        <f ca="1"/>
        <v>807</v>
      </c>
      <c r="C865" s="1">
        <f ca="1"/>
        <v>1.0299999999999583</v>
      </c>
      <c r="D865" s="1">
        <f ca="1"/>
        <v>0.79219788948706737</v>
      </c>
      <c r="E865" s="1">
        <f ca="1"/>
        <v>0.31513266838688214</v>
      </c>
      <c r="G865" s="1">
        <v>1</v>
      </c>
      <c r="H865" s="1">
        <f ca="1"/>
        <v>1.0299999999999583</v>
      </c>
      <c r="I865" s="1">
        <f ca="1"/>
        <v>1.060899999999914</v>
      </c>
      <c r="J865" s="1">
        <f ca="1"/>
        <v>1.0927269999998672</v>
      </c>
      <c r="K865" s="1">
        <f ca="1"/>
        <v>1.1255088099998176</v>
      </c>
      <c r="L865" s="1">
        <f ca="1"/>
        <v>1.1592740742997651</v>
      </c>
      <c r="M865" s="1">
        <f ca="1"/>
        <v>1.1940522965287097</v>
      </c>
      <c r="N865" s="1">
        <f ca="1"/>
        <v>1.2298738654245212</v>
      </c>
      <c r="O865" s="1">
        <f ca="1"/>
        <v>1.2667700813872056</v>
      </c>
      <c r="P865" s="1">
        <f ca="1"/>
        <v>1.3047731838287688</v>
      </c>
      <c r="Q865" s="1">
        <f ca="1"/>
        <v>1.3439163793435775</v>
      </c>
      <c r="AJ865" s="1">
        <f ca="1"/>
        <v>-0.70120933856971135</v>
      </c>
    </row>
    <row r="866" spans="1:36" x14ac:dyDescent="0.35">
      <c r="A866" s="3">
        <v>0.5337986608829719</v>
      </c>
      <c r="B866" s="1">
        <f ca="1"/>
        <v>534</v>
      </c>
      <c r="C866" s="1">
        <f ca="1"/>
        <v>-0.33500000000004204</v>
      </c>
      <c r="D866" s="1">
        <f ca="1"/>
        <v>-1.3141650197794212</v>
      </c>
      <c r="E866" s="1">
        <f ca="1"/>
        <v>-0.8681013899357708</v>
      </c>
      <c r="G866" s="1">
        <v>1</v>
      </c>
      <c r="H866" s="1">
        <f ca="1"/>
        <v>-0.33500000000004204</v>
      </c>
      <c r="I866" s="1">
        <f ca="1"/>
        <v>0.11222500000002816</v>
      </c>
      <c r="J866" s="1">
        <f ca="1"/>
        <v>-3.7595375000014156E-2</v>
      </c>
      <c r="K866" s="1">
        <f ca="1"/>
        <v>1.2594450625006321E-2</v>
      </c>
      <c r="L866" s="1">
        <f ca="1"/>
        <v>-4.2191409593776473E-3</v>
      </c>
      <c r="M866" s="1">
        <f ca="1"/>
        <v>1.413412221391689E-3</v>
      </c>
      <c r="N866" s="1">
        <f ca="1"/>
        <v>-4.7349309416627532E-4</v>
      </c>
      <c r="O866" s="1">
        <f ca="1"/>
        <v>1.5862018654572212E-4</v>
      </c>
      <c r="P866" s="1">
        <f ca="1"/>
        <v>-5.3137762492823576E-5</v>
      </c>
      <c r="Q866" s="1">
        <f ca="1"/>
        <v>1.7801150435098133E-5</v>
      </c>
      <c r="AJ866" s="1">
        <f ca="1"/>
        <v>-0.95307722386287774</v>
      </c>
    </row>
    <row r="867" spans="1:36" x14ac:dyDescent="0.35">
      <c r="A867" s="3">
        <v>0.87603654232049144</v>
      </c>
      <c r="B867" s="1">
        <f ca="1"/>
        <v>877</v>
      </c>
      <c r="C867" s="1">
        <f ca="1"/>
        <v>1.3799999999999508</v>
      </c>
      <c r="D867" s="1">
        <f ca="1"/>
        <v>1.2544303971082735</v>
      </c>
      <c r="E867" s="1">
        <f ca="1"/>
        <v>9.3687611499426254E-2</v>
      </c>
      <c r="G867" s="1">
        <v>1</v>
      </c>
      <c r="H867" s="1">
        <f ca="1"/>
        <v>1.3799999999999508</v>
      </c>
      <c r="I867" s="1">
        <f ca="1"/>
        <v>1.9043999999998642</v>
      </c>
      <c r="J867" s="1">
        <f ca="1"/>
        <v>2.6280719999997189</v>
      </c>
      <c r="K867" s="1">
        <f ca="1"/>
        <v>3.6267393599994828</v>
      </c>
      <c r="L867" s="1">
        <f ca="1"/>
        <v>5.004900316799108</v>
      </c>
      <c r="M867" s="1">
        <f ca="1"/>
        <v>6.9067624371825227</v>
      </c>
      <c r="N867" s="1">
        <f ca="1"/>
        <v>9.5313321633115411</v>
      </c>
      <c r="O867" s="1">
        <f ca="1"/>
        <v>13.153238385369459</v>
      </c>
      <c r="P867" s="1">
        <f ca="1"/>
        <v>18.151468971809205</v>
      </c>
      <c r="Q867" s="1">
        <f ca="1"/>
        <v>25.049027181095813</v>
      </c>
      <c r="AJ867" s="1">
        <f ca="1"/>
        <v>1.8008392008781215</v>
      </c>
    </row>
    <row r="868" spans="1:36" x14ac:dyDescent="0.35">
      <c r="A868" s="3">
        <v>0.34816888808830426</v>
      </c>
      <c r="B868" s="1">
        <f ca="1"/>
        <v>349</v>
      </c>
      <c r="C868" s="1">
        <f ca="1"/>
        <v>-1.2600000000000371</v>
      </c>
      <c r="D868" s="1">
        <f ca="1"/>
        <v>-3.0592366667705413</v>
      </c>
      <c r="E868" s="1">
        <f ca="1"/>
        <v>-2.0529609845835015</v>
      </c>
      <c r="G868" s="1">
        <v>1</v>
      </c>
      <c r="H868" s="1">
        <f ca="1"/>
        <v>-1.2600000000000371</v>
      </c>
      <c r="I868" s="1">
        <f ca="1"/>
        <v>1.5876000000000934</v>
      </c>
      <c r="J868" s="1">
        <f ca="1"/>
        <v>-2.0003760000001765</v>
      </c>
      <c r="K868" s="1">
        <f ca="1"/>
        <v>2.5204737600002964</v>
      </c>
      <c r="L868" s="1">
        <f ca="1"/>
        <v>-3.1757969376004671</v>
      </c>
      <c r="M868" s="1">
        <f ca="1"/>
        <v>4.0015041413767056</v>
      </c>
      <c r="N868" s="1">
        <f ca="1"/>
        <v>-5.0418952181347976</v>
      </c>
      <c r="O868" s="1">
        <f ca="1"/>
        <v>6.352787974850032</v>
      </c>
      <c r="P868" s="1">
        <f ca="1"/>
        <v>-8.0045128483112755</v>
      </c>
      <c r="Q868" s="1">
        <f ca="1"/>
        <v>10.085686188872504</v>
      </c>
      <c r="AJ868" s="1">
        <f ca="1"/>
        <v>-1.3526918048688028</v>
      </c>
    </row>
    <row r="869" spans="1:36" x14ac:dyDescent="0.35">
      <c r="A869" s="3">
        <v>0.3387328567620469</v>
      </c>
      <c r="B869" s="1">
        <f ca="1"/>
        <v>339</v>
      </c>
      <c r="C869" s="1">
        <f ca="1"/>
        <v>-1.310000000000036</v>
      </c>
      <c r="D869" s="1">
        <f ca="1"/>
        <v>-1.9456340942163493</v>
      </c>
      <c r="E869" s="1">
        <f ca="1"/>
        <v>-1.8466442009092696</v>
      </c>
      <c r="G869" s="1">
        <v>1</v>
      </c>
      <c r="H869" s="1">
        <f ca="1"/>
        <v>-1.310000000000036</v>
      </c>
      <c r="I869" s="1">
        <f ca="1"/>
        <v>1.7161000000000943</v>
      </c>
      <c r="J869" s="1">
        <f ca="1"/>
        <v>-2.2480910000001852</v>
      </c>
      <c r="K869" s="1">
        <f ca="1"/>
        <v>2.9449992100003239</v>
      </c>
      <c r="L869" s="1">
        <f ca="1"/>
        <v>-3.8579489651005305</v>
      </c>
      <c r="M869" s="1">
        <f ca="1"/>
        <v>5.0539131442818341</v>
      </c>
      <c r="N869" s="1">
        <f ca="1"/>
        <v>-6.6206262190093836</v>
      </c>
      <c r="O869" s="1">
        <f ca="1"/>
        <v>8.6730203469025327</v>
      </c>
      <c r="P869" s="1">
        <f ca="1"/>
        <v>-11.36165665444263</v>
      </c>
      <c r="Q869" s="1">
        <f ca="1"/>
        <v>14.883770217320254</v>
      </c>
      <c r="AJ869" s="1">
        <f ca="1"/>
        <v>-1.2617843173405348</v>
      </c>
    </row>
    <row r="870" spans="1:36" x14ac:dyDescent="0.35">
      <c r="A870" s="3">
        <v>0.30892564662995425</v>
      </c>
      <c r="B870" s="1">
        <f ca="1"/>
        <v>309</v>
      </c>
      <c r="C870" s="1">
        <f ca="1"/>
        <v>-1.4600000000000328</v>
      </c>
      <c r="D870" s="1">
        <f ca="1"/>
        <v>-1.2114694916117601</v>
      </c>
      <c r="E870" s="1">
        <f ca="1"/>
        <v>-0.94637933923462525</v>
      </c>
      <c r="G870" s="1">
        <v>1</v>
      </c>
      <c r="H870" s="1">
        <f ca="1"/>
        <v>-1.4600000000000328</v>
      </c>
      <c r="I870" s="1">
        <f ca="1"/>
        <v>2.1316000000000956</v>
      </c>
      <c r="J870" s="1">
        <f ca="1"/>
        <v>-3.1121360000002096</v>
      </c>
      <c r="K870" s="1">
        <f ca="1"/>
        <v>4.543718560000408</v>
      </c>
      <c r="L870" s="1">
        <f ca="1"/>
        <v>-6.6338290976007448</v>
      </c>
      <c r="M870" s="1">
        <f ca="1"/>
        <v>9.6853904824973043</v>
      </c>
      <c r="N870" s="1">
        <f ca="1"/>
        <v>-14.140670104446382</v>
      </c>
      <c r="O870" s="1">
        <f ca="1"/>
        <v>20.64537835249218</v>
      </c>
      <c r="P870" s="1">
        <f ca="1"/>
        <v>-30.142252394639261</v>
      </c>
      <c r="Q870" s="1">
        <f ca="1"/>
        <v>44.007688496174303</v>
      </c>
      <c r="AJ870" s="1">
        <f ca="1"/>
        <v>-0.88160880402478847</v>
      </c>
    </row>
    <row r="871" spans="1:36" x14ac:dyDescent="0.35">
      <c r="A871" s="3">
        <v>0.69670618591418121</v>
      </c>
      <c r="B871" s="1">
        <f ca="1"/>
        <v>697</v>
      </c>
      <c r="C871" s="1">
        <f ca="1"/>
        <v>0.47999999999995852</v>
      </c>
      <c r="D871" s="1">
        <f ca="1"/>
        <v>-1.0543061149927135</v>
      </c>
      <c r="E871" s="1">
        <f ca="1"/>
        <v>0.50690213717227517</v>
      </c>
      <c r="G871" s="1">
        <v>1</v>
      </c>
      <c r="H871" s="1">
        <f ca="1"/>
        <v>0.47999999999995852</v>
      </c>
      <c r="I871" s="1">
        <f ca="1"/>
        <v>0.23039999999996016</v>
      </c>
      <c r="J871" s="1">
        <f ca="1"/>
        <v>0.11059199999997132</v>
      </c>
      <c r="K871" s="1">
        <f ca="1"/>
        <v>5.3084159999981645E-2</v>
      </c>
      <c r="L871" s="1">
        <f ca="1"/>
        <v>2.5480396799988987E-2</v>
      </c>
      <c r="M871" s="1">
        <f ca="1"/>
        <v>1.2230590463993656E-2</v>
      </c>
      <c r="N871" s="1">
        <f ca="1"/>
        <v>5.8706834227164476E-3</v>
      </c>
      <c r="O871" s="1">
        <f ca="1"/>
        <v>2.8179280429036515E-3</v>
      </c>
      <c r="P871" s="1">
        <f ca="1"/>
        <v>1.3526054605936357E-3</v>
      </c>
      <c r="Q871" s="1">
        <f ca="1"/>
        <v>6.4925062108488901E-4</v>
      </c>
      <c r="AJ871" s="1">
        <f ca="1"/>
        <v>0.85241444588479609</v>
      </c>
    </row>
    <row r="872" spans="1:36" x14ac:dyDescent="0.35">
      <c r="A872" s="3">
        <v>0.35807915440181359</v>
      </c>
      <c r="B872" s="1" t="e">
        <f ca="1"/>
        <v>#N/A</v>
      </c>
      <c r="C872" s="1" t="e">
        <f ca="1"/>
        <v>#N/A</v>
      </c>
      <c r="D872" s="1" t="e">
        <f ca="1"/>
        <v>#N/A</v>
      </c>
      <c r="E872" s="1" t="e">
        <f ca="1"/>
        <v>#N/A</v>
      </c>
      <c r="G872" s="1">
        <v>1</v>
      </c>
      <c r="H872" s="1" t="e">
        <f ca="1"/>
        <v>#N/A</v>
      </c>
      <c r="I872" s="1" t="e">
        <f ca="1"/>
        <v>#N/A</v>
      </c>
      <c r="J872" s="1" t="e">
        <f ca="1"/>
        <v>#N/A</v>
      </c>
      <c r="K872" s="1" t="e">
        <f ca="1"/>
        <v>#N/A</v>
      </c>
      <c r="L872" s="1" t="e">
        <f ca="1"/>
        <v>#N/A</v>
      </c>
      <c r="M872" s="1" t="e">
        <f ca="1"/>
        <v>#N/A</v>
      </c>
      <c r="N872" s="1" t="e">
        <f ca="1"/>
        <v>#N/A</v>
      </c>
      <c r="O872" s="1" t="e">
        <f ca="1"/>
        <v>#N/A</v>
      </c>
      <c r="P872" s="1" t="e">
        <f ca="1"/>
        <v>#N/A</v>
      </c>
      <c r="Q872" s="1" t="e">
        <f ca="1"/>
        <v>#N/A</v>
      </c>
      <c r="AJ872" s="1" t="e">
        <f ca="1"/>
        <v>#N/A</v>
      </c>
    </row>
    <row r="873" spans="1:36" x14ac:dyDescent="0.35">
      <c r="A873" s="3">
        <v>0.25332960193657372</v>
      </c>
      <c r="B873" s="1" t="e">
        <f ca="1"/>
        <v>#N/A</v>
      </c>
      <c r="C873" s="1" t="e">
        <f ca="1"/>
        <v>#N/A</v>
      </c>
      <c r="D873" s="1" t="e">
        <f ca="1"/>
        <v>#N/A</v>
      </c>
      <c r="E873" s="1" t="e">
        <f ca="1"/>
        <v>#N/A</v>
      </c>
      <c r="G873" s="1">
        <v>1</v>
      </c>
      <c r="H873" s="1" t="e">
        <f ca="1"/>
        <v>#N/A</v>
      </c>
      <c r="I873" s="1" t="e">
        <f ca="1"/>
        <v>#N/A</v>
      </c>
      <c r="J873" s="1" t="e">
        <f ca="1"/>
        <v>#N/A</v>
      </c>
      <c r="K873" s="1" t="e">
        <f ca="1"/>
        <v>#N/A</v>
      </c>
      <c r="L873" s="1" t="e">
        <f ca="1"/>
        <v>#N/A</v>
      </c>
      <c r="M873" s="1" t="e">
        <f ca="1"/>
        <v>#N/A</v>
      </c>
      <c r="N873" s="1" t="e">
        <f ca="1"/>
        <v>#N/A</v>
      </c>
      <c r="O873" s="1" t="e">
        <f ca="1"/>
        <v>#N/A</v>
      </c>
      <c r="P873" s="1" t="e">
        <f ca="1"/>
        <v>#N/A</v>
      </c>
      <c r="Q873" s="1" t="e">
        <f ca="1"/>
        <v>#N/A</v>
      </c>
      <c r="AJ873" s="1" t="e">
        <f ca="1"/>
        <v>#N/A</v>
      </c>
    </row>
    <row r="874" spans="1:36" x14ac:dyDescent="0.35">
      <c r="A874" s="3">
        <v>0.96334077568381749</v>
      </c>
      <c r="B874" s="1" t="e">
        <f ca="1"/>
        <v>#N/A</v>
      </c>
      <c r="C874" s="1" t="e">
        <f ca="1"/>
        <v>#N/A</v>
      </c>
      <c r="D874" s="1" t="e">
        <f ca="1"/>
        <v>#N/A</v>
      </c>
      <c r="E874" s="1" t="e">
        <f ca="1"/>
        <v>#N/A</v>
      </c>
      <c r="G874" s="1">
        <v>1</v>
      </c>
      <c r="H874" s="1" t="e">
        <f ca="1"/>
        <v>#N/A</v>
      </c>
      <c r="I874" s="1" t="e">
        <f ca="1"/>
        <v>#N/A</v>
      </c>
      <c r="J874" s="1" t="e">
        <f ca="1"/>
        <v>#N/A</v>
      </c>
      <c r="K874" s="1" t="e">
        <f ca="1"/>
        <v>#N/A</v>
      </c>
      <c r="L874" s="1" t="e">
        <f ca="1"/>
        <v>#N/A</v>
      </c>
      <c r="M874" s="1" t="e">
        <f ca="1"/>
        <v>#N/A</v>
      </c>
      <c r="N874" s="1" t="e">
        <f ca="1"/>
        <v>#N/A</v>
      </c>
      <c r="O874" s="1" t="e">
        <f ca="1"/>
        <v>#N/A</v>
      </c>
      <c r="P874" s="1" t="e">
        <f ca="1"/>
        <v>#N/A</v>
      </c>
      <c r="Q874" s="1" t="e">
        <f ca="1"/>
        <v>#N/A</v>
      </c>
      <c r="AJ874" s="1" t="e">
        <f ca="1"/>
        <v>#N/A</v>
      </c>
    </row>
    <row r="875" spans="1:36" x14ac:dyDescent="0.35">
      <c r="A875" s="3">
        <v>0.4091370304441414</v>
      </c>
      <c r="B875" s="1" t="e">
        <f ca="1"/>
        <v>#N/A</v>
      </c>
      <c r="C875" s="1" t="e">
        <f ca="1"/>
        <v>#N/A</v>
      </c>
      <c r="D875" s="1" t="e">
        <f ca="1"/>
        <v>#N/A</v>
      </c>
      <c r="E875" s="1" t="e">
        <f ca="1"/>
        <v>#N/A</v>
      </c>
      <c r="G875" s="1">
        <v>1</v>
      </c>
      <c r="H875" s="1" t="e">
        <f ca="1"/>
        <v>#N/A</v>
      </c>
      <c r="I875" s="1" t="e">
        <f ca="1"/>
        <v>#N/A</v>
      </c>
      <c r="J875" s="1" t="e">
        <f ca="1"/>
        <v>#N/A</v>
      </c>
      <c r="K875" s="1" t="e">
        <f ca="1"/>
        <v>#N/A</v>
      </c>
      <c r="L875" s="1" t="e">
        <f ca="1"/>
        <v>#N/A</v>
      </c>
      <c r="M875" s="1" t="e">
        <f ca="1"/>
        <v>#N/A</v>
      </c>
      <c r="N875" s="1" t="e">
        <f ca="1"/>
        <v>#N/A</v>
      </c>
      <c r="O875" s="1" t="e">
        <f ca="1"/>
        <v>#N/A</v>
      </c>
      <c r="P875" s="1" t="e">
        <f ca="1"/>
        <v>#N/A</v>
      </c>
      <c r="Q875" s="1" t="e">
        <f ca="1"/>
        <v>#N/A</v>
      </c>
      <c r="AJ875" s="1" t="e">
        <f ca="1"/>
        <v>#N/A</v>
      </c>
    </row>
    <row r="876" spans="1:36" x14ac:dyDescent="0.35">
      <c r="A876" s="3">
        <v>0.80958940169028681</v>
      </c>
      <c r="B876" s="1" t="e">
        <f ca="1"/>
        <v>#N/A</v>
      </c>
      <c r="C876" s="1" t="e">
        <f ca="1"/>
        <v>#N/A</v>
      </c>
      <c r="D876" s="1" t="e">
        <f ca="1"/>
        <v>#N/A</v>
      </c>
      <c r="E876" s="1" t="e">
        <f ca="1"/>
        <v>#N/A</v>
      </c>
      <c r="G876" s="1">
        <v>1</v>
      </c>
      <c r="H876" s="1" t="e">
        <f ca="1"/>
        <v>#N/A</v>
      </c>
      <c r="I876" s="1" t="e">
        <f ca="1"/>
        <v>#N/A</v>
      </c>
      <c r="J876" s="1" t="e">
        <f ca="1"/>
        <v>#N/A</v>
      </c>
      <c r="K876" s="1" t="e">
        <f ca="1"/>
        <v>#N/A</v>
      </c>
      <c r="L876" s="1" t="e">
        <f ca="1"/>
        <v>#N/A</v>
      </c>
      <c r="M876" s="1" t="e">
        <f ca="1"/>
        <v>#N/A</v>
      </c>
      <c r="N876" s="1" t="e">
        <f ca="1"/>
        <v>#N/A</v>
      </c>
      <c r="O876" s="1" t="e">
        <f ca="1"/>
        <v>#N/A</v>
      </c>
      <c r="P876" s="1" t="e">
        <f ca="1"/>
        <v>#N/A</v>
      </c>
      <c r="Q876" s="1" t="e">
        <f ca="1"/>
        <v>#N/A</v>
      </c>
      <c r="AJ876" s="1" t="e">
        <f ca="1"/>
        <v>#N/A</v>
      </c>
    </row>
    <row r="877" spans="1:36" x14ac:dyDescent="0.35">
      <c r="A877" s="3">
        <v>0.3746787143743161</v>
      </c>
      <c r="B877" s="1" t="e">
        <f ca="1"/>
        <v>#N/A</v>
      </c>
      <c r="C877" s="1" t="e">
        <f ca="1"/>
        <v>#N/A</v>
      </c>
      <c r="D877" s="1" t="e">
        <f ca="1"/>
        <v>#N/A</v>
      </c>
      <c r="E877" s="1" t="e">
        <f ca="1"/>
        <v>#N/A</v>
      </c>
      <c r="G877" s="1">
        <v>1</v>
      </c>
      <c r="H877" s="1" t="e">
        <f ca="1"/>
        <v>#N/A</v>
      </c>
      <c r="I877" s="1" t="e">
        <f ca="1"/>
        <v>#N/A</v>
      </c>
      <c r="J877" s="1" t="e">
        <f ca="1"/>
        <v>#N/A</v>
      </c>
      <c r="K877" s="1" t="e">
        <f ca="1"/>
        <v>#N/A</v>
      </c>
      <c r="L877" s="1" t="e">
        <f ca="1"/>
        <v>#N/A</v>
      </c>
      <c r="M877" s="1" t="e">
        <f ca="1"/>
        <v>#N/A</v>
      </c>
      <c r="N877" s="1" t="e">
        <f ca="1"/>
        <v>#N/A</v>
      </c>
      <c r="O877" s="1" t="e">
        <f ca="1"/>
        <v>#N/A</v>
      </c>
      <c r="P877" s="1" t="e">
        <f ca="1"/>
        <v>#N/A</v>
      </c>
      <c r="Q877" s="1" t="e">
        <f ca="1"/>
        <v>#N/A</v>
      </c>
      <c r="AJ877" s="1" t="e">
        <f ca="1"/>
        <v>#N/A</v>
      </c>
    </row>
    <row r="878" spans="1:36" x14ac:dyDescent="0.35">
      <c r="A878" s="3">
        <v>0.42107262848304639</v>
      </c>
      <c r="B878" s="1" t="e">
        <f ca="1"/>
        <v>#N/A</v>
      </c>
      <c r="C878" s="1" t="e">
        <f ca="1"/>
        <v>#N/A</v>
      </c>
      <c r="D878" s="1" t="e">
        <f ca="1"/>
        <v>#N/A</v>
      </c>
      <c r="E878" s="1" t="e">
        <f ca="1"/>
        <v>#N/A</v>
      </c>
      <c r="G878" s="1">
        <v>1</v>
      </c>
      <c r="H878" s="1" t="e">
        <f ca="1"/>
        <v>#N/A</v>
      </c>
      <c r="I878" s="1" t="e">
        <f ca="1"/>
        <v>#N/A</v>
      </c>
      <c r="J878" s="1" t="e">
        <f ca="1"/>
        <v>#N/A</v>
      </c>
      <c r="K878" s="1" t="e">
        <f ca="1"/>
        <v>#N/A</v>
      </c>
      <c r="L878" s="1" t="e">
        <f ca="1"/>
        <v>#N/A</v>
      </c>
      <c r="M878" s="1" t="e">
        <f ca="1"/>
        <v>#N/A</v>
      </c>
      <c r="N878" s="1" t="e">
        <f ca="1"/>
        <v>#N/A</v>
      </c>
      <c r="O878" s="1" t="e">
        <f ca="1"/>
        <v>#N/A</v>
      </c>
      <c r="P878" s="1" t="e">
        <f ca="1"/>
        <v>#N/A</v>
      </c>
      <c r="Q878" s="1" t="e">
        <f ca="1"/>
        <v>#N/A</v>
      </c>
      <c r="AJ878" s="1" t="e">
        <f ca="1"/>
        <v>#N/A</v>
      </c>
    </row>
    <row r="879" spans="1:36" x14ac:dyDescent="0.35">
      <c r="A879" s="3">
        <v>0.21138136151894882</v>
      </c>
      <c r="B879" s="1" t="e">
        <f ca="1"/>
        <v>#N/A</v>
      </c>
      <c r="C879" s="1" t="e">
        <f ca="1"/>
        <v>#N/A</v>
      </c>
      <c r="D879" s="1" t="e">
        <f ca="1"/>
        <v>#N/A</v>
      </c>
      <c r="E879" s="1" t="e">
        <f ca="1"/>
        <v>#N/A</v>
      </c>
      <c r="G879" s="1">
        <v>1</v>
      </c>
      <c r="H879" s="1" t="e">
        <f ca="1"/>
        <v>#N/A</v>
      </c>
      <c r="I879" s="1" t="e">
        <f ca="1"/>
        <v>#N/A</v>
      </c>
      <c r="J879" s="1" t="e">
        <f ca="1"/>
        <v>#N/A</v>
      </c>
      <c r="K879" s="1" t="e">
        <f ca="1"/>
        <v>#N/A</v>
      </c>
      <c r="L879" s="1" t="e">
        <f ca="1"/>
        <v>#N/A</v>
      </c>
      <c r="M879" s="1" t="e">
        <f ca="1"/>
        <v>#N/A</v>
      </c>
      <c r="N879" s="1" t="e">
        <f ca="1"/>
        <v>#N/A</v>
      </c>
      <c r="O879" s="1" t="e">
        <f ca="1"/>
        <v>#N/A</v>
      </c>
      <c r="P879" s="1" t="e">
        <f ca="1"/>
        <v>#N/A</v>
      </c>
      <c r="Q879" s="1" t="e">
        <f ca="1"/>
        <v>#N/A</v>
      </c>
      <c r="AJ879" s="1" t="e">
        <f ca="1"/>
        <v>#N/A</v>
      </c>
    </row>
    <row r="880" spans="1:36" x14ac:dyDescent="0.35">
      <c r="A880" s="3">
        <v>0.56968000827701648</v>
      </c>
      <c r="B880" s="1" t="e">
        <f ca="1"/>
        <v>#N/A</v>
      </c>
      <c r="C880" s="1" t="e">
        <f ca="1"/>
        <v>#N/A</v>
      </c>
      <c r="D880" s="1" t="e">
        <f ca="1"/>
        <v>#N/A</v>
      </c>
      <c r="E880" s="1" t="e">
        <f ca="1"/>
        <v>#N/A</v>
      </c>
      <c r="G880" s="1">
        <v>1</v>
      </c>
      <c r="H880" s="1" t="e">
        <f ca="1"/>
        <v>#N/A</v>
      </c>
      <c r="I880" s="1" t="e">
        <f ca="1"/>
        <v>#N/A</v>
      </c>
      <c r="J880" s="1" t="e">
        <f ca="1"/>
        <v>#N/A</v>
      </c>
      <c r="K880" s="1" t="e">
        <f ca="1"/>
        <v>#N/A</v>
      </c>
      <c r="L880" s="1" t="e">
        <f ca="1"/>
        <v>#N/A</v>
      </c>
      <c r="M880" s="1" t="e">
        <f ca="1"/>
        <v>#N/A</v>
      </c>
      <c r="N880" s="1" t="e">
        <f ca="1"/>
        <v>#N/A</v>
      </c>
      <c r="O880" s="1" t="e">
        <f ca="1"/>
        <v>#N/A</v>
      </c>
      <c r="P880" s="1" t="e">
        <f ca="1"/>
        <v>#N/A</v>
      </c>
      <c r="Q880" s="1" t="e">
        <f ca="1"/>
        <v>#N/A</v>
      </c>
      <c r="AJ880" s="1" t="e">
        <f ca="1"/>
        <v>#N/A</v>
      </c>
    </row>
    <row r="881" spans="1:36" x14ac:dyDescent="0.35">
      <c r="A881" s="3">
        <v>0.75030971190749884</v>
      </c>
      <c r="B881" s="1" t="e">
        <f ca="1"/>
        <v>#N/A</v>
      </c>
      <c r="C881" s="1" t="e">
        <f ca="1"/>
        <v>#N/A</v>
      </c>
      <c r="D881" s="1" t="e">
        <f ca="1"/>
        <v>#N/A</v>
      </c>
      <c r="E881" s="1" t="e">
        <f ca="1"/>
        <v>#N/A</v>
      </c>
      <c r="G881" s="1">
        <v>1</v>
      </c>
      <c r="H881" s="1" t="e">
        <f ca="1"/>
        <v>#N/A</v>
      </c>
      <c r="I881" s="1" t="e">
        <f ca="1"/>
        <v>#N/A</v>
      </c>
      <c r="J881" s="1" t="e">
        <f ca="1"/>
        <v>#N/A</v>
      </c>
      <c r="K881" s="1" t="e">
        <f ca="1"/>
        <v>#N/A</v>
      </c>
      <c r="L881" s="1" t="e">
        <f ca="1"/>
        <v>#N/A</v>
      </c>
      <c r="M881" s="1" t="e">
        <f ca="1"/>
        <v>#N/A</v>
      </c>
      <c r="N881" s="1" t="e">
        <f ca="1"/>
        <v>#N/A</v>
      </c>
      <c r="O881" s="1" t="e">
        <f ca="1"/>
        <v>#N/A</v>
      </c>
      <c r="P881" s="1" t="e">
        <f ca="1"/>
        <v>#N/A</v>
      </c>
      <c r="Q881" s="1" t="e">
        <f ca="1"/>
        <v>#N/A</v>
      </c>
      <c r="AJ881" s="1" t="e">
        <f ca="1"/>
        <v>#N/A</v>
      </c>
    </row>
    <row r="882" spans="1:36" x14ac:dyDescent="0.35">
      <c r="A882" s="3">
        <v>0.38045240758600329</v>
      </c>
      <c r="B882" s="1" t="e">
        <f ca="1"/>
        <v>#N/A</v>
      </c>
      <c r="C882" s="1" t="e">
        <f ca="1"/>
        <v>#N/A</v>
      </c>
      <c r="D882" s="1" t="e">
        <f ca="1"/>
        <v>#N/A</v>
      </c>
      <c r="E882" s="1" t="e">
        <f ca="1"/>
        <v>#N/A</v>
      </c>
      <c r="G882" s="1">
        <v>1</v>
      </c>
      <c r="H882" s="1" t="e">
        <f ca="1"/>
        <v>#N/A</v>
      </c>
      <c r="I882" s="1" t="e">
        <f ca="1"/>
        <v>#N/A</v>
      </c>
      <c r="J882" s="1" t="e">
        <f ca="1"/>
        <v>#N/A</v>
      </c>
      <c r="K882" s="1" t="e">
        <f ca="1"/>
        <v>#N/A</v>
      </c>
      <c r="L882" s="1" t="e">
        <f ca="1"/>
        <v>#N/A</v>
      </c>
      <c r="M882" s="1" t="e">
        <f ca="1"/>
        <v>#N/A</v>
      </c>
      <c r="N882" s="1" t="e">
        <f ca="1"/>
        <v>#N/A</v>
      </c>
      <c r="O882" s="1" t="e">
        <f ca="1"/>
        <v>#N/A</v>
      </c>
      <c r="P882" s="1" t="e">
        <f ca="1"/>
        <v>#N/A</v>
      </c>
      <c r="Q882" s="1" t="e">
        <f ca="1"/>
        <v>#N/A</v>
      </c>
      <c r="AJ882" s="1" t="e">
        <f ca="1"/>
        <v>#N/A</v>
      </c>
    </row>
    <row r="883" spans="1:36" x14ac:dyDescent="0.35">
      <c r="A883" s="3">
        <v>0.55619327486200509</v>
      </c>
      <c r="B883" s="1" t="e">
        <f ca="1"/>
        <v>#N/A</v>
      </c>
      <c r="C883" s="1" t="e">
        <f ca="1"/>
        <v>#N/A</v>
      </c>
      <c r="D883" s="1" t="e">
        <f ca="1"/>
        <v>#N/A</v>
      </c>
      <c r="E883" s="1" t="e">
        <f ca="1"/>
        <v>#N/A</v>
      </c>
      <c r="G883" s="1">
        <v>1</v>
      </c>
      <c r="H883" s="1" t="e">
        <f ca="1"/>
        <v>#N/A</v>
      </c>
      <c r="I883" s="1" t="e">
        <f ca="1"/>
        <v>#N/A</v>
      </c>
      <c r="J883" s="1" t="e">
        <f ca="1"/>
        <v>#N/A</v>
      </c>
      <c r="K883" s="1" t="e">
        <f ca="1"/>
        <v>#N/A</v>
      </c>
      <c r="L883" s="1" t="e">
        <f ca="1"/>
        <v>#N/A</v>
      </c>
      <c r="M883" s="1" t="e">
        <f ca="1"/>
        <v>#N/A</v>
      </c>
      <c r="N883" s="1" t="e">
        <f ca="1"/>
        <v>#N/A</v>
      </c>
      <c r="O883" s="1" t="e">
        <f ca="1"/>
        <v>#N/A</v>
      </c>
      <c r="P883" s="1" t="e">
        <f ca="1"/>
        <v>#N/A</v>
      </c>
      <c r="Q883" s="1" t="e">
        <f ca="1"/>
        <v>#N/A</v>
      </c>
      <c r="AJ883" s="1" t="e">
        <f ca="1"/>
        <v>#N/A</v>
      </c>
    </row>
    <row r="884" spans="1:36" x14ac:dyDescent="0.35">
      <c r="A884" s="3">
        <v>5.9246717131983484E-2</v>
      </c>
      <c r="B884" s="1" t="e">
        <f ca="1"/>
        <v>#N/A</v>
      </c>
      <c r="C884" s="1" t="e">
        <f ca="1"/>
        <v>#N/A</v>
      </c>
      <c r="D884" s="1" t="e">
        <f ca="1"/>
        <v>#N/A</v>
      </c>
      <c r="E884" s="1" t="e">
        <f ca="1"/>
        <v>#N/A</v>
      </c>
      <c r="G884" s="1">
        <v>1</v>
      </c>
      <c r="H884" s="1" t="e">
        <f ca="1"/>
        <v>#N/A</v>
      </c>
      <c r="I884" s="1" t="e">
        <f ca="1"/>
        <v>#N/A</v>
      </c>
      <c r="J884" s="1" t="e">
        <f ca="1"/>
        <v>#N/A</v>
      </c>
      <c r="K884" s="1" t="e">
        <f ca="1"/>
        <v>#N/A</v>
      </c>
      <c r="L884" s="1" t="e">
        <f ca="1"/>
        <v>#N/A</v>
      </c>
      <c r="M884" s="1" t="e">
        <f ca="1"/>
        <v>#N/A</v>
      </c>
      <c r="N884" s="1" t="e">
        <f ca="1"/>
        <v>#N/A</v>
      </c>
      <c r="O884" s="1" t="e">
        <f ca="1"/>
        <v>#N/A</v>
      </c>
      <c r="P884" s="1" t="e">
        <f ca="1"/>
        <v>#N/A</v>
      </c>
      <c r="Q884" s="1" t="e">
        <f ca="1"/>
        <v>#N/A</v>
      </c>
      <c r="AJ884" s="1" t="e">
        <f ca="1"/>
        <v>#N/A</v>
      </c>
    </row>
    <row r="885" spans="1:36" x14ac:dyDescent="0.35">
      <c r="A885" s="3">
        <v>0.9889545119787978</v>
      </c>
      <c r="B885" s="1" t="e">
        <f ca="1"/>
        <v>#N/A</v>
      </c>
      <c r="C885" s="1" t="e">
        <f ca="1"/>
        <v>#N/A</v>
      </c>
      <c r="D885" s="1" t="e">
        <f ca="1"/>
        <v>#N/A</v>
      </c>
      <c r="E885" s="1" t="e">
        <f ca="1"/>
        <v>#N/A</v>
      </c>
      <c r="G885" s="1">
        <v>1</v>
      </c>
      <c r="H885" s="1" t="e">
        <f ca="1"/>
        <v>#N/A</v>
      </c>
      <c r="I885" s="1" t="e">
        <f ca="1"/>
        <v>#N/A</v>
      </c>
      <c r="J885" s="1" t="e">
        <f ca="1"/>
        <v>#N/A</v>
      </c>
      <c r="K885" s="1" t="e">
        <f ca="1"/>
        <v>#N/A</v>
      </c>
      <c r="L885" s="1" t="e">
        <f ca="1"/>
        <v>#N/A</v>
      </c>
      <c r="M885" s="1" t="e">
        <f ca="1"/>
        <v>#N/A</v>
      </c>
      <c r="N885" s="1" t="e">
        <f ca="1"/>
        <v>#N/A</v>
      </c>
      <c r="O885" s="1" t="e">
        <f ca="1"/>
        <v>#N/A</v>
      </c>
      <c r="P885" s="1" t="e">
        <f ca="1"/>
        <v>#N/A</v>
      </c>
      <c r="Q885" s="1" t="e">
        <f ca="1"/>
        <v>#N/A</v>
      </c>
      <c r="AJ885" s="1" t="e">
        <f ca="1"/>
        <v>#N/A</v>
      </c>
    </row>
    <row r="886" spans="1:36" x14ac:dyDescent="0.35">
      <c r="A886" s="3">
        <v>0.32194193767945078</v>
      </c>
      <c r="B886" s="1" t="e">
        <f ca="1"/>
        <v>#N/A</v>
      </c>
      <c r="C886" s="1" t="e">
        <f ca="1"/>
        <v>#N/A</v>
      </c>
      <c r="D886" s="1" t="e">
        <f ca="1"/>
        <v>#N/A</v>
      </c>
      <c r="E886" s="1" t="e">
        <f ca="1"/>
        <v>#N/A</v>
      </c>
      <c r="G886" s="1">
        <v>1</v>
      </c>
      <c r="H886" s="1" t="e">
        <f ca="1"/>
        <v>#N/A</v>
      </c>
      <c r="I886" s="1" t="e">
        <f ca="1"/>
        <v>#N/A</v>
      </c>
      <c r="J886" s="1" t="e">
        <f ca="1"/>
        <v>#N/A</v>
      </c>
      <c r="K886" s="1" t="e">
        <f ca="1"/>
        <v>#N/A</v>
      </c>
      <c r="L886" s="1" t="e">
        <f ca="1"/>
        <v>#N/A</v>
      </c>
      <c r="M886" s="1" t="e">
        <f ca="1"/>
        <v>#N/A</v>
      </c>
      <c r="N886" s="1" t="e">
        <f ca="1"/>
        <v>#N/A</v>
      </c>
      <c r="O886" s="1" t="e">
        <f ca="1"/>
        <v>#N/A</v>
      </c>
      <c r="P886" s="1" t="e">
        <f ca="1"/>
        <v>#N/A</v>
      </c>
      <c r="Q886" s="1" t="e">
        <f ca="1"/>
        <v>#N/A</v>
      </c>
      <c r="AJ886" s="1" t="e">
        <f ca="1"/>
        <v>#N/A</v>
      </c>
    </row>
    <row r="887" spans="1:36" x14ac:dyDescent="0.35">
      <c r="A887" s="3">
        <v>0.22240016751202185</v>
      </c>
      <c r="B887" s="1" t="e">
        <f ca="1"/>
        <v>#N/A</v>
      </c>
      <c r="C887" s="1" t="e">
        <f ca="1"/>
        <v>#N/A</v>
      </c>
      <c r="D887" s="1" t="e">
        <f ca="1"/>
        <v>#N/A</v>
      </c>
      <c r="E887" s="1" t="e">
        <f ca="1"/>
        <v>#N/A</v>
      </c>
      <c r="G887" s="1">
        <v>1</v>
      </c>
      <c r="H887" s="1" t="e">
        <f ca="1"/>
        <v>#N/A</v>
      </c>
      <c r="I887" s="1" t="e">
        <f ca="1"/>
        <v>#N/A</v>
      </c>
      <c r="J887" s="1" t="e">
        <f ca="1"/>
        <v>#N/A</v>
      </c>
      <c r="K887" s="1" t="e">
        <f ca="1"/>
        <v>#N/A</v>
      </c>
      <c r="L887" s="1" t="e">
        <f ca="1"/>
        <v>#N/A</v>
      </c>
      <c r="M887" s="1" t="e">
        <f ca="1"/>
        <v>#N/A</v>
      </c>
      <c r="N887" s="1" t="e">
        <f ca="1"/>
        <v>#N/A</v>
      </c>
      <c r="O887" s="1" t="e">
        <f ca="1"/>
        <v>#N/A</v>
      </c>
      <c r="P887" s="1" t="e">
        <f ca="1"/>
        <v>#N/A</v>
      </c>
      <c r="Q887" s="1" t="e">
        <f ca="1"/>
        <v>#N/A</v>
      </c>
      <c r="AJ887" s="1" t="e">
        <f ca="1"/>
        <v>#N/A</v>
      </c>
    </row>
    <row r="888" spans="1:36" x14ac:dyDescent="0.35">
      <c r="A888" s="3">
        <v>0.99684724323489848</v>
      </c>
      <c r="B888" s="1" t="e">
        <f ca="1"/>
        <v>#N/A</v>
      </c>
      <c r="C888" s="1" t="e">
        <f ca="1"/>
        <v>#N/A</v>
      </c>
      <c r="D888" s="1" t="e">
        <f ca="1"/>
        <v>#N/A</v>
      </c>
      <c r="E888" s="1" t="e">
        <f ca="1"/>
        <v>#N/A</v>
      </c>
      <c r="G888" s="1">
        <v>1</v>
      </c>
      <c r="H888" s="1" t="e">
        <f ca="1"/>
        <v>#N/A</v>
      </c>
      <c r="I888" s="1" t="e">
        <f ca="1"/>
        <v>#N/A</v>
      </c>
      <c r="J888" s="1" t="e">
        <f ca="1"/>
        <v>#N/A</v>
      </c>
      <c r="K888" s="1" t="e">
        <f ca="1"/>
        <v>#N/A</v>
      </c>
      <c r="L888" s="1" t="e">
        <f ca="1"/>
        <v>#N/A</v>
      </c>
      <c r="M888" s="1" t="e">
        <f ca="1"/>
        <v>#N/A</v>
      </c>
      <c r="N888" s="1" t="e">
        <f ca="1"/>
        <v>#N/A</v>
      </c>
      <c r="O888" s="1" t="e">
        <f ca="1"/>
        <v>#N/A</v>
      </c>
      <c r="P888" s="1" t="e">
        <f ca="1"/>
        <v>#N/A</v>
      </c>
      <c r="Q888" s="1" t="e">
        <f ca="1"/>
        <v>#N/A</v>
      </c>
      <c r="AJ888" s="1" t="e">
        <f ca="1"/>
        <v>#N/A</v>
      </c>
    </row>
    <row r="889" spans="1:36" x14ac:dyDescent="0.35">
      <c r="A889" s="3">
        <v>4.8499675109518914E-2</v>
      </c>
      <c r="B889" s="1" t="e">
        <f ca="1"/>
        <v>#N/A</v>
      </c>
      <c r="C889" s="1" t="e">
        <f ca="1"/>
        <v>#N/A</v>
      </c>
      <c r="D889" s="1" t="e">
        <f ca="1"/>
        <v>#N/A</v>
      </c>
      <c r="E889" s="1" t="e">
        <f ca="1"/>
        <v>#N/A</v>
      </c>
      <c r="G889" s="1">
        <v>1</v>
      </c>
      <c r="H889" s="1" t="e">
        <f ca="1"/>
        <v>#N/A</v>
      </c>
      <c r="I889" s="1" t="e">
        <f ca="1"/>
        <v>#N/A</v>
      </c>
      <c r="J889" s="1" t="e">
        <f ca="1"/>
        <v>#N/A</v>
      </c>
      <c r="K889" s="1" t="e">
        <f ca="1"/>
        <v>#N/A</v>
      </c>
      <c r="L889" s="1" t="e">
        <f ca="1"/>
        <v>#N/A</v>
      </c>
      <c r="M889" s="1" t="e">
        <f ca="1"/>
        <v>#N/A</v>
      </c>
      <c r="N889" s="1" t="e">
        <f ca="1"/>
        <v>#N/A</v>
      </c>
      <c r="O889" s="1" t="e">
        <f ca="1"/>
        <v>#N/A</v>
      </c>
      <c r="P889" s="1" t="e">
        <f ca="1"/>
        <v>#N/A</v>
      </c>
      <c r="Q889" s="1" t="e">
        <f ca="1"/>
        <v>#N/A</v>
      </c>
      <c r="AJ889" s="1" t="e">
        <f ca="1"/>
        <v>#N/A</v>
      </c>
    </row>
    <row r="890" spans="1:36" x14ac:dyDescent="0.35">
      <c r="A890" s="3">
        <v>0.30061052379127151</v>
      </c>
      <c r="B890" s="1" t="e">
        <f ca="1"/>
        <v>#N/A</v>
      </c>
      <c r="C890" s="1" t="e">
        <f ca="1"/>
        <v>#N/A</v>
      </c>
      <c r="D890" s="1" t="e">
        <f ca="1"/>
        <v>#N/A</v>
      </c>
      <c r="E890" s="1" t="e">
        <f ca="1"/>
        <v>#N/A</v>
      </c>
      <c r="G890" s="1">
        <v>1</v>
      </c>
      <c r="H890" s="1" t="e">
        <f ca="1"/>
        <v>#N/A</v>
      </c>
      <c r="I890" s="1" t="e">
        <f ca="1"/>
        <v>#N/A</v>
      </c>
      <c r="J890" s="1" t="e">
        <f ca="1"/>
        <v>#N/A</v>
      </c>
      <c r="K890" s="1" t="e">
        <f ca="1"/>
        <v>#N/A</v>
      </c>
      <c r="L890" s="1" t="e">
        <f ca="1"/>
        <v>#N/A</v>
      </c>
      <c r="M890" s="1" t="e">
        <f ca="1"/>
        <v>#N/A</v>
      </c>
      <c r="N890" s="1" t="e">
        <f ca="1"/>
        <v>#N/A</v>
      </c>
      <c r="O890" s="1" t="e">
        <f ca="1"/>
        <v>#N/A</v>
      </c>
      <c r="P890" s="1" t="e">
        <f ca="1"/>
        <v>#N/A</v>
      </c>
      <c r="Q890" s="1" t="e">
        <f ca="1"/>
        <v>#N/A</v>
      </c>
      <c r="AJ890" s="1" t="e">
        <f ca="1"/>
        <v>#N/A</v>
      </c>
    </row>
    <row r="891" spans="1:36" x14ac:dyDescent="0.35">
      <c r="A891" s="3">
        <v>0.4617984586083842</v>
      </c>
      <c r="B891" s="1" t="e">
        <f ca="1"/>
        <v>#N/A</v>
      </c>
      <c r="C891" s="1" t="e">
        <f ca="1"/>
        <v>#N/A</v>
      </c>
      <c r="D891" s="1" t="e">
        <f ca="1"/>
        <v>#N/A</v>
      </c>
      <c r="E891" s="1" t="e">
        <f ca="1"/>
        <v>#N/A</v>
      </c>
      <c r="G891" s="1">
        <v>1</v>
      </c>
      <c r="H891" s="1" t="e">
        <f ca="1"/>
        <v>#N/A</v>
      </c>
      <c r="I891" s="1" t="e">
        <f ca="1"/>
        <v>#N/A</v>
      </c>
      <c r="J891" s="1" t="e">
        <f ca="1"/>
        <v>#N/A</v>
      </c>
      <c r="K891" s="1" t="e">
        <f ca="1"/>
        <v>#N/A</v>
      </c>
      <c r="L891" s="1" t="e">
        <f ca="1"/>
        <v>#N/A</v>
      </c>
      <c r="M891" s="1" t="e">
        <f ca="1"/>
        <v>#N/A</v>
      </c>
      <c r="N891" s="1" t="e">
        <f ca="1"/>
        <v>#N/A</v>
      </c>
      <c r="O891" s="1" t="e">
        <f ca="1"/>
        <v>#N/A</v>
      </c>
      <c r="P891" s="1" t="e">
        <f ca="1"/>
        <v>#N/A</v>
      </c>
      <c r="Q891" s="1" t="e">
        <f ca="1"/>
        <v>#N/A</v>
      </c>
      <c r="AJ891" s="1" t="e">
        <f ca="1"/>
        <v>#N/A</v>
      </c>
    </row>
    <row r="892" spans="1:36" x14ac:dyDescent="0.35">
      <c r="A892" s="3">
        <v>0.71727166668177733</v>
      </c>
      <c r="B892" s="1" t="e">
        <f ca="1"/>
        <v>#N/A</v>
      </c>
      <c r="C892" s="1" t="e">
        <f ca="1"/>
        <v>#N/A</v>
      </c>
      <c r="D892" s="1" t="e">
        <f ca="1"/>
        <v>#N/A</v>
      </c>
      <c r="E892" s="1" t="e">
        <f ca="1"/>
        <v>#N/A</v>
      </c>
      <c r="G892" s="1">
        <v>1</v>
      </c>
      <c r="H892" s="1" t="e">
        <f ca="1"/>
        <v>#N/A</v>
      </c>
      <c r="I892" s="1" t="e">
        <f ca="1"/>
        <v>#N/A</v>
      </c>
      <c r="J892" s="1" t="e">
        <f ca="1"/>
        <v>#N/A</v>
      </c>
      <c r="K892" s="1" t="e">
        <f ca="1"/>
        <v>#N/A</v>
      </c>
      <c r="L892" s="1" t="e">
        <f ca="1"/>
        <v>#N/A</v>
      </c>
      <c r="M892" s="1" t="e">
        <f ca="1"/>
        <v>#N/A</v>
      </c>
      <c r="N892" s="1" t="e">
        <f ca="1"/>
        <v>#N/A</v>
      </c>
      <c r="O892" s="1" t="e">
        <f ca="1"/>
        <v>#N/A</v>
      </c>
      <c r="P892" s="1" t="e">
        <f ca="1"/>
        <v>#N/A</v>
      </c>
      <c r="Q892" s="1" t="e">
        <f ca="1"/>
        <v>#N/A</v>
      </c>
      <c r="AJ892" s="1" t="e">
        <f ca="1"/>
        <v>#N/A</v>
      </c>
    </row>
    <row r="893" spans="1:36" x14ac:dyDescent="0.35">
      <c r="A893" s="3">
        <v>8.0956688773092256E-2</v>
      </c>
      <c r="B893" s="1" t="e">
        <f ca="1"/>
        <v>#N/A</v>
      </c>
      <c r="C893" s="1" t="e">
        <f ca="1"/>
        <v>#N/A</v>
      </c>
      <c r="D893" s="1" t="e">
        <f ca="1"/>
        <v>#N/A</v>
      </c>
      <c r="E893" s="1" t="e">
        <f ca="1"/>
        <v>#N/A</v>
      </c>
      <c r="G893" s="1">
        <v>1</v>
      </c>
      <c r="H893" s="1" t="e">
        <f ca="1"/>
        <v>#N/A</v>
      </c>
      <c r="I893" s="1" t="e">
        <f ca="1"/>
        <v>#N/A</v>
      </c>
      <c r="J893" s="1" t="e">
        <f ca="1"/>
        <v>#N/A</v>
      </c>
      <c r="K893" s="1" t="e">
        <f ca="1"/>
        <v>#N/A</v>
      </c>
      <c r="L893" s="1" t="e">
        <f ca="1"/>
        <v>#N/A</v>
      </c>
      <c r="M893" s="1" t="e">
        <f ca="1"/>
        <v>#N/A</v>
      </c>
      <c r="N893" s="1" t="e">
        <f ca="1"/>
        <v>#N/A</v>
      </c>
      <c r="O893" s="1" t="e">
        <f ca="1"/>
        <v>#N/A</v>
      </c>
      <c r="P893" s="1" t="e">
        <f ca="1"/>
        <v>#N/A</v>
      </c>
      <c r="Q893" s="1" t="e">
        <f ca="1"/>
        <v>#N/A</v>
      </c>
      <c r="AJ893" s="1" t="e">
        <f ca="1"/>
        <v>#N/A</v>
      </c>
    </row>
    <row r="894" spans="1:36" x14ac:dyDescent="0.35">
      <c r="A894" s="3">
        <v>4.9900615679377758E-2</v>
      </c>
      <c r="B894" s="1" t="e">
        <f ca="1"/>
        <v>#N/A</v>
      </c>
      <c r="C894" s="1" t="e">
        <f ca="1"/>
        <v>#N/A</v>
      </c>
      <c r="D894" s="1" t="e">
        <f ca="1"/>
        <v>#N/A</v>
      </c>
      <c r="E894" s="1" t="e">
        <f ca="1"/>
        <v>#N/A</v>
      </c>
      <c r="G894" s="1">
        <v>1</v>
      </c>
      <c r="H894" s="1" t="e">
        <f ca="1"/>
        <v>#N/A</v>
      </c>
      <c r="I894" s="1" t="e">
        <f ca="1"/>
        <v>#N/A</v>
      </c>
      <c r="J894" s="1" t="e">
        <f ca="1"/>
        <v>#N/A</v>
      </c>
      <c r="K894" s="1" t="e">
        <f ca="1"/>
        <v>#N/A</v>
      </c>
      <c r="L894" s="1" t="e">
        <f ca="1"/>
        <v>#N/A</v>
      </c>
      <c r="M894" s="1" t="e">
        <f ca="1"/>
        <v>#N/A</v>
      </c>
      <c r="N894" s="1" t="e">
        <f ca="1"/>
        <v>#N/A</v>
      </c>
      <c r="O894" s="1" t="e">
        <f ca="1"/>
        <v>#N/A</v>
      </c>
      <c r="P894" s="1" t="e">
        <f ca="1"/>
        <v>#N/A</v>
      </c>
      <c r="Q894" s="1" t="e">
        <f ca="1"/>
        <v>#N/A</v>
      </c>
      <c r="AJ894" s="1" t="e">
        <f ca="1"/>
        <v>#N/A</v>
      </c>
    </row>
    <row r="895" spans="1:36" x14ac:dyDescent="0.35">
      <c r="A895" s="3">
        <v>0.65640508237489426</v>
      </c>
      <c r="B895" s="1" t="e">
        <f ca="1"/>
        <v>#N/A</v>
      </c>
      <c r="C895" s="1" t="e">
        <f ca="1"/>
        <v>#N/A</v>
      </c>
      <c r="D895" s="1" t="e">
        <f ca="1"/>
        <v>#N/A</v>
      </c>
      <c r="E895" s="1" t="e">
        <f ca="1"/>
        <v>#N/A</v>
      </c>
      <c r="G895" s="1">
        <v>1</v>
      </c>
      <c r="H895" s="1" t="e">
        <f ca="1"/>
        <v>#N/A</v>
      </c>
      <c r="I895" s="1" t="e">
        <f ca="1"/>
        <v>#N/A</v>
      </c>
      <c r="J895" s="1" t="e">
        <f ca="1"/>
        <v>#N/A</v>
      </c>
      <c r="K895" s="1" t="e">
        <f ca="1"/>
        <v>#N/A</v>
      </c>
      <c r="L895" s="1" t="e">
        <f ca="1"/>
        <v>#N/A</v>
      </c>
      <c r="M895" s="1" t="e">
        <f ca="1"/>
        <v>#N/A</v>
      </c>
      <c r="N895" s="1" t="e">
        <f ca="1"/>
        <v>#N/A</v>
      </c>
      <c r="O895" s="1" t="e">
        <f ca="1"/>
        <v>#N/A</v>
      </c>
      <c r="P895" s="1" t="e">
        <f ca="1"/>
        <v>#N/A</v>
      </c>
      <c r="Q895" s="1" t="e">
        <f ca="1"/>
        <v>#N/A</v>
      </c>
      <c r="AJ895" s="1" t="e">
        <f ca="1"/>
        <v>#N/A</v>
      </c>
    </row>
    <row r="896" spans="1:36" x14ac:dyDescent="0.35">
      <c r="A896" s="3">
        <v>0.30926318672716879</v>
      </c>
      <c r="B896" s="1" t="e">
        <f ca="1"/>
        <v>#N/A</v>
      </c>
      <c r="C896" s="1" t="e">
        <f ca="1"/>
        <v>#N/A</v>
      </c>
      <c r="D896" s="1" t="e">
        <f ca="1"/>
        <v>#N/A</v>
      </c>
      <c r="E896" s="1" t="e">
        <f ca="1"/>
        <v>#N/A</v>
      </c>
      <c r="G896" s="1">
        <v>1</v>
      </c>
      <c r="H896" s="1" t="e">
        <f ca="1"/>
        <v>#N/A</v>
      </c>
      <c r="I896" s="1" t="e">
        <f ca="1"/>
        <v>#N/A</v>
      </c>
      <c r="J896" s="1" t="e">
        <f ca="1"/>
        <v>#N/A</v>
      </c>
      <c r="K896" s="1" t="e">
        <f ca="1"/>
        <v>#N/A</v>
      </c>
      <c r="L896" s="1" t="e">
        <f ca="1"/>
        <v>#N/A</v>
      </c>
      <c r="M896" s="1" t="e">
        <f ca="1"/>
        <v>#N/A</v>
      </c>
      <c r="N896" s="1" t="e">
        <f ca="1"/>
        <v>#N/A</v>
      </c>
      <c r="O896" s="1" t="e">
        <f ca="1"/>
        <v>#N/A</v>
      </c>
      <c r="P896" s="1" t="e">
        <f ca="1"/>
        <v>#N/A</v>
      </c>
      <c r="Q896" s="1" t="e">
        <f ca="1"/>
        <v>#N/A</v>
      </c>
      <c r="AJ896" s="1" t="e">
        <f ca="1"/>
        <v>#N/A</v>
      </c>
    </row>
    <row r="897" spans="1:36" x14ac:dyDescent="0.35">
      <c r="A897" s="3">
        <v>6.0553583104069664E-2</v>
      </c>
      <c r="B897" s="1" t="e">
        <f ca="1"/>
        <v>#N/A</v>
      </c>
      <c r="C897" s="1" t="e">
        <f ca="1"/>
        <v>#N/A</v>
      </c>
      <c r="D897" s="1" t="e">
        <f ca="1"/>
        <v>#N/A</v>
      </c>
      <c r="E897" s="1" t="e">
        <f ca="1"/>
        <v>#N/A</v>
      </c>
      <c r="G897" s="1">
        <v>1</v>
      </c>
      <c r="H897" s="1" t="e">
        <f ca="1"/>
        <v>#N/A</v>
      </c>
      <c r="I897" s="1" t="e">
        <f ca="1"/>
        <v>#N/A</v>
      </c>
      <c r="J897" s="1" t="e">
        <f ca="1"/>
        <v>#N/A</v>
      </c>
      <c r="K897" s="1" t="e">
        <f ca="1"/>
        <v>#N/A</v>
      </c>
      <c r="L897" s="1" t="e">
        <f ca="1"/>
        <v>#N/A</v>
      </c>
      <c r="M897" s="1" t="e">
        <f ca="1"/>
        <v>#N/A</v>
      </c>
      <c r="N897" s="1" t="e">
        <f ca="1"/>
        <v>#N/A</v>
      </c>
      <c r="O897" s="1" t="e">
        <f ca="1"/>
        <v>#N/A</v>
      </c>
      <c r="P897" s="1" t="e">
        <f ca="1"/>
        <v>#N/A</v>
      </c>
      <c r="Q897" s="1" t="e">
        <f ca="1"/>
        <v>#N/A</v>
      </c>
      <c r="AJ897" s="1" t="e">
        <f ca="1"/>
        <v>#N/A</v>
      </c>
    </row>
    <row r="898" spans="1:36" x14ac:dyDescent="0.35">
      <c r="A898" s="3">
        <v>0.51112739535312313</v>
      </c>
      <c r="B898" s="1" t="e">
        <f ca="1"/>
        <v>#N/A</v>
      </c>
      <c r="C898" s="1" t="e">
        <f ca="1"/>
        <v>#N/A</v>
      </c>
      <c r="D898" s="1" t="e">
        <f ca="1"/>
        <v>#N/A</v>
      </c>
      <c r="E898" s="1" t="e">
        <f ca="1"/>
        <v>#N/A</v>
      </c>
      <c r="G898" s="1">
        <v>1</v>
      </c>
      <c r="H898" s="1" t="e">
        <f ca="1"/>
        <v>#N/A</v>
      </c>
      <c r="I898" s="1" t="e">
        <f ca="1"/>
        <v>#N/A</v>
      </c>
      <c r="J898" s="1" t="e">
        <f ca="1"/>
        <v>#N/A</v>
      </c>
      <c r="K898" s="1" t="e">
        <f ca="1"/>
        <v>#N/A</v>
      </c>
      <c r="L898" s="1" t="e">
        <f ca="1"/>
        <v>#N/A</v>
      </c>
      <c r="M898" s="1" t="e">
        <f ca="1"/>
        <v>#N/A</v>
      </c>
      <c r="N898" s="1" t="e">
        <f ca="1"/>
        <v>#N/A</v>
      </c>
      <c r="O898" s="1" t="e">
        <f ca="1"/>
        <v>#N/A</v>
      </c>
      <c r="P898" s="1" t="e">
        <f ca="1"/>
        <v>#N/A</v>
      </c>
      <c r="Q898" s="1" t="e">
        <f ca="1"/>
        <v>#N/A</v>
      </c>
      <c r="AJ898" s="1" t="e">
        <f ca="1"/>
        <v>#N/A</v>
      </c>
    </row>
    <row r="899" spans="1:36" x14ac:dyDescent="0.35">
      <c r="A899" s="3">
        <v>0.40717344321397875</v>
      </c>
      <c r="B899" s="1" t="e">
        <f ca="1"/>
        <v>#N/A</v>
      </c>
      <c r="C899" s="1" t="e">
        <f ca="1"/>
        <v>#N/A</v>
      </c>
      <c r="D899" s="1" t="e">
        <f ca="1"/>
        <v>#N/A</v>
      </c>
      <c r="E899" s="1" t="e">
        <f ca="1"/>
        <v>#N/A</v>
      </c>
      <c r="G899" s="1">
        <v>1</v>
      </c>
      <c r="H899" s="1" t="e">
        <f ca="1"/>
        <v>#N/A</v>
      </c>
      <c r="I899" s="1" t="e">
        <f ca="1"/>
        <v>#N/A</v>
      </c>
      <c r="J899" s="1" t="e">
        <f ca="1"/>
        <v>#N/A</v>
      </c>
      <c r="K899" s="1" t="e">
        <f ca="1"/>
        <v>#N/A</v>
      </c>
      <c r="L899" s="1" t="e">
        <f ca="1"/>
        <v>#N/A</v>
      </c>
      <c r="M899" s="1" t="e">
        <f ca="1"/>
        <v>#N/A</v>
      </c>
      <c r="N899" s="1" t="e">
        <f ca="1"/>
        <v>#N/A</v>
      </c>
      <c r="O899" s="1" t="e">
        <f ca="1"/>
        <v>#N/A</v>
      </c>
      <c r="P899" s="1" t="e">
        <f ca="1"/>
        <v>#N/A</v>
      </c>
      <c r="Q899" s="1" t="e">
        <f ca="1"/>
        <v>#N/A</v>
      </c>
      <c r="AJ899" s="1" t="e">
        <f ca="1"/>
        <v>#N/A</v>
      </c>
    </row>
    <row r="900" spans="1:36" x14ac:dyDescent="0.35">
      <c r="A900" s="3">
        <v>0.1423741579404515</v>
      </c>
      <c r="B900" s="1" t="e">
        <f ca="1"/>
        <v>#N/A</v>
      </c>
      <c r="C900" s="1" t="e">
        <f ca="1"/>
        <v>#N/A</v>
      </c>
      <c r="D900" s="1" t="e">
        <f ca="1"/>
        <v>#N/A</v>
      </c>
      <c r="E900" s="1" t="e">
        <f ca="1"/>
        <v>#N/A</v>
      </c>
      <c r="G900" s="1">
        <v>1</v>
      </c>
      <c r="H900" s="1" t="e">
        <f ca="1"/>
        <v>#N/A</v>
      </c>
      <c r="I900" s="1" t="e">
        <f ca="1"/>
        <v>#N/A</v>
      </c>
      <c r="J900" s="1" t="e">
        <f ca="1"/>
        <v>#N/A</v>
      </c>
      <c r="K900" s="1" t="e">
        <f ca="1"/>
        <v>#N/A</v>
      </c>
      <c r="L900" s="1" t="e">
        <f ca="1"/>
        <v>#N/A</v>
      </c>
      <c r="M900" s="1" t="e">
        <f ca="1"/>
        <v>#N/A</v>
      </c>
      <c r="N900" s="1" t="e">
        <f ca="1"/>
        <v>#N/A</v>
      </c>
      <c r="O900" s="1" t="e">
        <f ca="1"/>
        <v>#N/A</v>
      </c>
      <c r="P900" s="1" t="e">
        <f ca="1"/>
        <v>#N/A</v>
      </c>
      <c r="Q900" s="1" t="e">
        <f ca="1"/>
        <v>#N/A</v>
      </c>
      <c r="AJ900" s="1" t="e">
        <f ca="1"/>
        <v>#N/A</v>
      </c>
    </row>
    <row r="901" spans="1:36" x14ac:dyDescent="0.35">
      <c r="A901" s="3">
        <v>0.99206483072921892</v>
      </c>
      <c r="B901" s="1" t="e">
        <f ca="1"/>
        <v>#N/A</v>
      </c>
      <c r="C901" s="1" t="e">
        <f ca="1"/>
        <v>#N/A</v>
      </c>
      <c r="D901" s="1" t="e">
        <f ca="1"/>
        <v>#N/A</v>
      </c>
      <c r="E901" s="1" t="e">
        <f ca="1"/>
        <v>#N/A</v>
      </c>
      <c r="G901" s="1">
        <v>1</v>
      </c>
      <c r="H901" s="1" t="e">
        <f ca="1"/>
        <v>#N/A</v>
      </c>
      <c r="I901" s="1" t="e">
        <f ca="1"/>
        <v>#N/A</v>
      </c>
      <c r="J901" s="1" t="e">
        <f ca="1"/>
        <v>#N/A</v>
      </c>
      <c r="K901" s="1" t="e">
        <f ca="1"/>
        <v>#N/A</v>
      </c>
      <c r="L901" s="1" t="e">
        <f ca="1"/>
        <v>#N/A</v>
      </c>
      <c r="M901" s="1" t="e">
        <f ca="1"/>
        <v>#N/A</v>
      </c>
      <c r="N901" s="1" t="e">
        <f ca="1"/>
        <v>#N/A</v>
      </c>
      <c r="O901" s="1" t="e">
        <f ca="1"/>
        <v>#N/A</v>
      </c>
      <c r="P901" s="1" t="e">
        <f ca="1"/>
        <v>#N/A</v>
      </c>
      <c r="Q901" s="1" t="e">
        <f ca="1"/>
        <v>#N/A</v>
      </c>
      <c r="AJ901" s="1" t="e">
        <f ca="1"/>
        <v>#N/A</v>
      </c>
    </row>
    <row r="902" spans="1:36" x14ac:dyDescent="0.35">
      <c r="A902" s="3">
        <v>0.29399252567909895</v>
      </c>
      <c r="B902" s="1" t="e">
        <f ca="1"/>
        <v>#N/A</v>
      </c>
      <c r="C902" s="1" t="e">
        <f ca="1"/>
        <v>#N/A</v>
      </c>
      <c r="D902" s="1" t="e">
        <f ca="1"/>
        <v>#N/A</v>
      </c>
      <c r="E902" s="1" t="e">
        <f ca="1"/>
        <v>#N/A</v>
      </c>
      <c r="G902" s="1">
        <v>1</v>
      </c>
      <c r="H902" s="1" t="e">
        <f ca="1"/>
        <v>#N/A</v>
      </c>
      <c r="I902" s="1" t="e">
        <f ca="1"/>
        <v>#N/A</v>
      </c>
      <c r="J902" s="1" t="e">
        <f ca="1"/>
        <v>#N/A</v>
      </c>
      <c r="K902" s="1" t="e">
        <f ca="1"/>
        <v>#N/A</v>
      </c>
      <c r="L902" s="1" t="e">
        <f ca="1"/>
        <v>#N/A</v>
      </c>
      <c r="M902" s="1" t="e">
        <f ca="1"/>
        <v>#N/A</v>
      </c>
      <c r="N902" s="1" t="e">
        <f ca="1"/>
        <v>#N/A</v>
      </c>
      <c r="O902" s="1" t="e">
        <f ca="1"/>
        <v>#N/A</v>
      </c>
      <c r="P902" s="1" t="e">
        <f ca="1"/>
        <v>#N/A</v>
      </c>
      <c r="Q902" s="1" t="e">
        <f ca="1"/>
        <v>#N/A</v>
      </c>
      <c r="AJ902" s="1" t="e">
        <f ca="1"/>
        <v>#N/A</v>
      </c>
    </row>
    <row r="903" spans="1:36" x14ac:dyDescent="0.35">
      <c r="A903" s="3">
        <v>0.21565936629114013</v>
      </c>
      <c r="B903" s="1" t="e">
        <f ca="1"/>
        <v>#N/A</v>
      </c>
      <c r="C903" s="1" t="e">
        <f ca="1"/>
        <v>#N/A</v>
      </c>
      <c r="D903" s="1" t="e">
        <f ca="1"/>
        <v>#N/A</v>
      </c>
      <c r="E903" s="1" t="e">
        <f ca="1"/>
        <v>#N/A</v>
      </c>
      <c r="G903" s="1">
        <v>1</v>
      </c>
      <c r="H903" s="1" t="e">
        <f ca="1"/>
        <v>#N/A</v>
      </c>
      <c r="I903" s="1" t="e">
        <f ca="1"/>
        <v>#N/A</v>
      </c>
      <c r="J903" s="1" t="e">
        <f ca="1"/>
        <v>#N/A</v>
      </c>
      <c r="K903" s="1" t="e">
        <f ca="1"/>
        <v>#N/A</v>
      </c>
      <c r="L903" s="1" t="e">
        <f ca="1"/>
        <v>#N/A</v>
      </c>
      <c r="M903" s="1" t="e">
        <f ca="1"/>
        <v>#N/A</v>
      </c>
      <c r="N903" s="1" t="e">
        <f ca="1"/>
        <v>#N/A</v>
      </c>
      <c r="O903" s="1" t="e">
        <f ca="1"/>
        <v>#N/A</v>
      </c>
      <c r="P903" s="1" t="e">
        <f ca="1"/>
        <v>#N/A</v>
      </c>
      <c r="Q903" s="1" t="e">
        <f ca="1"/>
        <v>#N/A</v>
      </c>
      <c r="AJ903" s="1" t="e">
        <f ca="1"/>
        <v>#N/A</v>
      </c>
    </row>
    <row r="904" spans="1:36" x14ac:dyDescent="0.35">
      <c r="A904" s="3">
        <v>0.84707011700837709</v>
      </c>
      <c r="B904" s="1" t="e">
        <f ca="1"/>
        <v>#N/A</v>
      </c>
      <c r="C904" s="1" t="e">
        <f ca="1"/>
        <v>#N/A</v>
      </c>
      <c r="D904" s="1" t="e">
        <f ca="1"/>
        <v>#N/A</v>
      </c>
      <c r="E904" s="1" t="e">
        <f ca="1"/>
        <v>#N/A</v>
      </c>
      <c r="G904" s="1">
        <v>1</v>
      </c>
      <c r="H904" s="1" t="e">
        <f ca="1"/>
        <v>#N/A</v>
      </c>
      <c r="I904" s="1" t="e">
        <f ca="1"/>
        <v>#N/A</v>
      </c>
      <c r="J904" s="1" t="e">
        <f ca="1"/>
        <v>#N/A</v>
      </c>
      <c r="K904" s="1" t="e">
        <f ca="1"/>
        <v>#N/A</v>
      </c>
      <c r="L904" s="1" t="e">
        <f ca="1"/>
        <v>#N/A</v>
      </c>
      <c r="M904" s="1" t="e">
        <f ca="1"/>
        <v>#N/A</v>
      </c>
      <c r="N904" s="1" t="e">
        <f ca="1"/>
        <v>#N/A</v>
      </c>
      <c r="O904" s="1" t="e">
        <f ca="1"/>
        <v>#N/A</v>
      </c>
      <c r="P904" s="1" t="e">
        <f ca="1"/>
        <v>#N/A</v>
      </c>
      <c r="Q904" s="1" t="e">
        <f ca="1"/>
        <v>#N/A</v>
      </c>
      <c r="AJ904" s="1" t="e">
        <f ca="1"/>
        <v>#N/A</v>
      </c>
    </row>
    <row r="905" spans="1:36" x14ac:dyDescent="0.35">
      <c r="A905" s="3">
        <v>0.10224953397909853</v>
      </c>
      <c r="B905" s="1" t="e">
        <f ca="1"/>
        <v>#N/A</v>
      </c>
      <c r="C905" s="1" t="e">
        <f ca="1"/>
        <v>#N/A</v>
      </c>
      <c r="D905" s="1" t="e">
        <f ca="1"/>
        <v>#N/A</v>
      </c>
      <c r="E905" s="1" t="e">
        <f ca="1"/>
        <v>#N/A</v>
      </c>
      <c r="G905" s="1">
        <v>1</v>
      </c>
      <c r="H905" s="1" t="e">
        <f ca="1"/>
        <v>#N/A</v>
      </c>
      <c r="I905" s="1" t="e">
        <f ca="1"/>
        <v>#N/A</v>
      </c>
      <c r="J905" s="1" t="e">
        <f ca="1"/>
        <v>#N/A</v>
      </c>
      <c r="K905" s="1" t="e">
        <f ca="1"/>
        <v>#N/A</v>
      </c>
      <c r="L905" s="1" t="e">
        <f ca="1"/>
        <v>#N/A</v>
      </c>
      <c r="M905" s="1" t="e">
        <f ca="1"/>
        <v>#N/A</v>
      </c>
      <c r="N905" s="1" t="e">
        <f ca="1"/>
        <v>#N/A</v>
      </c>
      <c r="O905" s="1" t="e">
        <f ca="1"/>
        <v>#N/A</v>
      </c>
      <c r="P905" s="1" t="e">
        <f ca="1"/>
        <v>#N/A</v>
      </c>
      <c r="Q905" s="1" t="e">
        <f ca="1"/>
        <v>#N/A</v>
      </c>
      <c r="AJ905" s="1" t="e">
        <f ca="1"/>
        <v>#N/A</v>
      </c>
    </row>
    <row r="906" spans="1:36" x14ac:dyDescent="0.35">
      <c r="A906" s="3">
        <v>0.58385667141974174</v>
      </c>
      <c r="B906" s="1" t="e">
        <f ca="1"/>
        <v>#N/A</v>
      </c>
      <c r="C906" s="1" t="e">
        <f ca="1"/>
        <v>#N/A</v>
      </c>
      <c r="D906" s="1" t="e">
        <f ca="1"/>
        <v>#N/A</v>
      </c>
      <c r="E906" s="1" t="e">
        <f ca="1"/>
        <v>#N/A</v>
      </c>
      <c r="G906" s="1">
        <v>1</v>
      </c>
      <c r="H906" s="1" t="e">
        <f ca="1"/>
        <v>#N/A</v>
      </c>
      <c r="I906" s="1" t="e">
        <f ca="1"/>
        <v>#N/A</v>
      </c>
      <c r="J906" s="1" t="e">
        <f ca="1"/>
        <v>#N/A</v>
      </c>
      <c r="K906" s="1" t="e">
        <f ca="1"/>
        <v>#N/A</v>
      </c>
      <c r="L906" s="1" t="e">
        <f ca="1"/>
        <v>#N/A</v>
      </c>
      <c r="M906" s="1" t="e">
        <f ca="1"/>
        <v>#N/A</v>
      </c>
      <c r="N906" s="1" t="e">
        <f ca="1"/>
        <v>#N/A</v>
      </c>
      <c r="O906" s="1" t="e">
        <f ca="1"/>
        <v>#N/A</v>
      </c>
      <c r="P906" s="1" t="e">
        <f ca="1"/>
        <v>#N/A</v>
      </c>
      <c r="Q906" s="1" t="e">
        <f ca="1"/>
        <v>#N/A</v>
      </c>
      <c r="AJ906" s="1" t="e">
        <f ca="1"/>
        <v>#N/A</v>
      </c>
    </row>
    <row r="907" spans="1:36" x14ac:dyDescent="0.35">
      <c r="A907" s="3">
        <v>0.70809997281486636</v>
      </c>
      <c r="B907" s="1" t="e">
        <f ca="1"/>
        <v>#N/A</v>
      </c>
      <c r="C907" s="1" t="e">
        <f ca="1"/>
        <v>#N/A</v>
      </c>
      <c r="D907" s="1" t="e">
        <f ca="1"/>
        <v>#N/A</v>
      </c>
      <c r="E907" s="1" t="e">
        <f ca="1"/>
        <v>#N/A</v>
      </c>
      <c r="G907" s="1">
        <v>1</v>
      </c>
      <c r="H907" s="1" t="e">
        <f ca="1"/>
        <v>#N/A</v>
      </c>
      <c r="I907" s="1" t="e">
        <f ca="1"/>
        <v>#N/A</v>
      </c>
      <c r="J907" s="1" t="e">
        <f ca="1"/>
        <v>#N/A</v>
      </c>
      <c r="K907" s="1" t="e">
        <f ca="1"/>
        <v>#N/A</v>
      </c>
      <c r="L907" s="1" t="e">
        <f ca="1"/>
        <v>#N/A</v>
      </c>
      <c r="M907" s="1" t="e">
        <f ca="1"/>
        <v>#N/A</v>
      </c>
      <c r="N907" s="1" t="e">
        <f ca="1"/>
        <v>#N/A</v>
      </c>
      <c r="O907" s="1" t="e">
        <f ca="1"/>
        <v>#N/A</v>
      </c>
      <c r="P907" s="1" t="e">
        <f ca="1"/>
        <v>#N/A</v>
      </c>
      <c r="Q907" s="1" t="e">
        <f ca="1"/>
        <v>#N/A</v>
      </c>
      <c r="AJ907" s="1" t="e">
        <f ca="1"/>
        <v>#N/A</v>
      </c>
    </row>
    <row r="908" spans="1:36" x14ac:dyDescent="0.35">
      <c r="A908" s="3">
        <v>0.18953440154213497</v>
      </c>
      <c r="B908" s="1" t="e">
        <f ca="1"/>
        <v>#N/A</v>
      </c>
      <c r="C908" s="1" t="e">
        <f ca="1"/>
        <v>#N/A</v>
      </c>
      <c r="D908" s="1" t="e">
        <f ca="1"/>
        <v>#N/A</v>
      </c>
      <c r="E908" s="1" t="e">
        <f ca="1"/>
        <v>#N/A</v>
      </c>
      <c r="G908" s="1">
        <v>1</v>
      </c>
      <c r="H908" s="1" t="e">
        <f ca="1"/>
        <v>#N/A</v>
      </c>
      <c r="I908" s="1" t="e">
        <f ca="1"/>
        <v>#N/A</v>
      </c>
      <c r="J908" s="1" t="e">
        <f ca="1"/>
        <v>#N/A</v>
      </c>
      <c r="K908" s="1" t="e">
        <f ca="1"/>
        <v>#N/A</v>
      </c>
      <c r="L908" s="1" t="e">
        <f ca="1"/>
        <v>#N/A</v>
      </c>
      <c r="M908" s="1" t="e">
        <f ca="1"/>
        <v>#N/A</v>
      </c>
      <c r="N908" s="1" t="e">
        <f ca="1"/>
        <v>#N/A</v>
      </c>
      <c r="O908" s="1" t="e">
        <f ca="1"/>
        <v>#N/A</v>
      </c>
      <c r="P908" s="1" t="e">
        <f ca="1"/>
        <v>#N/A</v>
      </c>
      <c r="Q908" s="1" t="e">
        <f ca="1"/>
        <v>#N/A</v>
      </c>
      <c r="AJ908" s="1" t="e">
        <f ca="1"/>
        <v>#N/A</v>
      </c>
    </row>
    <row r="909" spans="1:36" x14ac:dyDescent="0.35">
      <c r="A909" s="3">
        <v>0.50795590391385126</v>
      </c>
      <c r="B909" s="1" t="e">
        <f ca="1"/>
        <v>#N/A</v>
      </c>
      <c r="C909" s="1" t="e">
        <f ca="1"/>
        <v>#N/A</v>
      </c>
      <c r="D909" s="1" t="e">
        <f ca="1"/>
        <v>#N/A</v>
      </c>
      <c r="E909" s="1" t="e">
        <f ca="1"/>
        <v>#N/A</v>
      </c>
      <c r="G909" s="1">
        <v>1</v>
      </c>
      <c r="H909" s="1" t="e">
        <f ca="1"/>
        <v>#N/A</v>
      </c>
      <c r="I909" s="1" t="e">
        <f ca="1"/>
        <v>#N/A</v>
      </c>
      <c r="J909" s="1" t="e">
        <f ca="1"/>
        <v>#N/A</v>
      </c>
      <c r="K909" s="1" t="e">
        <f ca="1"/>
        <v>#N/A</v>
      </c>
      <c r="L909" s="1" t="e">
        <f ca="1"/>
        <v>#N/A</v>
      </c>
      <c r="M909" s="1" t="e">
        <f ca="1"/>
        <v>#N/A</v>
      </c>
      <c r="N909" s="1" t="e">
        <f ca="1"/>
        <v>#N/A</v>
      </c>
      <c r="O909" s="1" t="e">
        <f ca="1"/>
        <v>#N/A</v>
      </c>
      <c r="P909" s="1" t="e">
        <f ca="1"/>
        <v>#N/A</v>
      </c>
      <c r="Q909" s="1" t="e">
        <f ca="1"/>
        <v>#N/A</v>
      </c>
      <c r="AJ909" s="1" t="e">
        <f ca="1"/>
        <v>#N/A</v>
      </c>
    </row>
    <row r="910" spans="1:36" x14ac:dyDescent="0.35">
      <c r="A910" s="3">
        <v>0.81863720313315524</v>
      </c>
      <c r="B910" s="1" t="e">
        <f ca="1"/>
        <v>#N/A</v>
      </c>
      <c r="C910" s="1" t="e">
        <f ca="1"/>
        <v>#N/A</v>
      </c>
      <c r="D910" s="1" t="e">
        <f ca="1"/>
        <v>#N/A</v>
      </c>
      <c r="E910" s="1" t="e">
        <f ca="1"/>
        <v>#N/A</v>
      </c>
      <c r="G910" s="1">
        <v>1</v>
      </c>
      <c r="H910" s="1" t="e">
        <f ca="1"/>
        <v>#N/A</v>
      </c>
      <c r="I910" s="1" t="e">
        <f ca="1"/>
        <v>#N/A</v>
      </c>
      <c r="J910" s="1" t="e">
        <f ca="1"/>
        <v>#N/A</v>
      </c>
      <c r="K910" s="1" t="e">
        <f ca="1"/>
        <v>#N/A</v>
      </c>
      <c r="L910" s="1" t="e">
        <f ca="1"/>
        <v>#N/A</v>
      </c>
      <c r="M910" s="1" t="e">
        <f ca="1"/>
        <v>#N/A</v>
      </c>
      <c r="N910" s="1" t="e">
        <f ca="1"/>
        <v>#N/A</v>
      </c>
      <c r="O910" s="1" t="e">
        <f ca="1"/>
        <v>#N/A</v>
      </c>
      <c r="P910" s="1" t="e">
        <f ca="1"/>
        <v>#N/A</v>
      </c>
      <c r="Q910" s="1" t="e">
        <f ca="1"/>
        <v>#N/A</v>
      </c>
      <c r="AJ910" s="1" t="e">
        <f ca="1"/>
        <v>#N/A</v>
      </c>
    </row>
    <row r="911" spans="1:36" x14ac:dyDescent="0.35">
      <c r="A911" s="3">
        <v>0.95965621568947945</v>
      </c>
      <c r="B911" s="1" t="e">
        <f ca="1"/>
        <v>#N/A</v>
      </c>
      <c r="C911" s="1" t="e">
        <f ca="1"/>
        <v>#N/A</v>
      </c>
      <c r="D911" s="1" t="e">
        <f ca="1"/>
        <v>#N/A</v>
      </c>
      <c r="E911" s="1" t="e">
        <f ca="1"/>
        <v>#N/A</v>
      </c>
      <c r="G911" s="1">
        <v>1</v>
      </c>
      <c r="H911" s="1" t="e">
        <f ca="1"/>
        <v>#N/A</v>
      </c>
      <c r="I911" s="1" t="e">
        <f ca="1"/>
        <v>#N/A</v>
      </c>
      <c r="J911" s="1" t="e">
        <f ca="1"/>
        <v>#N/A</v>
      </c>
      <c r="K911" s="1" t="e">
        <f ca="1"/>
        <v>#N/A</v>
      </c>
      <c r="L911" s="1" t="e">
        <f ca="1"/>
        <v>#N/A</v>
      </c>
      <c r="M911" s="1" t="e">
        <f ca="1"/>
        <v>#N/A</v>
      </c>
      <c r="N911" s="1" t="e">
        <f ca="1"/>
        <v>#N/A</v>
      </c>
      <c r="O911" s="1" t="e">
        <f ca="1"/>
        <v>#N/A</v>
      </c>
      <c r="P911" s="1" t="e">
        <f ca="1"/>
        <v>#N/A</v>
      </c>
      <c r="Q911" s="1" t="e">
        <f ca="1"/>
        <v>#N/A</v>
      </c>
      <c r="AJ911" s="1" t="e">
        <f ca="1"/>
        <v>#N/A</v>
      </c>
    </row>
    <row r="912" spans="1:36" x14ac:dyDescent="0.35">
      <c r="A912" s="3">
        <v>0.36782051840429952</v>
      </c>
      <c r="B912" s="1" t="e">
        <f ca="1"/>
        <v>#N/A</v>
      </c>
      <c r="C912" s="1" t="e">
        <f ca="1"/>
        <v>#N/A</v>
      </c>
      <c r="D912" s="1" t="e">
        <f ca="1"/>
        <v>#N/A</v>
      </c>
      <c r="E912" s="1" t="e">
        <f ca="1"/>
        <v>#N/A</v>
      </c>
      <c r="G912" s="1">
        <v>1</v>
      </c>
      <c r="H912" s="1" t="e">
        <f ca="1"/>
        <v>#N/A</v>
      </c>
      <c r="I912" s="1" t="e">
        <f ca="1"/>
        <v>#N/A</v>
      </c>
      <c r="J912" s="1" t="e">
        <f ca="1"/>
        <v>#N/A</v>
      </c>
      <c r="K912" s="1" t="e">
        <f ca="1"/>
        <v>#N/A</v>
      </c>
      <c r="L912" s="1" t="e">
        <f ca="1"/>
        <v>#N/A</v>
      </c>
      <c r="M912" s="1" t="e">
        <f ca="1"/>
        <v>#N/A</v>
      </c>
      <c r="N912" s="1" t="e">
        <f ca="1"/>
        <v>#N/A</v>
      </c>
      <c r="O912" s="1" t="e">
        <f ca="1"/>
        <v>#N/A</v>
      </c>
      <c r="P912" s="1" t="e">
        <f ca="1"/>
        <v>#N/A</v>
      </c>
      <c r="Q912" s="1" t="e">
        <f ca="1"/>
        <v>#N/A</v>
      </c>
      <c r="AJ912" s="1" t="e">
        <f ca="1"/>
        <v>#N/A</v>
      </c>
    </row>
    <row r="913" spans="1:36" x14ac:dyDescent="0.35">
      <c r="A913" s="3">
        <v>0.56462704370439754</v>
      </c>
      <c r="B913" s="1" t="e">
        <f ca="1"/>
        <v>#N/A</v>
      </c>
      <c r="C913" s="1" t="e">
        <f ca="1"/>
        <v>#N/A</v>
      </c>
      <c r="D913" s="1" t="e">
        <f ca="1"/>
        <v>#N/A</v>
      </c>
      <c r="E913" s="1" t="e">
        <f ca="1"/>
        <v>#N/A</v>
      </c>
      <c r="G913" s="1">
        <v>1</v>
      </c>
      <c r="H913" s="1" t="e">
        <f ca="1"/>
        <v>#N/A</v>
      </c>
      <c r="I913" s="1" t="e">
        <f ca="1"/>
        <v>#N/A</v>
      </c>
      <c r="J913" s="1" t="e">
        <f ca="1"/>
        <v>#N/A</v>
      </c>
      <c r="K913" s="1" t="e">
        <f ca="1"/>
        <v>#N/A</v>
      </c>
      <c r="L913" s="1" t="e">
        <f ca="1"/>
        <v>#N/A</v>
      </c>
      <c r="M913" s="1" t="e">
        <f ca="1"/>
        <v>#N/A</v>
      </c>
      <c r="N913" s="1" t="e">
        <f ca="1"/>
        <v>#N/A</v>
      </c>
      <c r="O913" s="1" t="e">
        <f ca="1"/>
        <v>#N/A</v>
      </c>
      <c r="P913" s="1" t="e">
        <f ca="1"/>
        <v>#N/A</v>
      </c>
      <c r="Q913" s="1" t="e">
        <f ca="1"/>
        <v>#N/A</v>
      </c>
      <c r="AJ913" s="1" t="e">
        <f ca="1"/>
        <v>#N/A</v>
      </c>
    </row>
    <row r="914" spans="1:36" x14ac:dyDescent="0.35">
      <c r="A914" s="3">
        <v>0.28772877207753877</v>
      </c>
      <c r="B914" s="1" t="e">
        <f ca="1"/>
        <v>#N/A</v>
      </c>
      <c r="C914" s="1" t="e">
        <f ca="1"/>
        <v>#N/A</v>
      </c>
      <c r="D914" s="1" t="e">
        <f ca="1"/>
        <v>#N/A</v>
      </c>
      <c r="E914" s="1" t="e">
        <f ca="1"/>
        <v>#N/A</v>
      </c>
      <c r="G914" s="1">
        <v>1</v>
      </c>
      <c r="H914" s="1" t="e">
        <f ca="1"/>
        <v>#N/A</v>
      </c>
      <c r="I914" s="1" t="e">
        <f ca="1"/>
        <v>#N/A</v>
      </c>
      <c r="J914" s="1" t="e">
        <f ca="1"/>
        <v>#N/A</v>
      </c>
      <c r="K914" s="1" t="e">
        <f ca="1"/>
        <v>#N/A</v>
      </c>
      <c r="L914" s="1" t="e">
        <f ca="1"/>
        <v>#N/A</v>
      </c>
      <c r="M914" s="1" t="e">
        <f ca="1"/>
        <v>#N/A</v>
      </c>
      <c r="N914" s="1" t="e">
        <f ca="1"/>
        <v>#N/A</v>
      </c>
      <c r="O914" s="1" t="e">
        <f ca="1"/>
        <v>#N/A</v>
      </c>
      <c r="P914" s="1" t="e">
        <f ca="1"/>
        <v>#N/A</v>
      </c>
      <c r="Q914" s="1" t="e">
        <f ca="1"/>
        <v>#N/A</v>
      </c>
      <c r="AJ914" s="1" t="e">
        <f ca="1"/>
        <v>#N/A</v>
      </c>
    </row>
    <row r="915" spans="1:36" x14ac:dyDescent="0.35">
      <c r="A915" s="3">
        <v>4.1671641228636203E-2</v>
      </c>
      <c r="B915" s="1" t="e">
        <f ca="1"/>
        <v>#N/A</v>
      </c>
      <c r="C915" s="1" t="e">
        <f ca="1"/>
        <v>#N/A</v>
      </c>
      <c r="D915" s="1" t="e">
        <f ca="1"/>
        <v>#N/A</v>
      </c>
      <c r="E915" s="1" t="e">
        <f ca="1"/>
        <v>#N/A</v>
      </c>
      <c r="G915" s="1">
        <v>1</v>
      </c>
      <c r="H915" s="1" t="e">
        <f ca="1"/>
        <v>#N/A</v>
      </c>
      <c r="I915" s="1" t="e">
        <f ca="1"/>
        <v>#N/A</v>
      </c>
      <c r="J915" s="1" t="e">
        <f ca="1"/>
        <v>#N/A</v>
      </c>
      <c r="K915" s="1" t="e">
        <f ca="1"/>
        <v>#N/A</v>
      </c>
      <c r="L915" s="1" t="e">
        <f ca="1"/>
        <v>#N/A</v>
      </c>
      <c r="M915" s="1" t="e">
        <f ca="1"/>
        <v>#N/A</v>
      </c>
      <c r="N915" s="1" t="e">
        <f ca="1"/>
        <v>#N/A</v>
      </c>
      <c r="O915" s="1" t="e">
        <f ca="1"/>
        <v>#N/A</v>
      </c>
      <c r="P915" s="1" t="e">
        <f ca="1"/>
        <v>#N/A</v>
      </c>
      <c r="Q915" s="1" t="e">
        <f ca="1"/>
        <v>#N/A</v>
      </c>
      <c r="AJ915" s="1" t="e">
        <f ca="1"/>
        <v>#N/A</v>
      </c>
    </row>
    <row r="916" spans="1:36" x14ac:dyDescent="0.35">
      <c r="A916" s="3">
        <v>0.90017729118713552</v>
      </c>
      <c r="B916" s="1" t="e">
        <f ca="1"/>
        <v>#N/A</v>
      </c>
      <c r="C916" s="1" t="e">
        <f ca="1"/>
        <v>#N/A</v>
      </c>
      <c r="D916" s="1" t="e">
        <f ca="1"/>
        <v>#N/A</v>
      </c>
      <c r="E916" s="1" t="e">
        <f ca="1"/>
        <v>#N/A</v>
      </c>
      <c r="G916" s="1">
        <v>1</v>
      </c>
      <c r="H916" s="1" t="e">
        <f ca="1"/>
        <v>#N/A</v>
      </c>
      <c r="I916" s="1" t="e">
        <f ca="1"/>
        <v>#N/A</v>
      </c>
      <c r="J916" s="1" t="e">
        <f ca="1"/>
        <v>#N/A</v>
      </c>
      <c r="K916" s="1" t="e">
        <f ca="1"/>
        <v>#N/A</v>
      </c>
      <c r="L916" s="1" t="e">
        <f ca="1"/>
        <v>#N/A</v>
      </c>
      <c r="M916" s="1" t="e">
        <f ca="1"/>
        <v>#N/A</v>
      </c>
      <c r="N916" s="1" t="e">
        <f ca="1"/>
        <v>#N/A</v>
      </c>
      <c r="O916" s="1" t="e">
        <f ca="1"/>
        <v>#N/A</v>
      </c>
      <c r="P916" s="1" t="e">
        <f ca="1"/>
        <v>#N/A</v>
      </c>
      <c r="Q916" s="1" t="e">
        <f ca="1"/>
        <v>#N/A</v>
      </c>
      <c r="AJ916" s="1" t="e">
        <f ca="1"/>
        <v>#N/A</v>
      </c>
    </row>
    <row r="917" spans="1:36" x14ac:dyDescent="0.35">
      <c r="A917" s="3">
        <v>0.11720439187688547</v>
      </c>
      <c r="B917" s="1" t="e">
        <f ca="1"/>
        <v>#N/A</v>
      </c>
      <c r="C917" s="1" t="e">
        <f ca="1"/>
        <v>#N/A</v>
      </c>
      <c r="D917" s="1" t="e">
        <f ca="1"/>
        <v>#N/A</v>
      </c>
      <c r="E917" s="1" t="e">
        <f ca="1"/>
        <v>#N/A</v>
      </c>
      <c r="G917" s="1">
        <v>1</v>
      </c>
      <c r="H917" s="1" t="e">
        <f ca="1"/>
        <v>#N/A</v>
      </c>
      <c r="I917" s="1" t="e">
        <f ca="1"/>
        <v>#N/A</v>
      </c>
      <c r="J917" s="1" t="e">
        <f ca="1"/>
        <v>#N/A</v>
      </c>
      <c r="K917" s="1" t="e">
        <f ca="1"/>
        <v>#N/A</v>
      </c>
      <c r="L917" s="1" t="e">
        <f ca="1"/>
        <v>#N/A</v>
      </c>
      <c r="M917" s="1" t="e">
        <f ca="1"/>
        <v>#N/A</v>
      </c>
      <c r="N917" s="1" t="e">
        <f ca="1"/>
        <v>#N/A</v>
      </c>
      <c r="O917" s="1" t="e">
        <f ca="1"/>
        <v>#N/A</v>
      </c>
      <c r="P917" s="1" t="e">
        <f ca="1"/>
        <v>#N/A</v>
      </c>
      <c r="Q917" s="1" t="e">
        <f ca="1"/>
        <v>#N/A</v>
      </c>
      <c r="AJ917" s="1" t="e">
        <f ca="1"/>
        <v>#N/A</v>
      </c>
    </row>
    <row r="918" spans="1:36" x14ac:dyDescent="0.35">
      <c r="A918" s="3">
        <v>8.438892940296927E-2</v>
      </c>
      <c r="B918" s="1" t="e">
        <f ca="1"/>
        <v>#N/A</v>
      </c>
      <c r="C918" s="1" t="e">
        <f ca="1"/>
        <v>#N/A</v>
      </c>
      <c r="D918" s="1" t="e">
        <f ca="1"/>
        <v>#N/A</v>
      </c>
      <c r="E918" s="1" t="e">
        <f ca="1"/>
        <v>#N/A</v>
      </c>
      <c r="G918" s="1">
        <v>1</v>
      </c>
      <c r="H918" s="1" t="e">
        <f ca="1"/>
        <v>#N/A</v>
      </c>
      <c r="I918" s="1" t="e">
        <f ca="1"/>
        <v>#N/A</v>
      </c>
      <c r="J918" s="1" t="e">
        <f ca="1"/>
        <v>#N/A</v>
      </c>
      <c r="K918" s="1" t="e">
        <f ca="1"/>
        <v>#N/A</v>
      </c>
      <c r="L918" s="1" t="e">
        <f ca="1"/>
        <v>#N/A</v>
      </c>
      <c r="M918" s="1" t="e">
        <f ca="1"/>
        <v>#N/A</v>
      </c>
      <c r="N918" s="1" t="e">
        <f ca="1"/>
        <v>#N/A</v>
      </c>
      <c r="O918" s="1" t="e">
        <f ca="1"/>
        <v>#N/A</v>
      </c>
      <c r="P918" s="1" t="e">
        <f ca="1"/>
        <v>#N/A</v>
      </c>
      <c r="Q918" s="1" t="e">
        <f ca="1"/>
        <v>#N/A</v>
      </c>
      <c r="AJ918" s="1" t="e">
        <f ca="1"/>
        <v>#N/A</v>
      </c>
    </row>
    <row r="919" spans="1:36" x14ac:dyDescent="0.35">
      <c r="A919" s="3">
        <v>0.97281033988516197</v>
      </c>
      <c r="B919" s="1" t="e">
        <f ca="1"/>
        <v>#N/A</v>
      </c>
      <c r="C919" s="1" t="e">
        <f ca="1"/>
        <v>#N/A</v>
      </c>
      <c r="D919" s="1" t="e">
        <f ca="1"/>
        <v>#N/A</v>
      </c>
      <c r="E919" s="1" t="e">
        <f ca="1"/>
        <v>#N/A</v>
      </c>
      <c r="G919" s="1">
        <v>1</v>
      </c>
      <c r="H919" s="1" t="e">
        <f ca="1"/>
        <v>#N/A</v>
      </c>
      <c r="I919" s="1" t="e">
        <f ca="1"/>
        <v>#N/A</v>
      </c>
      <c r="J919" s="1" t="e">
        <f ca="1"/>
        <v>#N/A</v>
      </c>
      <c r="K919" s="1" t="e">
        <f ca="1"/>
        <v>#N/A</v>
      </c>
      <c r="L919" s="1" t="e">
        <f ca="1"/>
        <v>#N/A</v>
      </c>
      <c r="M919" s="1" t="e">
        <f ca="1"/>
        <v>#N/A</v>
      </c>
      <c r="N919" s="1" t="e">
        <f ca="1"/>
        <v>#N/A</v>
      </c>
      <c r="O919" s="1" t="e">
        <f ca="1"/>
        <v>#N/A</v>
      </c>
      <c r="P919" s="1" t="e">
        <f ca="1"/>
        <v>#N/A</v>
      </c>
      <c r="Q919" s="1" t="e">
        <f ca="1"/>
        <v>#N/A</v>
      </c>
      <c r="AJ919" s="1" t="e">
        <f ca="1"/>
        <v>#N/A</v>
      </c>
    </row>
    <row r="920" spans="1:36" x14ac:dyDescent="0.35">
      <c r="A920" s="3">
        <v>0.70977275728885758</v>
      </c>
      <c r="B920" s="1" t="e">
        <f ca="1"/>
        <v>#N/A</v>
      </c>
      <c r="C920" s="1" t="e">
        <f ca="1"/>
        <v>#N/A</v>
      </c>
      <c r="D920" s="1" t="e">
        <f ca="1"/>
        <v>#N/A</v>
      </c>
      <c r="E920" s="1" t="e">
        <f ca="1"/>
        <v>#N/A</v>
      </c>
      <c r="G920" s="1">
        <v>1</v>
      </c>
      <c r="H920" s="1" t="e">
        <f ca="1"/>
        <v>#N/A</v>
      </c>
      <c r="I920" s="1" t="e">
        <f ca="1"/>
        <v>#N/A</v>
      </c>
      <c r="J920" s="1" t="e">
        <f ca="1"/>
        <v>#N/A</v>
      </c>
      <c r="K920" s="1" t="e">
        <f ca="1"/>
        <v>#N/A</v>
      </c>
      <c r="L920" s="1" t="e">
        <f ca="1"/>
        <v>#N/A</v>
      </c>
      <c r="M920" s="1" t="e">
        <f ca="1"/>
        <v>#N/A</v>
      </c>
      <c r="N920" s="1" t="e">
        <f ca="1"/>
        <v>#N/A</v>
      </c>
      <c r="O920" s="1" t="e">
        <f ca="1"/>
        <v>#N/A</v>
      </c>
      <c r="P920" s="1" t="e">
        <f ca="1"/>
        <v>#N/A</v>
      </c>
      <c r="Q920" s="1" t="e">
        <f ca="1"/>
        <v>#N/A</v>
      </c>
      <c r="AJ920" s="1" t="e">
        <f ca="1"/>
        <v>#N/A</v>
      </c>
    </row>
    <row r="921" spans="1:36" x14ac:dyDescent="0.35">
      <c r="A921" s="3">
        <v>0.19456722470573606</v>
      </c>
      <c r="B921" s="1" t="e">
        <f ca="1"/>
        <v>#N/A</v>
      </c>
      <c r="C921" s="1" t="e">
        <f ca="1"/>
        <v>#N/A</v>
      </c>
      <c r="D921" s="1" t="e">
        <f ca="1"/>
        <v>#N/A</v>
      </c>
      <c r="E921" s="1" t="e">
        <f ca="1"/>
        <v>#N/A</v>
      </c>
      <c r="G921" s="1">
        <v>1</v>
      </c>
      <c r="H921" s="1" t="e">
        <f ca="1"/>
        <v>#N/A</v>
      </c>
      <c r="I921" s="1" t="e">
        <f ca="1"/>
        <v>#N/A</v>
      </c>
      <c r="J921" s="1" t="e">
        <f ca="1"/>
        <v>#N/A</v>
      </c>
      <c r="K921" s="1" t="e">
        <f ca="1"/>
        <v>#N/A</v>
      </c>
      <c r="L921" s="1" t="e">
        <f ca="1"/>
        <v>#N/A</v>
      </c>
      <c r="M921" s="1" t="e">
        <f ca="1"/>
        <v>#N/A</v>
      </c>
      <c r="N921" s="1" t="e">
        <f ca="1"/>
        <v>#N/A</v>
      </c>
      <c r="O921" s="1" t="e">
        <f ca="1"/>
        <v>#N/A</v>
      </c>
      <c r="P921" s="1" t="e">
        <f ca="1"/>
        <v>#N/A</v>
      </c>
      <c r="Q921" s="1" t="e">
        <f ca="1"/>
        <v>#N/A</v>
      </c>
      <c r="AJ921" s="1" t="e">
        <f ca="1"/>
        <v>#N/A</v>
      </c>
    </row>
    <row r="922" spans="1:36" x14ac:dyDescent="0.35">
      <c r="A922" s="3">
        <v>0.52364449440058791</v>
      </c>
      <c r="B922" s="1" t="e">
        <f ca="1"/>
        <v>#N/A</v>
      </c>
      <c r="C922" s="1" t="e">
        <f ca="1"/>
        <v>#N/A</v>
      </c>
      <c r="D922" s="1" t="e">
        <f ca="1"/>
        <v>#N/A</v>
      </c>
      <c r="E922" s="1" t="e">
        <f ca="1"/>
        <v>#N/A</v>
      </c>
      <c r="G922" s="1">
        <v>1</v>
      </c>
      <c r="H922" s="1" t="e">
        <f ca="1"/>
        <v>#N/A</v>
      </c>
      <c r="I922" s="1" t="e">
        <f ca="1"/>
        <v>#N/A</v>
      </c>
      <c r="J922" s="1" t="e">
        <f ca="1"/>
        <v>#N/A</v>
      </c>
      <c r="K922" s="1" t="e">
        <f ca="1"/>
        <v>#N/A</v>
      </c>
      <c r="L922" s="1" t="e">
        <f ca="1"/>
        <v>#N/A</v>
      </c>
      <c r="M922" s="1" t="e">
        <f ca="1"/>
        <v>#N/A</v>
      </c>
      <c r="N922" s="1" t="e">
        <f ca="1"/>
        <v>#N/A</v>
      </c>
      <c r="O922" s="1" t="e">
        <f ca="1"/>
        <v>#N/A</v>
      </c>
      <c r="P922" s="1" t="e">
        <f ca="1"/>
        <v>#N/A</v>
      </c>
      <c r="Q922" s="1" t="e">
        <f ca="1"/>
        <v>#N/A</v>
      </c>
      <c r="AJ922" s="1" t="e">
        <f ca="1"/>
        <v>#N/A</v>
      </c>
    </row>
    <row r="923" spans="1:36" x14ac:dyDescent="0.35">
      <c r="A923" s="3">
        <v>0.95605453593704959</v>
      </c>
      <c r="B923" s="1" t="e">
        <f ca="1"/>
        <v>#N/A</v>
      </c>
      <c r="C923" s="1" t="e">
        <f ca="1"/>
        <v>#N/A</v>
      </c>
      <c r="D923" s="1" t="e">
        <f ca="1"/>
        <v>#N/A</v>
      </c>
      <c r="E923" s="1" t="e">
        <f ca="1"/>
        <v>#N/A</v>
      </c>
      <c r="G923" s="1">
        <v>1</v>
      </c>
      <c r="H923" s="1" t="e">
        <f ca="1"/>
        <v>#N/A</v>
      </c>
      <c r="I923" s="1" t="e">
        <f ca="1"/>
        <v>#N/A</v>
      </c>
      <c r="J923" s="1" t="e">
        <f ca="1"/>
        <v>#N/A</v>
      </c>
      <c r="K923" s="1" t="e">
        <f ca="1"/>
        <v>#N/A</v>
      </c>
      <c r="L923" s="1" t="e">
        <f ca="1"/>
        <v>#N/A</v>
      </c>
      <c r="M923" s="1" t="e">
        <f ca="1"/>
        <v>#N/A</v>
      </c>
      <c r="N923" s="1" t="e">
        <f ca="1"/>
        <v>#N/A</v>
      </c>
      <c r="O923" s="1" t="e">
        <f ca="1"/>
        <v>#N/A</v>
      </c>
      <c r="P923" s="1" t="e">
        <f ca="1"/>
        <v>#N/A</v>
      </c>
      <c r="Q923" s="1" t="e">
        <f ca="1"/>
        <v>#N/A</v>
      </c>
      <c r="AJ923" s="1" t="e">
        <f ca="1"/>
        <v>#N/A</v>
      </c>
    </row>
    <row r="924" spans="1:36" x14ac:dyDescent="0.35">
      <c r="A924" s="3">
        <v>1.580083936754384E-2</v>
      </c>
      <c r="B924" s="1" t="e">
        <f ca="1"/>
        <v>#N/A</v>
      </c>
      <c r="C924" s="1" t="e">
        <f ca="1"/>
        <v>#N/A</v>
      </c>
      <c r="D924" s="1" t="e">
        <f ca="1"/>
        <v>#N/A</v>
      </c>
      <c r="E924" s="1" t="e">
        <f ca="1"/>
        <v>#N/A</v>
      </c>
      <c r="G924" s="1">
        <v>1</v>
      </c>
      <c r="H924" s="1" t="e">
        <f ca="1"/>
        <v>#N/A</v>
      </c>
      <c r="I924" s="1" t="e">
        <f ca="1"/>
        <v>#N/A</v>
      </c>
      <c r="J924" s="1" t="e">
        <f ca="1"/>
        <v>#N/A</v>
      </c>
      <c r="K924" s="1" t="e">
        <f ca="1"/>
        <v>#N/A</v>
      </c>
      <c r="L924" s="1" t="e">
        <f ca="1"/>
        <v>#N/A</v>
      </c>
      <c r="M924" s="1" t="e">
        <f ca="1"/>
        <v>#N/A</v>
      </c>
      <c r="N924" s="1" t="e">
        <f ca="1"/>
        <v>#N/A</v>
      </c>
      <c r="O924" s="1" t="e">
        <f ca="1"/>
        <v>#N/A</v>
      </c>
      <c r="P924" s="1" t="e">
        <f ca="1"/>
        <v>#N/A</v>
      </c>
      <c r="Q924" s="1" t="e">
        <f ca="1"/>
        <v>#N/A</v>
      </c>
      <c r="AJ924" s="1" t="e">
        <f ca="1"/>
        <v>#N/A</v>
      </c>
    </row>
    <row r="925" spans="1:36" x14ac:dyDescent="0.35">
      <c r="A925" s="3">
        <v>0.39172167357546539</v>
      </c>
      <c r="B925" s="1" t="e">
        <f ca="1"/>
        <v>#N/A</v>
      </c>
      <c r="C925" s="1" t="e">
        <f ca="1"/>
        <v>#N/A</v>
      </c>
      <c r="D925" s="1" t="e">
        <f ca="1"/>
        <v>#N/A</v>
      </c>
      <c r="E925" s="1" t="e">
        <f ca="1"/>
        <v>#N/A</v>
      </c>
      <c r="G925" s="1">
        <v>1</v>
      </c>
      <c r="H925" s="1" t="e">
        <f ca="1"/>
        <v>#N/A</v>
      </c>
      <c r="I925" s="1" t="e">
        <f ca="1"/>
        <v>#N/A</v>
      </c>
      <c r="J925" s="1" t="e">
        <f ca="1"/>
        <v>#N/A</v>
      </c>
      <c r="K925" s="1" t="e">
        <f ca="1"/>
        <v>#N/A</v>
      </c>
      <c r="L925" s="1" t="e">
        <f ca="1"/>
        <v>#N/A</v>
      </c>
      <c r="M925" s="1" t="e">
        <f ca="1"/>
        <v>#N/A</v>
      </c>
      <c r="N925" s="1" t="e">
        <f ca="1"/>
        <v>#N/A</v>
      </c>
      <c r="O925" s="1" t="e">
        <f ca="1"/>
        <v>#N/A</v>
      </c>
      <c r="P925" s="1" t="e">
        <f ca="1"/>
        <v>#N/A</v>
      </c>
      <c r="Q925" s="1" t="e">
        <f ca="1"/>
        <v>#N/A</v>
      </c>
      <c r="AJ925" s="1" t="e">
        <f ca="1"/>
        <v>#N/A</v>
      </c>
    </row>
    <row r="926" spans="1:36" x14ac:dyDescent="0.35">
      <c r="A926" s="3">
        <v>0.8317395385692905</v>
      </c>
      <c r="B926" s="1" t="e">
        <f ca="1"/>
        <v>#N/A</v>
      </c>
      <c r="C926" s="1" t="e">
        <f ca="1"/>
        <v>#N/A</v>
      </c>
      <c r="D926" s="1" t="e">
        <f ca="1"/>
        <v>#N/A</v>
      </c>
      <c r="E926" s="1" t="e">
        <f ca="1"/>
        <v>#N/A</v>
      </c>
      <c r="G926" s="1">
        <v>1</v>
      </c>
      <c r="H926" s="1" t="e">
        <f ca="1"/>
        <v>#N/A</v>
      </c>
      <c r="I926" s="1" t="e">
        <f ca="1"/>
        <v>#N/A</v>
      </c>
      <c r="J926" s="1" t="e">
        <f ca="1"/>
        <v>#N/A</v>
      </c>
      <c r="K926" s="1" t="e">
        <f ca="1"/>
        <v>#N/A</v>
      </c>
      <c r="L926" s="1" t="e">
        <f ca="1"/>
        <v>#N/A</v>
      </c>
      <c r="M926" s="1" t="e">
        <f ca="1"/>
        <v>#N/A</v>
      </c>
      <c r="N926" s="1" t="e">
        <f ca="1"/>
        <v>#N/A</v>
      </c>
      <c r="O926" s="1" t="e">
        <f ca="1"/>
        <v>#N/A</v>
      </c>
      <c r="P926" s="1" t="e">
        <f ca="1"/>
        <v>#N/A</v>
      </c>
      <c r="Q926" s="1" t="e">
        <f ca="1"/>
        <v>#N/A</v>
      </c>
      <c r="AJ926" s="1" t="e">
        <f ca="1"/>
        <v>#N/A</v>
      </c>
    </row>
    <row r="927" spans="1:36" x14ac:dyDescent="0.35">
      <c r="A927" s="3">
        <v>0.88865564128410524</v>
      </c>
      <c r="B927" s="1" t="e">
        <f ca="1"/>
        <v>#N/A</v>
      </c>
      <c r="C927" s="1" t="e">
        <f ca="1"/>
        <v>#N/A</v>
      </c>
      <c r="D927" s="1" t="e">
        <f ca="1"/>
        <v>#N/A</v>
      </c>
      <c r="E927" s="1" t="e">
        <f ca="1"/>
        <v>#N/A</v>
      </c>
      <c r="G927" s="1">
        <v>1</v>
      </c>
      <c r="H927" s="1" t="e">
        <f ca="1"/>
        <v>#N/A</v>
      </c>
      <c r="I927" s="1" t="e">
        <f ca="1"/>
        <v>#N/A</v>
      </c>
      <c r="J927" s="1" t="e">
        <f ca="1"/>
        <v>#N/A</v>
      </c>
      <c r="K927" s="1" t="e">
        <f ca="1"/>
        <v>#N/A</v>
      </c>
      <c r="L927" s="1" t="e">
        <f ca="1"/>
        <v>#N/A</v>
      </c>
      <c r="M927" s="1" t="e">
        <f ca="1"/>
        <v>#N/A</v>
      </c>
      <c r="N927" s="1" t="e">
        <f ca="1"/>
        <v>#N/A</v>
      </c>
      <c r="O927" s="1" t="e">
        <f ca="1"/>
        <v>#N/A</v>
      </c>
      <c r="P927" s="1" t="e">
        <f ca="1"/>
        <v>#N/A</v>
      </c>
      <c r="Q927" s="1" t="e">
        <f ca="1"/>
        <v>#N/A</v>
      </c>
      <c r="AJ927" s="1" t="e">
        <f ca="1"/>
        <v>#N/A</v>
      </c>
    </row>
    <row r="928" spans="1:36" x14ac:dyDescent="0.35">
      <c r="A928" s="3">
        <v>0.58584920975722099</v>
      </c>
      <c r="B928" s="1" t="e">
        <f ca="1"/>
        <v>#N/A</v>
      </c>
      <c r="C928" s="1" t="e">
        <f ca="1"/>
        <v>#N/A</v>
      </c>
      <c r="D928" s="1" t="e">
        <f ca="1"/>
        <v>#N/A</v>
      </c>
      <c r="E928" s="1" t="e">
        <f ca="1"/>
        <v>#N/A</v>
      </c>
      <c r="G928" s="1">
        <v>1</v>
      </c>
      <c r="H928" s="1" t="e">
        <f ca="1"/>
        <v>#N/A</v>
      </c>
      <c r="I928" s="1" t="e">
        <f ca="1"/>
        <v>#N/A</v>
      </c>
      <c r="J928" s="1" t="e">
        <f ca="1"/>
        <v>#N/A</v>
      </c>
      <c r="K928" s="1" t="e">
        <f ca="1"/>
        <v>#N/A</v>
      </c>
      <c r="L928" s="1" t="e">
        <f ca="1"/>
        <v>#N/A</v>
      </c>
      <c r="M928" s="1" t="e">
        <f ca="1"/>
        <v>#N/A</v>
      </c>
      <c r="N928" s="1" t="e">
        <f ca="1"/>
        <v>#N/A</v>
      </c>
      <c r="O928" s="1" t="e">
        <f ca="1"/>
        <v>#N/A</v>
      </c>
      <c r="P928" s="1" t="e">
        <f ca="1"/>
        <v>#N/A</v>
      </c>
      <c r="Q928" s="1" t="e">
        <f ca="1"/>
        <v>#N/A</v>
      </c>
      <c r="AJ928" s="1" t="e">
        <f ca="1"/>
        <v>#N/A</v>
      </c>
    </row>
    <row r="929" spans="1:36" x14ac:dyDescent="0.35">
      <c r="A929" s="3">
        <v>0.16197419764843557</v>
      </c>
      <c r="B929" s="1" t="e">
        <f ca="1"/>
        <v>#N/A</v>
      </c>
      <c r="C929" s="1" t="e">
        <f ca="1"/>
        <v>#N/A</v>
      </c>
      <c r="D929" s="1" t="e">
        <f ca="1"/>
        <v>#N/A</v>
      </c>
      <c r="E929" s="1" t="e">
        <f ca="1"/>
        <v>#N/A</v>
      </c>
      <c r="G929" s="1">
        <v>1</v>
      </c>
      <c r="H929" s="1" t="e">
        <f ca="1"/>
        <v>#N/A</v>
      </c>
      <c r="I929" s="1" t="e">
        <f ca="1"/>
        <v>#N/A</v>
      </c>
      <c r="J929" s="1" t="e">
        <f ca="1"/>
        <v>#N/A</v>
      </c>
      <c r="K929" s="1" t="e">
        <f ca="1"/>
        <v>#N/A</v>
      </c>
      <c r="L929" s="1" t="e">
        <f ca="1"/>
        <v>#N/A</v>
      </c>
      <c r="M929" s="1" t="e">
        <f ca="1"/>
        <v>#N/A</v>
      </c>
      <c r="N929" s="1" t="e">
        <f ca="1"/>
        <v>#N/A</v>
      </c>
      <c r="O929" s="1" t="e">
        <f ca="1"/>
        <v>#N/A</v>
      </c>
      <c r="P929" s="1" t="e">
        <f ca="1"/>
        <v>#N/A</v>
      </c>
      <c r="Q929" s="1" t="e">
        <f ca="1"/>
        <v>#N/A</v>
      </c>
      <c r="AJ929" s="1" t="e">
        <f ca="1"/>
        <v>#N/A</v>
      </c>
    </row>
    <row r="930" spans="1:36" x14ac:dyDescent="0.35">
      <c r="A930" s="3">
        <v>0.78308376260158086</v>
      </c>
      <c r="B930" s="1" t="e">
        <f ca="1"/>
        <v>#N/A</v>
      </c>
      <c r="C930" s="1" t="e">
        <f ca="1"/>
        <v>#N/A</v>
      </c>
      <c r="D930" s="1" t="e">
        <f ca="1"/>
        <v>#N/A</v>
      </c>
      <c r="E930" s="1" t="e">
        <f ca="1"/>
        <v>#N/A</v>
      </c>
      <c r="G930" s="1">
        <v>1</v>
      </c>
      <c r="H930" s="1" t="e">
        <f ca="1"/>
        <v>#N/A</v>
      </c>
      <c r="I930" s="1" t="e">
        <f ca="1"/>
        <v>#N/A</v>
      </c>
      <c r="J930" s="1" t="e">
        <f ca="1"/>
        <v>#N/A</v>
      </c>
      <c r="K930" s="1" t="e">
        <f ca="1"/>
        <v>#N/A</v>
      </c>
      <c r="L930" s="1" t="e">
        <f ca="1"/>
        <v>#N/A</v>
      </c>
      <c r="M930" s="1" t="e">
        <f ca="1"/>
        <v>#N/A</v>
      </c>
      <c r="N930" s="1" t="e">
        <f ca="1"/>
        <v>#N/A</v>
      </c>
      <c r="O930" s="1" t="e">
        <f ca="1"/>
        <v>#N/A</v>
      </c>
      <c r="P930" s="1" t="e">
        <f ca="1"/>
        <v>#N/A</v>
      </c>
      <c r="Q930" s="1" t="e">
        <f ca="1"/>
        <v>#N/A</v>
      </c>
      <c r="AJ930" s="1" t="e">
        <f ca="1"/>
        <v>#N/A</v>
      </c>
    </row>
    <row r="931" spans="1:36" x14ac:dyDescent="0.35">
      <c r="A931" s="3">
        <v>0.84219167495213021</v>
      </c>
      <c r="B931" s="1" t="e">
        <f ca="1"/>
        <v>#N/A</v>
      </c>
      <c r="C931" s="1" t="e">
        <f ca="1"/>
        <v>#N/A</v>
      </c>
      <c r="D931" s="1" t="e">
        <f ca="1"/>
        <v>#N/A</v>
      </c>
      <c r="E931" s="1" t="e">
        <f ca="1"/>
        <v>#N/A</v>
      </c>
      <c r="G931" s="1">
        <v>1</v>
      </c>
      <c r="H931" s="1" t="e">
        <f ca="1"/>
        <v>#N/A</v>
      </c>
      <c r="I931" s="1" t="e">
        <f ca="1"/>
        <v>#N/A</v>
      </c>
      <c r="J931" s="1" t="e">
        <f ca="1"/>
        <v>#N/A</v>
      </c>
      <c r="K931" s="1" t="e">
        <f ca="1"/>
        <v>#N/A</v>
      </c>
      <c r="L931" s="1" t="e">
        <f ca="1"/>
        <v>#N/A</v>
      </c>
      <c r="M931" s="1" t="e">
        <f ca="1"/>
        <v>#N/A</v>
      </c>
      <c r="N931" s="1" t="e">
        <f ca="1"/>
        <v>#N/A</v>
      </c>
      <c r="O931" s="1" t="e">
        <f ca="1"/>
        <v>#N/A</v>
      </c>
      <c r="P931" s="1" t="e">
        <f ca="1"/>
        <v>#N/A</v>
      </c>
      <c r="Q931" s="1" t="e">
        <f ca="1"/>
        <v>#N/A</v>
      </c>
      <c r="AJ931" s="1" t="e">
        <f ca="1"/>
        <v>#N/A</v>
      </c>
    </row>
    <row r="932" spans="1:36" x14ac:dyDescent="0.35">
      <c r="A932" s="3">
        <v>4.6539507813312397E-3</v>
      </c>
      <c r="B932" s="1" t="e">
        <f ca="1"/>
        <v>#N/A</v>
      </c>
      <c r="C932" s="1" t="e">
        <f ca="1"/>
        <v>#N/A</v>
      </c>
      <c r="D932" s="1" t="e">
        <f ca="1"/>
        <v>#N/A</v>
      </c>
      <c r="E932" s="1" t="e">
        <f ca="1"/>
        <v>#N/A</v>
      </c>
      <c r="G932" s="1">
        <v>1</v>
      </c>
      <c r="H932" s="1" t="e">
        <f ca="1"/>
        <v>#N/A</v>
      </c>
      <c r="I932" s="1" t="e">
        <f ca="1"/>
        <v>#N/A</v>
      </c>
      <c r="J932" s="1" t="e">
        <f ca="1"/>
        <v>#N/A</v>
      </c>
      <c r="K932" s="1" t="e">
        <f ca="1"/>
        <v>#N/A</v>
      </c>
      <c r="L932" s="1" t="e">
        <f ca="1"/>
        <v>#N/A</v>
      </c>
      <c r="M932" s="1" t="e">
        <f ca="1"/>
        <v>#N/A</v>
      </c>
      <c r="N932" s="1" t="e">
        <f ca="1"/>
        <v>#N/A</v>
      </c>
      <c r="O932" s="1" t="e">
        <f ca="1"/>
        <v>#N/A</v>
      </c>
      <c r="P932" s="1" t="e">
        <f ca="1"/>
        <v>#N/A</v>
      </c>
      <c r="Q932" s="1" t="e">
        <f ca="1"/>
        <v>#N/A</v>
      </c>
      <c r="AJ932" s="1" t="e">
        <f ca="1"/>
        <v>#N/A</v>
      </c>
    </row>
    <row r="933" spans="1:36" x14ac:dyDescent="0.35">
      <c r="A933" s="3">
        <v>0.57781973877908699</v>
      </c>
      <c r="B933" s="1" t="e">
        <f ca="1"/>
        <v>#N/A</v>
      </c>
      <c r="C933" s="1" t="e">
        <f ca="1"/>
        <v>#N/A</v>
      </c>
      <c r="D933" s="1" t="e">
        <f ca="1"/>
        <v>#N/A</v>
      </c>
      <c r="E933" s="1" t="e">
        <f ca="1"/>
        <v>#N/A</v>
      </c>
      <c r="G933" s="1">
        <v>1</v>
      </c>
      <c r="H933" s="1" t="e">
        <f ca="1"/>
        <v>#N/A</v>
      </c>
      <c r="I933" s="1" t="e">
        <f ca="1"/>
        <v>#N/A</v>
      </c>
      <c r="J933" s="1" t="e">
        <f ca="1"/>
        <v>#N/A</v>
      </c>
      <c r="K933" s="1" t="e">
        <f ca="1"/>
        <v>#N/A</v>
      </c>
      <c r="L933" s="1" t="e">
        <f ca="1"/>
        <v>#N/A</v>
      </c>
      <c r="M933" s="1" t="e">
        <f ca="1"/>
        <v>#N/A</v>
      </c>
      <c r="N933" s="1" t="e">
        <f ca="1"/>
        <v>#N/A</v>
      </c>
      <c r="O933" s="1" t="e">
        <f ca="1"/>
        <v>#N/A</v>
      </c>
      <c r="P933" s="1" t="e">
        <f ca="1"/>
        <v>#N/A</v>
      </c>
      <c r="Q933" s="1" t="e">
        <f ca="1"/>
        <v>#N/A</v>
      </c>
      <c r="AJ933" s="1" t="e">
        <f ca="1"/>
        <v>#N/A</v>
      </c>
    </row>
    <row r="934" spans="1:36" x14ac:dyDescent="0.35">
      <c r="A934" s="3">
        <v>0.83366956474215159</v>
      </c>
      <c r="B934" s="1" t="e">
        <f ca="1"/>
        <v>#N/A</v>
      </c>
      <c r="C934" s="1" t="e">
        <f ca="1"/>
        <v>#N/A</v>
      </c>
      <c r="D934" s="1" t="e">
        <f ca="1"/>
        <v>#N/A</v>
      </c>
      <c r="E934" s="1" t="e">
        <f ca="1"/>
        <v>#N/A</v>
      </c>
      <c r="G934" s="1">
        <v>1</v>
      </c>
      <c r="H934" s="1" t="e">
        <f ca="1"/>
        <v>#N/A</v>
      </c>
      <c r="I934" s="1" t="e">
        <f ca="1"/>
        <v>#N/A</v>
      </c>
      <c r="J934" s="1" t="e">
        <f ca="1"/>
        <v>#N/A</v>
      </c>
      <c r="K934" s="1" t="e">
        <f ca="1"/>
        <v>#N/A</v>
      </c>
      <c r="L934" s="1" t="e">
        <f ca="1"/>
        <v>#N/A</v>
      </c>
      <c r="M934" s="1" t="e">
        <f ca="1"/>
        <v>#N/A</v>
      </c>
      <c r="N934" s="1" t="e">
        <f ca="1"/>
        <v>#N/A</v>
      </c>
      <c r="O934" s="1" t="e">
        <f ca="1"/>
        <v>#N/A</v>
      </c>
      <c r="P934" s="1" t="e">
        <f ca="1"/>
        <v>#N/A</v>
      </c>
      <c r="Q934" s="1" t="e">
        <f ca="1"/>
        <v>#N/A</v>
      </c>
      <c r="AJ934" s="1" t="e">
        <f ca="1"/>
        <v>#N/A</v>
      </c>
    </row>
    <row r="935" spans="1:36" x14ac:dyDescent="0.35">
      <c r="A935" s="3">
        <v>0.93683692048055989</v>
      </c>
      <c r="B935" s="1" t="e">
        <f ca="1"/>
        <v>#N/A</v>
      </c>
      <c r="C935" s="1" t="e">
        <f ca="1"/>
        <v>#N/A</v>
      </c>
      <c r="D935" s="1" t="e">
        <f ca="1"/>
        <v>#N/A</v>
      </c>
      <c r="E935" s="1" t="e">
        <f ca="1"/>
        <v>#N/A</v>
      </c>
      <c r="G935" s="1">
        <v>1</v>
      </c>
      <c r="H935" s="1" t="e">
        <f ca="1"/>
        <v>#N/A</v>
      </c>
      <c r="I935" s="1" t="e">
        <f ca="1"/>
        <v>#N/A</v>
      </c>
      <c r="J935" s="1" t="e">
        <f ca="1"/>
        <v>#N/A</v>
      </c>
      <c r="K935" s="1" t="e">
        <f ca="1"/>
        <v>#N/A</v>
      </c>
      <c r="L935" s="1" t="e">
        <f ca="1"/>
        <v>#N/A</v>
      </c>
      <c r="M935" s="1" t="e">
        <f ca="1"/>
        <v>#N/A</v>
      </c>
      <c r="N935" s="1" t="e">
        <f ca="1"/>
        <v>#N/A</v>
      </c>
      <c r="O935" s="1" t="e">
        <f ca="1"/>
        <v>#N/A</v>
      </c>
      <c r="P935" s="1" t="e">
        <f ca="1"/>
        <v>#N/A</v>
      </c>
      <c r="Q935" s="1" t="e">
        <f ca="1"/>
        <v>#N/A</v>
      </c>
      <c r="AJ935" s="1" t="e">
        <f ca="1"/>
        <v>#N/A</v>
      </c>
    </row>
    <row r="936" spans="1:36" x14ac:dyDescent="0.35">
      <c r="A936" s="3">
        <v>0.63060151304551992</v>
      </c>
      <c r="B936" s="1" t="e">
        <f ca="1"/>
        <v>#N/A</v>
      </c>
      <c r="C936" s="1" t="e">
        <f ca="1"/>
        <v>#N/A</v>
      </c>
      <c r="D936" s="1" t="e">
        <f ca="1"/>
        <v>#N/A</v>
      </c>
      <c r="E936" s="1" t="e">
        <f ca="1"/>
        <v>#N/A</v>
      </c>
      <c r="G936" s="1">
        <v>1</v>
      </c>
      <c r="H936" s="1" t="e">
        <f ca="1"/>
        <v>#N/A</v>
      </c>
      <c r="I936" s="1" t="e">
        <f ca="1"/>
        <v>#N/A</v>
      </c>
      <c r="J936" s="1" t="e">
        <f ca="1"/>
        <v>#N/A</v>
      </c>
      <c r="K936" s="1" t="e">
        <f ca="1"/>
        <v>#N/A</v>
      </c>
      <c r="L936" s="1" t="e">
        <f ca="1"/>
        <v>#N/A</v>
      </c>
      <c r="M936" s="1" t="e">
        <f ca="1"/>
        <v>#N/A</v>
      </c>
      <c r="N936" s="1" t="e">
        <f ca="1"/>
        <v>#N/A</v>
      </c>
      <c r="O936" s="1" t="e">
        <f ca="1"/>
        <v>#N/A</v>
      </c>
      <c r="P936" s="1" t="e">
        <f ca="1"/>
        <v>#N/A</v>
      </c>
      <c r="Q936" s="1" t="e">
        <f ca="1"/>
        <v>#N/A</v>
      </c>
      <c r="AJ936" s="1" t="e">
        <f ca="1"/>
        <v>#N/A</v>
      </c>
    </row>
    <row r="937" spans="1:36" x14ac:dyDescent="0.35">
      <c r="A937" s="3">
        <v>2.7092268751923165E-2</v>
      </c>
      <c r="B937" s="1" t="e">
        <f ca="1"/>
        <v>#N/A</v>
      </c>
      <c r="C937" s="1" t="e">
        <f ca="1"/>
        <v>#N/A</v>
      </c>
      <c r="D937" s="1" t="e">
        <f ca="1"/>
        <v>#N/A</v>
      </c>
      <c r="E937" s="1" t="e">
        <f ca="1"/>
        <v>#N/A</v>
      </c>
      <c r="G937" s="1">
        <v>1</v>
      </c>
      <c r="H937" s="1" t="e">
        <f ca="1"/>
        <v>#N/A</v>
      </c>
      <c r="I937" s="1" t="e">
        <f ca="1"/>
        <v>#N/A</v>
      </c>
      <c r="J937" s="1" t="e">
        <f ca="1"/>
        <v>#N/A</v>
      </c>
      <c r="K937" s="1" t="e">
        <f ca="1"/>
        <v>#N/A</v>
      </c>
      <c r="L937" s="1" t="e">
        <f ca="1"/>
        <v>#N/A</v>
      </c>
      <c r="M937" s="1" t="e">
        <f ca="1"/>
        <v>#N/A</v>
      </c>
      <c r="N937" s="1" t="e">
        <f ca="1"/>
        <v>#N/A</v>
      </c>
      <c r="O937" s="1" t="e">
        <f ca="1"/>
        <v>#N/A</v>
      </c>
      <c r="P937" s="1" t="e">
        <f ca="1"/>
        <v>#N/A</v>
      </c>
      <c r="Q937" s="1" t="e">
        <f ca="1"/>
        <v>#N/A</v>
      </c>
      <c r="AJ937" s="1" t="e">
        <f ca="1"/>
        <v>#N/A</v>
      </c>
    </row>
    <row r="938" spans="1:36" x14ac:dyDescent="0.35">
      <c r="A938" s="3">
        <v>0.5512579441073171</v>
      </c>
      <c r="B938" s="1" t="e">
        <f ca="1"/>
        <v>#N/A</v>
      </c>
      <c r="C938" s="1" t="e">
        <f ca="1"/>
        <v>#N/A</v>
      </c>
      <c r="D938" s="1" t="e">
        <f ca="1"/>
        <v>#N/A</v>
      </c>
      <c r="E938" s="1" t="e">
        <f ca="1"/>
        <v>#N/A</v>
      </c>
      <c r="G938" s="1">
        <v>1</v>
      </c>
      <c r="H938" s="1" t="e">
        <f ca="1"/>
        <v>#N/A</v>
      </c>
      <c r="I938" s="1" t="e">
        <f ca="1"/>
        <v>#N/A</v>
      </c>
      <c r="J938" s="1" t="e">
        <f ca="1"/>
        <v>#N/A</v>
      </c>
      <c r="K938" s="1" t="e">
        <f ca="1"/>
        <v>#N/A</v>
      </c>
      <c r="L938" s="1" t="e">
        <f ca="1"/>
        <v>#N/A</v>
      </c>
      <c r="M938" s="1" t="e">
        <f ca="1"/>
        <v>#N/A</v>
      </c>
      <c r="N938" s="1" t="e">
        <f ca="1"/>
        <v>#N/A</v>
      </c>
      <c r="O938" s="1" t="e">
        <f ca="1"/>
        <v>#N/A</v>
      </c>
      <c r="P938" s="1" t="e">
        <f ca="1"/>
        <v>#N/A</v>
      </c>
      <c r="Q938" s="1" t="e">
        <f ca="1"/>
        <v>#N/A</v>
      </c>
      <c r="AJ938" s="1" t="e">
        <f ca="1"/>
        <v>#N/A</v>
      </c>
    </row>
    <row r="939" spans="1:36" x14ac:dyDescent="0.35">
      <c r="A939" s="3">
        <v>0.77316189099910027</v>
      </c>
      <c r="B939" s="1" t="e">
        <f ca="1"/>
        <v>#N/A</v>
      </c>
      <c r="C939" s="1" t="e">
        <f ca="1"/>
        <v>#N/A</v>
      </c>
      <c r="D939" s="1" t="e">
        <f ca="1"/>
        <v>#N/A</v>
      </c>
      <c r="E939" s="1" t="e">
        <f ca="1"/>
        <v>#N/A</v>
      </c>
      <c r="G939" s="1">
        <v>1</v>
      </c>
      <c r="H939" s="1" t="e">
        <f ca="1"/>
        <v>#N/A</v>
      </c>
      <c r="I939" s="1" t="e">
        <f ca="1"/>
        <v>#N/A</v>
      </c>
      <c r="J939" s="1" t="e">
        <f ca="1"/>
        <v>#N/A</v>
      </c>
      <c r="K939" s="1" t="e">
        <f ca="1"/>
        <v>#N/A</v>
      </c>
      <c r="L939" s="1" t="e">
        <f ca="1"/>
        <v>#N/A</v>
      </c>
      <c r="M939" s="1" t="e">
        <f ca="1"/>
        <v>#N/A</v>
      </c>
      <c r="N939" s="1" t="e">
        <f ca="1"/>
        <v>#N/A</v>
      </c>
      <c r="O939" s="1" t="e">
        <f ca="1"/>
        <v>#N/A</v>
      </c>
      <c r="P939" s="1" t="e">
        <f ca="1"/>
        <v>#N/A</v>
      </c>
      <c r="Q939" s="1" t="e">
        <f ca="1"/>
        <v>#N/A</v>
      </c>
      <c r="AJ939" s="1" t="e">
        <f ca="1"/>
        <v>#N/A</v>
      </c>
    </row>
    <row r="940" spans="1:36" x14ac:dyDescent="0.35">
      <c r="A940" s="3">
        <v>0.31567641127428314</v>
      </c>
      <c r="B940" s="1" t="e">
        <f ca="1"/>
        <v>#N/A</v>
      </c>
      <c r="C940" s="1" t="e">
        <f ca="1"/>
        <v>#N/A</v>
      </c>
      <c r="D940" s="1" t="e">
        <f ca="1"/>
        <v>#N/A</v>
      </c>
      <c r="E940" s="1" t="e">
        <f ca="1"/>
        <v>#N/A</v>
      </c>
      <c r="G940" s="1">
        <v>1</v>
      </c>
      <c r="H940" s="1" t="e">
        <f ca="1"/>
        <v>#N/A</v>
      </c>
      <c r="I940" s="1" t="e">
        <f ca="1"/>
        <v>#N/A</v>
      </c>
      <c r="J940" s="1" t="e">
        <f ca="1"/>
        <v>#N/A</v>
      </c>
      <c r="K940" s="1" t="e">
        <f ca="1"/>
        <v>#N/A</v>
      </c>
      <c r="L940" s="1" t="e">
        <f ca="1"/>
        <v>#N/A</v>
      </c>
      <c r="M940" s="1" t="e">
        <f ca="1"/>
        <v>#N/A</v>
      </c>
      <c r="N940" s="1" t="e">
        <f ca="1"/>
        <v>#N/A</v>
      </c>
      <c r="O940" s="1" t="e">
        <f ca="1"/>
        <v>#N/A</v>
      </c>
      <c r="P940" s="1" t="e">
        <f ca="1"/>
        <v>#N/A</v>
      </c>
      <c r="Q940" s="1" t="e">
        <f ca="1"/>
        <v>#N/A</v>
      </c>
      <c r="AJ940" s="1" t="e">
        <f ca="1"/>
        <v>#N/A</v>
      </c>
    </row>
    <row r="941" spans="1:36" x14ac:dyDescent="0.35">
      <c r="A941" s="3">
        <v>0.52380645595761333</v>
      </c>
      <c r="B941" s="1" t="e">
        <f ca="1"/>
        <v>#N/A</v>
      </c>
      <c r="C941" s="1" t="e">
        <f ca="1"/>
        <v>#N/A</v>
      </c>
      <c r="D941" s="1" t="e">
        <f ca="1"/>
        <v>#N/A</v>
      </c>
      <c r="E941" s="1" t="e">
        <f ca="1"/>
        <v>#N/A</v>
      </c>
      <c r="G941" s="1">
        <v>1</v>
      </c>
      <c r="H941" s="1" t="e">
        <f ca="1"/>
        <v>#N/A</v>
      </c>
      <c r="I941" s="1" t="e">
        <f ca="1"/>
        <v>#N/A</v>
      </c>
      <c r="J941" s="1" t="e">
        <f ca="1"/>
        <v>#N/A</v>
      </c>
      <c r="K941" s="1" t="e">
        <f ca="1"/>
        <v>#N/A</v>
      </c>
      <c r="L941" s="1" t="e">
        <f ca="1"/>
        <v>#N/A</v>
      </c>
      <c r="M941" s="1" t="e">
        <f ca="1"/>
        <v>#N/A</v>
      </c>
      <c r="N941" s="1" t="e">
        <f ca="1"/>
        <v>#N/A</v>
      </c>
      <c r="O941" s="1" t="e">
        <f ca="1"/>
        <v>#N/A</v>
      </c>
      <c r="P941" s="1" t="e">
        <f ca="1"/>
        <v>#N/A</v>
      </c>
      <c r="Q941" s="1" t="e">
        <f ca="1"/>
        <v>#N/A</v>
      </c>
      <c r="AJ941" s="1" t="e">
        <f ca="1"/>
        <v>#N/A</v>
      </c>
    </row>
    <row r="942" spans="1:36" x14ac:dyDescent="0.35">
      <c r="A942" s="3">
        <v>0.70901230947491034</v>
      </c>
      <c r="B942" s="1" t="e">
        <f ca="1"/>
        <v>#N/A</v>
      </c>
      <c r="C942" s="1" t="e">
        <f ca="1"/>
        <v>#N/A</v>
      </c>
      <c r="D942" s="1" t="e">
        <f ca="1"/>
        <v>#N/A</v>
      </c>
      <c r="E942" s="1" t="e">
        <f ca="1"/>
        <v>#N/A</v>
      </c>
      <c r="G942" s="1">
        <v>1</v>
      </c>
      <c r="H942" s="1" t="e">
        <f ca="1"/>
        <v>#N/A</v>
      </c>
      <c r="I942" s="1" t="e">
        <f ca="1"/>
        <v>#N/A</v>
      </c>
      <c r="J942" s="1" t="e">
        <f ca="1"/>
        <v>#N/A</v>
      </c>
      <c r="K942" s="1" t="e">
        <f ca="1"/>
        <v>#N/A</v>
      </c>
      <c r="L942" s="1" t="e">
        <f ca="1"/>
        <v>#N/A</v>
      </c>
      <c r="M942" s="1" t="e">
        <f ca="1"/>
        <v>#N/A</v>
      </c>
      <c r="N942" s="1" t="e">
        <f ca="1"/>
        <v>#N/A</v>
      </c>
      <c r="O942" s="1" t="e">
        <f ca="1"/>
        <v>#N/A</v>
      </c>
      <c r="P942" s="1" t="e">
        <f ca="1"/>
        <v>#N/A</v>
      </c>
      <c r="Q942" s="1" t="e">
        <f ca="1"/>
        <v>#N/A</v>
      </c>
      <c r="AJ942" s="1" t="e">
        <f ca="1"/>
        <v>#N/A</v>
      </c>
    </row>
    <row r="943" spans="1:36" x14ac:dyDescent="0.35">
      <c r="A943" s="3">
        <v>0.56614356906049246</v>
      </c>
      <c r="B943" s="1" t="e">
        <f ca="1"/>
        <v>#N/A</v>
      </c>
      <c r="C943" s="1" t="e">
        <f ca="1"/>
        <v>#N/A</v>
      </c>
      <c r="D943" s="1" t="e">
        <f ca="1"/>
        <v>#N/A</v>
      </c>
      <c r="E943" s="1" t="e">
        <f ca="1"/>
        <v>#N/A</v>
      </c>
      <c r="G943" s="1">
        <v>1</v>
      </c>
      <c r="H943" s="1" t="e">
        <f ca="1"/>
        <v>#N/A</v>
      </c>
      <c r="I943" s="1" t="e">
        <f ca="1"/>
        <v>#N/A</v>
      </c>
      <c r="J943" s="1" t="e">
        <f ca="1"/>
        <v>#N/A</v>
      </c>
      <c r="K943" s="1" t="e">
        <f ca="1"/>
        <v>#N/A</v>
      </c>
      <c r="L943" s="1" t="e">
        <f ca="1"/>
        <v>#N/A</v>
      </c>
      <c r="M943" s="1" t="e">
        <f ca="1"/>
        <v>#N/A</v>
      </c>
      <c r="N943" s="1" t="e">
        <f ca="1"/>
        <v>#N/A</v>
      </c>
      <c r="O943" s="1" t="e">
        <f ca="1"/>
        <v>#N/A</v>
      </c>
      <c r="P943" s="1" t="e">
        <f ca="1"/>
        <v>#N/A</v>
      </c>
      <c r="Q943" s="1" t="e">
        <f ca="1"/>
        <v>#N/A</v>
      </c>
      <c r="AJ943" s="1" t="e">
        <f ca="1"/>
        <v>#N/A</v>
      </c>
    </row>
    <row r="944" spans="1:36" x14ac:dyDescent="0.35">
      <c r="A944" s="3">
        <v>0.92554259282585705</v>
      </c>
      <c r="B944" s="1" t="e">
        <f ca="1"/>
        <v>#N/A</v>
      </c>
      <c r="C944" s="1" t="e">
        <f ca="1"/>
        <v>#N/A</v>
      </c>
      <c r="D944" s="1" t="e">
        <f ca="1"/>
        <v>#N/A</v>
      </c>
      <c r="E944" s="1" t="e">
        <f ca="1"/>
        <v>#N/A</v>
      </c>
      <c r="G944" s="1">
        <v>1</v>
      </c>
      <c r="H944" s="1" t="e">
        <f ca="1"/>
        <v>#N/A</v>
      </c>
      <c r="I944" s="1" t="e">
        <f ca="1"/>
        <v>#N/A</v>
      </c>
      <c r="J944" s="1" t="e">
        <f ca="1"/>
        <v>#N/A</v>
      </c>
      <c r="K944" s="1" t="e">
        <f ca="1"/>
        <v>#N/A</v>
      </c>
      <c r="L944" s="1" t="e">
        <f ca="1"/>
        <v>#N/A</v>
      </c>
      <c r="M944" s="1" t="e">
        <f ca="1"/>
        <v>#N/A</v>
      </c>
      <c r="N944" s="1" t="e">
        <f ca="1"/>
        <v>#N/A</v>
      </c>
      <c r="O944" s="1" t="e">
        <f ca="1"/>
        <v>#N/A</v>
      </c>
      <c r="P944" s="1" t="e">
        <f ca="1"/>
        <v>#N/A</v>
      </c>
      <c r="Q944" s="1" t="e">
        <f ca="1"/>
        <v>#N/A</v>
      </c>
      <c r="AJ944" s="1" t="e">
        <f ca="1"/>
        <v>#N/A</v>
      </c>
    </row>
    <row r="945" spans="1:36" x14ac:dyDescent="0.35">
      <c r="A945" s="3">
        <v>0.47607280011069963</v>
      </c>
      <c r="B945" s="1" t="e">
        <f ca="1"/>
        <v>#N/A</v>
      </c>
      <c r="C945" s="1" t="e">
        <f ca="1"/>
        <v>#N/A</v>
      </c>
      <c r="D945" s="1" t="e">
        <f ca="1"/>
        <v>#N/A</v>
      </c>
      <c r="E945" s="1" t="e">
        <f ca="1"/>
        <v>#N/A</v>
      </c>
      <c r="G945" s="1">
        <v>1</v>
      </c>
      <c r="H945" s="1" t="e">
        <f ca="1"/>
        <v>#N/A</v>
      </c>
      <c r="I945" s="1" t="e">
        <f ca="1"/>
        <v>#N/A</v>
      </c>
      <c r="J945" s="1" t="e">
        <f ca="1"/>
        <v>#N/A</v>
      </c>
      <c r="K945" s="1" t="e">
        <f ca="1"/>
        <v>#N/A</v>
      </c>
      <c r="L945" s="1" t="e">
        <f ca="1"/>
        <v>#N/A</v>
      </c>
      <c r="M945" s="1" t="e">
        <f ca="1"/>
        <v>#N/A</v>
      </c>
      <c r="N945" s="1" t="e">
        <f ca="1"/>
        <v>#N/A</v>
      </c>
      <c r="O945" s="1" t="e">
        <f ca="1"/>
        <v>#N/A</v>
      </c>
      <c r="P945" s="1" t="e">
        <f ca="1"/>
        <v>#N/A</v>
      </c>
      <c r="Q945" s="1" t="e">
        <f ca="1"/>
        <v>#N/A</v>
      </c>
      <c r="AJ945" s="1" t="e">
        <f ca="1"/>
        <v>#N/A</v>
      </c>
    </row>
    <row r="946" spans="1:36" x14ac:dyDescent="0.35">
      <c r="A946" s="3">
        <v>0.11910876727354247</v>
      </c>
      <c r="B946" s="1" t="e">
        <f ca="1"/>
        <v>#N/A</v>
      </c>
      <c r="C946" s="1" t="e">
        <f ca="1"/>
        <v>#N/A</v>
      </c>
      <c r="D946" s="1" t="e">
        <f ca="1"/>
        <v>#N/A</v>
      </c>
      <c r="E946" s="1" t="e">
        <f ca="1"/>
        <v>#N/A</v>
      </c>
      <c r="G946" s="1">
        <v>1</v>
      </c>
      <c r="H946" s="1" t="e">
        <f ca="1"/>
        <v>#N/A</v>
      </c>
      <c r="I946" s="1" t="e">
        <f ca="1"/>
        <v>#N/A</v>
      </c>
      <c r="J946" s="1" t="e">
        <f ca="1"/>
        <v>#N/A</v>
      </c>
      <c r="K946" s="1" t="e">
        <f ca="1"/>
        <v>#N/A</v>
      </c>
      <c r="L946" s="1" t="e">
        <f ca="1"/>
        <v>#N/A</v>
      </c>
      <c r="M946" s="1" t="e">
        <f ca="1"/>
        <v>#N/A</v>
      </c>
      <c r="N946" s="1" t="e">
        <f ca="1"/>
        <v>#N/A</v>
      </c>
      <c r="O946" s="1" t="e">
        <f ca="1"/>
        <v>#N/A</v>
      </c>
      <c r="P946" s="1" t="e">
        <f ca="1"/>
        <v>#N/A</v>
      </c>
      <c r="Q946" s="1" t="e">
        <f ca="1"/>
        <v>#N/A</v>
      </c>
      <c r="AJ946" s="1" t="e">
        <f ca="1"/>
        <v>#N/A</v>
      </c>
    </row>
    <row r="947" spans="1:36" x14ac:dyDescent="0.35">
      <c r="A947" s="3">
        <v>0.23654468241068627</v>
      </c>
      <c r="B947" s="1" t="e">
        <f ca="1"/>
        <v>#N/A</v>
      </c>
      <c r="C947" s="1" t="e">
        <f ca="1"/>
        <v>#N/A</v>
      </c>
      <c r="D947" s="1" t="e">
        <f ca="1"/>
        <v>#N/A</v>
      </c>
      <c r="E947" s="1" t="e">
        <f ca="1"/>
        <v>#N/A</v>
      </c>
      <c r="G947" s="1">
        <v>1</v>
      </c>
      <c r="H947" s="1" t="e">
        <f ca="1"/>
        <v>#N/A</v>
      </c>
      <c r="I947" s="1" t="e">
        <f ca="1"/>
        <v>#N/A</v>
      </c>
      <c r="J947" s="1" t="e">
        <f ca="1"/>
        <v>#N/A</v>
      </c>
      <c r="K947" s="1" t="e">
        <f ca="1"/>
        <v>#N/A</v>
      </c>
      <c r="L947" s="1" t="e">
        <f ca="1"/>
        <v>#N/A</v>
      </c>
      <c r="M947" s="1" t="e">
        <f ca="1"/>
        <v>#N/A</v>
      </c>
      <c r="N947" s="1" t="e">
        <f ca="1"/>
        <v>#N/A</v>
      </c>
      <c r="O947" s="1" t="e">
        <f ca="1"/>
        <v>#N/A</v>
      </c>
      <c r="P947" s="1" t="e">
        <f ca="1"/>
        <v>#N/A</v>
      </c>
      <c r="Q947" s="1" t="e">
        <f ca="1"/>
        <v>#N/A</v>
      </c>
      <c r="AJ947" s="1" t="e">
        <f ca="1"/>
        <v>#N/A</v>
      </c>
    </row>
    <row r="948" spans="1:36" x14ac:dyDescent="0.35">
      <c r="A948" s="3">
        <v>0.51651475328302987</v>
      </c>
      <c r="B948" s="1" t="e">
        <f ca="1"/>
        <v>#N/A</v>
      </c>
      <c r="C948" s="1" t="e">
        <f ca="1"/>
        <v>#N/A</v>
      </c>
      <c r="D948" s="1" t="e">
        <f ca="1"/>
        <v>#N/A</v>
      </c>
      <c r="E948" s="1" t="e">
        <f ca="1"/>
        <v>#N/A</v>
      </c>
      <c r="G948" s="1">
        <v>1</v>
      </c>
      <c r="H948" s="1" t="e">
        <f ca="1"/>
        <v>#N/A</v>
      </c>
      <c r="I948" s="1" t="e">
        <f ca="1"/>
        <v>#N/A</v>
      </c>
      <c r="J948" s="1" t="e">
        <f ca="1"/>
        <v>#N/A</v>
      </c>
      <c r="K948" s="1" t="e">
        <f ca="1"/>
        <v>#N/A</v>
      </c>
      <c r="L948" s="1" t="e">
        <f ca="1"/>
        <v>#N/A</v>
      </c>
      <c r="M948" s="1" t="e">
        <f ca="1"/>
        <v>#N/A</v>
      </c>
      <c r="N948" s="1" t="e">
        <f ca="1"/>
        <v>#N/A</v>
      </c>
      <c r="O948" s="1" t="e">
        <f ca="1"/>
        <v>#N/A</v>
      </c>
      <c r="P948" s="1" t="e">
        <f ca="1"/>
        <v>#N/A</v>
      </c>
      <c r="Q948" s="1" t="e">
        <f ca="1"/>
        <v>#N/A</v>
      </c>
      <c r="AJ948" s="1" t="e">
        <f ca="1"/>
        <v>#N/A</v>
      </c>
    </row>
    <row r="949" spans="1:36" x14ac:dyDescent="0.35">
      <c r="A949" s="3">
        <v>0.56932449197352519</v>
      </c>
      <c r="B949" s="1" t="e">
        <f ca="1"/>
        <v>#N/A</v>
      </c>
      <c r="C949" s="1" t="e">
        <f ca="1"/>
        <v>#N/A</v>
      </c>
      <c r="D949" s="1" t="e">
        <f ca="1"/>
        <v>#N/A</v>
      </c>
      <c r="E949" s="1" t="e">
        <f ca="1"/>
        <v>#N/A</v>
      </c>
      <c r="G949" s="1">
        <v>1</v>
      </c>
      <c r="H949" s="1" t="e">
        <f ca="1"/>
        <v>#N/A</v>
      </c>
      <c r="I949" s="1" t="e">
        <f ca="1"/>
        <v>#N/A</v>
      </c>
      <c r="J949" s="1" t="e">
        <f ca="1"/>
        <v>#N/A</v>
      </c>
      <c r="K949" s="1" t="e">
        <f ca="1"/>
        <v>#N/A</v>
      </c>
      <c r="L949" s="1" t="e">
        <f ca="1"/>
        <v>#N/A</v>
      </c>
      <c r="M949" s="1" t="e">
        <f ca="1"/>
        <v>#N/A</v>
      </c>
      <c r="N949" s="1" t="e">
        <f ca="1"/>
        <v>#N/A</v>
      </c>
      <c r="O949" s="1" t="e">
        <f ca="1"/>
        <v>#N/A</v>
      </c>
      <c r="P949" s="1" t="e">
        <f ca="1"/>
        <v>#N/A</v>
      </c>
      <c r="Q949" s="1" t="e">
        <f ca="1"/>
        <v>#N/A</v>
      </c>
      <c r="AJ949" s="1" t="e">
        <f ca="1"/>
        <v>#N/A</v>
      </c>
    </row>
    <row r="950" spans="1:36" x14ac:dyDescent="0.35">
      <c r="A950" s="3">
        <v>0.57705671121339119</v>
      </c>
      <c r="B950" s="1" t="e">
        <f ca="1"/>
        <v>#N/A</v>
      </c>
      <c r="C950" s="1" t="e">
        <f ca="1"/>
        <v>#N/A</v>
      </c>
      <c r="D950" s="1" t="e">
        <f ca="1"/>
        <v>#N/A</v>
      </c>
      <c r="E950" s="1" t="e">
        <f ca="1"/>
        <v>#N/A</v>
      </c>
      <c r="G950" s="1">
        <v>1</v>
      </c>
      <c r="H950" s="1" t="e">
        <f ca="1"/>
        <v>#N/A</v>
      </c>
      <c r="I950" s="1" t="e">
        <f ca="1"/>
        <v>#N/A</v>
      </c>
      <c r="J950" s="1" t="e">
        <f ca="1"/>
        <v>#N/A</v>
      </c>
      <c r="K950" s="1" t="e">
        <f ca="1"/>
        <v>#N/A</v>
      </c>
      <c r="L950" s="1" t="e">
        <f ca="1"/>
        <v>#N/A</v>
      </c>
      <c r="M950" s="1" t="e">
        <f ca="1"/>
        <v>#N/A</v>
      </c>
      <c r="N950" s="1" t="e">
        <f ca="1"/>
        <v>#N/A</v>
      </c>
      <c r="O950" s="1" t="e">
        <f ca="1"/>
        <v>#N/A</v>
      </c>
      <c r="P950" s="1" t="e">
        <f ca="1"/>
        <v>#N/A</v>
      </c>
      <c r="Q950" s="1" t="e">
        <f ca="1"/>
        <v>#N/A</v>
      </c>
      <c r="AJ950" s="1" t="e">
        <f ca="1"/>
        <v>#N/A</v>
      </c>
    </row>
    <row r="951" spans="1:36" x14ac:dyDescent="0.35">
      <c r="A951" s="3">
        <v>0.88825501552106378</v>
      </c>
      <c r="B951" s="1" t="e">
        <f ca="1"/>
        <v>#N/A</v>
      </c>
      <c r="C951" s="1" t="e">
        <f ca="1"/>
        <v>#N/A</v>
      </c>
      <c r="D951" s="1" t="e">
        <f ca="1"/>
        <v>#N/A</v>
      </c>
      <c r="E951" s="1" t="e">
        <f ca="1"/>
        <v>#N/A</v>
      </c>
      <c r="G951" s="1">
        <v>1</v>
      </c>
      <c r="H951" s="1" t="e">
        <f ca="1"/>
        <v>#N/A</v>
      </c>
      <c r="I951" s="1" t="e">
        <f ca="1"/>
        <v>#N/A</v>
      </c>
      <c r="J951" s="1" t="e">
        <f ca="1"/>
        <v>#N/A</v>
      </c>
      <c r="K951" s="1" t="e">
        <f ca="1"/>
        <v>#N/A</v>
      </c>
      <c r="L951" s="1" t="e">
        <f ca="1"/>
        <v>#N/A</v>
      </c>
      <c r="M951" s="1" t="e">
        <f ca="1"/>
        <v>#N/A</v>
      </c>
      <c r="N951" s="1" t="e">
        <f ca="1"/>
        <v>#N/A</v>
      </c>
      <c r="O951" s="1" t="e">
        <f ca="1"/>
        <v>#N/A</v>
      </c>
      <c r="P951" s="1" t="e">
        <f ca="1"/>
        <v>#N/A</v>
      </c>
      <c r="Q951" s="1" t="e">
        <f ca="1"/>
        <v>#N/A</v>
      </c>
      <c r="AJ951" s="1" t="e">
        <f ca="1"/>
        <v>#N/A</v>
      </c>
    </row>
    <row r="952" spans="1:36" x14ac:dyDescent="0.35">
      <c r="A952" s="3">
        <v>0.5879318382282549</v>
      </c>
      <c r="B952" s="1" t="e">
        <f ca="1"/>
        <v>#N/A</v>
      </c>
      <c r="C952" s="1" t="e">
        <f ca="1"/>
        <v>#N/A</v>
      </c>
      <c r="D952" s="1" t="e">
        <f ca="1"/>
        <v>#N/A</v>
      </c>
      <c r="E952" s="1" t="e">
        <f ca="1"/>
        <v>#N/A</v>
      </c>
      <c r="G952" s="1">
        <v>1</v>
      </c>
      <c r="H952" s="1" t="e">
        <f ca="1"/>
        <v>#N/A</v>
      </c>
      <c r="I952" s="1" t="e">
        <f ca="1"/>
        <v>#N/A</v>
      </c>
      <c r="J952" s="1" t="e">
        <f ca="1"/>
        <v>#N/A</v>
      </c>
      <c r="K952" s="1" t="e">
        <f ca="1"/>
        <v>#N/A</v>
      </c>
      <c r="L952" s="1" t="e">
        <f ca="1"/>
        <v>#N/A</v>
      </c>
      <c r="M952" s="1" t="e">
        <f ca="1"/>
        <v>#N/A</v>
      </c>
      <c r="N952" s="1" t="e">
        <f ca="1"/>
        <v>#N/A</v>
      </c>
      <c r="O952" s="1" t="e">
        <f ca="1"/>
        <v>#N/A</v>
      </c>
      <c r="P952" s="1" t="e">
        <f ca="1"/>
        <v>#N/A</v>
      </c>
      <c r="Q952" s="1" t="e">
        <f ca="1"/>
        <v>#N/A</v>
      </c>
      <c r="AJ952" s="1" t="e">
        <f ca="1"/>
        <v>#N/A</v>
      </c>
    </row>
    <row r="953" spans="1:36" x14ac:dyDescent="0.35">
      <c r="A953" s="3">
        <v>0.80881176202113869</v>
      </c>
      <c r="B953" s="1" t="e">
        <f ca="1"/>
        <v>#N/A</v>
      </c>
      <c r="C953" s="1" t="e">
        <f ca="1"/>
        <v>#N/A</v>
      </c>
      <c r="D953" s="1" t="e">
        <f ca="1"/>
        <v>#N/A</v>
      </c>
      <c r="E953" s="1" t="e">
        <f ca="1"/>
        <v>#N/A</v>
      </c>
      <c r="G953" s="1">
        <v>1</v>
      </c>
      <c r="H953" s="1" t="e">
        <f ca="1"/>
        <v>#N/A</v>
      </c>
      <c r="I953" s="1" t="e">
        <f ca="1"/>
        <v>#N/A</v>
      </c>
      <c r="J953" s="1" t="e">
        <f ca="1"/>
        <v>#N/A</v>
      </c>
      <c r="K953" s="1" t="e">
        <f ca="1"/>
        <v>#N/A</v>
      </c>
      <c r="L953" s="1" t="e">
        <f ca="1"/>
        <v>#N/A</v>
      </c>
      <c r="M953" s="1" t="e">
        <f ca="1"/>
        <v>#N/A</v>
      </c>
      <c r="N953" s="1" t="e">
        <f ca="1"/>
        <v>#N/A</v>
      </c>
      <c r="O953" s="1" t="e">
        <f ca="1"/>
        <v>#N/A</v>
      </c>
      <c r="P953" s="1" t="e">
        <f ca="1"/>
        <v>#N/A</v>
      </c>
      <c r="Q953" s="1" t="e">
        <f ca="1"/>
        <v>#N/A</v>
      </c>
      <c r="AJ953" s="1" t="e">
        <f ca="1"/>
        <v>#N/A</v>
      </c>
    </row>
    <row r="954" spans="1:36" x14ac:dyDescent="0.35">
      <c r="A954" s="3">
        <v>0.89013928435534573</v>
      </c>
      <c r="B954" s="1" t="e">
        <f ca="1"/>
        <v>#N/A</v>
      </c>
      <c r="C954" s="1" t="e">
        <f ca="1"/>
        <v>#N/A</v>
      </c>
      <c r="D954" s="1" t="e">
        <f ca="1"/>
        <v>#N/A</v>
      </c>
      <c r="E954" s="1" t="e">
        <f ca="1"/>
        <v>#N/A</v>
      </c>
      <c r="G954" s="1">
        <v>1</v>
      </c>
      <c r="H954" s="1" t="e">
        <f ca="1"/>
        <v>#N/A</v>
      </c>
      <c r="I954" s="1" t="e">
        <f ca="1"/>
        <v>#N/A</v>
      </c>
      <c r="J954" s="1" t="e">
        <f ca="1"/>
        <v>#N/A</v>
      </c>
      <c r="K954" s="1" t="e">
        <f ca="1"/>
        <v>#N/A</v>
      </c>
      <c r="L954" s="1" t="e">
        <f ca="1"/>
        <v>#N/A</v>
      </c>
      <c r="M954" s="1" t="e">
        <f ca="1"/>
        <v>#N/A</v>
      </c>
      <c r="N954" s="1" t="e">
        <f ca="1"/>
        <v>#N/A</v>
      </c>
      <c r="O954" s="1" t="e">
        <f ca="1"/>
        <v>#N/A</v>
      </c>
      <c r="P954" s="1" t="e">
        <f ca="1"/>
        <v>#N/A</v>
      </c>
      <c r="Q954" s="1" t="e">
        <f ca="1"/>
        <v>#N/A</v>
      </c>
      <c r="AJ954" s="1" t="e">
        <f ca="1"/>
        <v>#N/A</v>
      </c>
    </row>
    <row r="955" spans="1:36" x14ac:dyDescent="0.35">
      <c r="A955" s="3">
        <v>0.3692608864939021</v>
      </c>
      <c r="B955" s="1" t="e">
        <f ca="1"/>
        <v>#N/A</v>
      </c>
      <c r="C955" s="1" t="e">
        <f ca="1"/>
        <v>#N/A</v>
      </c>
      <c r="D955" s="1" t="e">
        <f ca="1"/>
        <v>#N/A</v>
      </c>
      <c r="E955" s="1" t="e">
        <f ca="1"/>
        <v>#N/A</v>
      </c>
      <c r="G955" s="1">
        <v>1</v>
      </c>
      <c r="H955" s="1" t="e">
        <f ca="1"/>
        <v>#N/A</v>
      </c>
      <c r="I955" s="1" t="e">
        <f ca="1"/>
        <v>#N/A</v>
      </c>
      <c r="J955" s="1" t="e">
        <f ca="1"/>
        <v>#N/A</v>
      </c>
      <c r="K955" s="1" t="e">
        <f ca="1"/>
        <v>#N/A</v>
      </c>
      <c r="L955" s="1" t="e">
        <f ca="1"/>
        <v>#N/A</v>
      </c>
      <c r="M955" s="1" t="e">
        <f ca="1"/>
        <v>#N/A</v>
      </c>
      <c r="N955" s="1" t="e">
        <f ca="1"/>
        <v>#N/A</v>
      </c>
      <c r="O955" s="1" t="e">
        <f ca="1"/>
        <v>#N/A</v>
      </c>
      <c r="P955" s="1" t="e">
        <f ca="1"/>
        <v>#N/A</v>
      </c>
      <c r="Q955" s="1" t="e">
        <f ca="1"/>
        <v>#N/A</v>
      </c>
      <c r="AJ955" s="1" t="e">
        <f ca="1"/>
        <v>#N/A</v>
      </c>
    </row>
    <row r="956" spans="1:36" x14ac:dyDescent="0.35">
      <c r="A956" s="3">
        <v>0.84335625967411743</v>
      </c>
      <c r="B956" s="1" t="e">
        <f ca="1"/>
        <v>#N/A</v>
      </c>
      <c r="C956" s="1" t="e">
        <f ca="1"/>
        <v>#N/A</v>
      </c>
      <c r="D956" s="1" t="e">
        <f ca="1"/>
        <v>#N/A</v>
      </c>
      <c r="E956" s="1" t="e">
        <f ca="1"/>
        <v>#N/A</v>
      </c>
      <c r="G956" s="1">
        <v>1</v>
      </c>
      <c r="H956" s="1" t="e">
        <f ca="1"/>
        <v>#N/A</v>
      </c>
      <c r="I956" s="1" t="e">
        <f ca="1"/>
        <v>#N/A</v>
      </c>
      <c r="J956" s="1" t="e">
        <f ca="1"/>
        <v>#N/A</v>
      </c>
      <c r="K956" s="1" t="e">
        <f ca="1"/>
        <v>#N/A</v>
      </c>
      <c r="L956" s="1" t="e">
        <f ca="1"/>
        <v>#N/A</v>
      </c>
      <c r="M956" s="1" t="e">
        <f ca="1"/>
        <v>#N/A</v>
      </c>
      <c r="N956" s="1" t="e">
        <f ca="1"/>
        <v>#N/A</v>
      </c>
      <c r="O956" s="1" t="e">
        <f ca="1"/>
        <v>#N/A</v>
      </c>
      <c r="P956" s="1" t="e">
        <f ca="1"/>
        <v>#N/A</v>
      </c>
      <c r="Q956" s="1" t="e">
        <f ca="1"/>
        <v>#N/A</v>
      </c>
      <c r="AJ956" s="1" t="e">
        <f ca="1"/>
        <v>#N/A</v>
      </c>
    </row>
    <row r="957" spans="1:36" x14ac:dyDescent="0.35">
      <c r="A957" s="3">
        <v>0.2075864079135642</v>
      </c>
      <c r="B957" s="1" t="e">
        <f ca="1"/>
        <v>#N/A</v>
      </c>
      <c r="C957" s="1" t="e">
        <f ca="1"/>
        <v>#N/A</v>
      </c>
      <c r="D957" s="1" t="e">
        <f ca="1"/>
        <v>#N/A</v>
      </c>
      <c r="E957" s="1" t="e">
        <f ca="1"/>
        <v>#N/A</v>
      </c>
      <c r="G957" s="1">
        <v>1</v>
      </c>
      <c r="H957" s="1" t="e">
        <f ca="1"/>
        <v>#N/A</v>
      </c>
      <c r="I957" s="1" t="e">
        <f ca="1"/>
        <v>#N/A</v>
      </c>
      <c r="J957" s="1" t="e">
        <f ca="1"/>
        <v>#N/A</v>
      </c>
      <c r="K957" s="1" t="e">
        <f ca="1"/>
        <v>#N/A</v>
      </c>
      <c r="L957" s="1" t="e">
        <f ca="1"/>
        <v>#N/A</v>
      </c>
      <c r="M957" s="1" t="e">
        <f ca="1"/>
        <v>#N/A</v>
      </c>
      <c r="N957" s="1" t="e">
        <f ca="1"/>
        <v>#N/A</v>
      </c>
      <c r="O957" s="1" t="e">
        <f ca="1"/>
        <v>#N/A</v>
      </c>
      <c r="P957" s="1" t="e">
        <f ca="1"/>
        <v>#N/A</v>
      </c>
      <c r="Q957" s="1" t="e">
        <f ca="1"/>
        <v>#N/A</v>
      </c>
      <c r="AJ957" s="1" t="e">
        <f ca="1"/>
        <v>#N/A</v>
      </c>
    </row>
    <row r="958" spans="1:36" x14ac:dyDescent="0.35">
      <c r="A958" s="3">
        <v>0.54498873569141992</v>
      </c>
      <c r="B958" s="1" t="e">
        <f ca="1"/>
        <v>#N/A</v>
      </c>
      <c r="C958" s="1" t="e">
        <f ca="1"/>
        <v>#N/A</v>
      </c>
      <c r="D958" s="1" t="e">
        <f ca="1"/>
        <v>#N/A</v>
      </c>
      <c r="E958" s="1" t="e">
        <f ca="1"/>
        <v>#N/A</v>
      </c>
      <c r="G958" s="1">
        <v>1</v>
      </c>
      <c r="H958" s="1" t="e">
        <f ca="1"/>
        <v>#N/A</v>
      </c>
      <c r="I958" s="1" t="e">
        <f ca="1"/>
        <v>#N/A</v>
      </c>
      <c r="J958" s="1" t="e">
        <f ca="1"/>
        <v>#N/A</v>
      </c>
      <c r="K958" s="1" t="e">
        <f ca="1"/>
        <v>#N/A</v>
      </c>
      <c r="L958" s="1" t="e">
        <f ca="1"/>
        <v>#N/A</v>
      </c>
      <c r="M958" s="1" t="e">
        <f ca="1"/>
        <v>#N/A</v>
      </c>
      <c r="N958" s="1" t="e">
        <f ca="1"/>
        <v>#N/A</v>
      </c>
      <c r="O958" s="1" t="e">
        <f ca="1"/>
        <v>#N/A</v>
      </c>
      <c r="P958" s="1" t="e">
        <f ca="1"/>
        <v>#N/A</v>
      </c>
      <c r="Q958" s="1" t="e">
        <f ca="1"/>
        <v>#N/A</v>
      </c>
      <c r="AJ958" s="1" t="e">
        <f ca="1"/>
        <v>#N/A</v>
      </c>
    </row>
    <row r="959" spans="1:36" x14ac:dyDescent="0.35">
      <c r="A959" s="3">
        <v>0.48588760903618655</v>
      </c>
      <c r="B959" s="1" t="e">
        <f ca="1"/>
        <v>#N/A</v>
      </c>
      <c r="C959" s="1" t="e">
        <f ca="1"/>
        <v>#N/A</v>
      </c>
      <c r="D959" s="1" t="e">
        <f ca="1"/>
        <v>#N/A</v>
      </c>
      <c r="E959" s="1" t="e">
        <f ca="1"/>
        <v>#N/A</v>
      </c>
      <c r="G959" s="1">
        <v>1</v>
      </c>
      <c r="H959" s="1" t="e">
        <f ca="1"/>
        <v>#N/A</v>
      </c>
      <c r="I959" s="1" t="e">
        <f ca="1"/>
        <v>#N/A</v>
      </c>
      <c r="J959" s="1" t="e">
        <f ca="1"/>
        <v>#N/A</v>
      </c>
      <c r="K959" s="1" t="e">
        <f ca="1"/>
        <v>#N/A</v>
      </c>
      <c r="L959" s="1" t="e">
        <f ca="1"/>
        <v>#N/A</v>
      </c>
      <c r="M959" s="1" t="e">
        <f ca="1"/>
        <v>#N/A</v>
      </c>
      <c r="N959" s="1" t="e">
        <f ca="1"/>
        <v>#N/A</v>
      </c>
      <c r="O959" s="1" t="e">
        <f ca="1"/>
        <v>#N/A</v>
      </c>
      <c r="P959" s="1" t="e">
        <f ca="1"/>
        <v>#N/A</v>
      </c>
      <c r="Q959" s="1" t="e">
        <f ca="1"/>
        <v>#N/A</v>
      </c>
      <c r="AJ959" s="1" t="e">
        <f ca="1"/>
        <v>#N/A</v>
      </c>
    </row>
    <row r="960" spans="1:36" x14ac:dyDescent="0.35">
      <c r="A960" s="3">
        <v>0.48730872378059753</v>
      </c>
      <c r="B960" s="1" t="e">
        <f ca="1"/>
        <v>#N/A</v>
      </c>
      <c r="C960" s="1" t="e">
        <f ca="1"/>
        <v>#N/A</v>
      </c>
      <c r="D960" s="1" t="e">
        <f ca="1"/>
        <v>#N/A</v>
      </c>
      <c r="E960" s="1" t="e">
        <f ca="1"/>
        <v>#N/A</v>
      </c>
      <c r="G960" s="1">
        <v>1</v>
      </c>
      <c r="H960" s="1" t="e">
        <f ca="1"/>
        <v>#N/A</v>
      </c>
      <c r="I960" s="1" t="e">
        <f ca="1"/>
        <v>#N/A</v>
      </c>
      <c r="J960" s="1" t="e">
        <f ca="1"/>
        <v>#N/A</v>
      </c>
      <c r="K960" s="1" t="e">
        <f ca="1"/>
        <v>#N/A</v>
      </c>
      <c r="L960" s="1" t="e">
        <f ca="1"/>
        <v>#N/A</v>
      </c>
      <c r="M960" s="1" t="e">
        <f ca="1"/>
        <v>#N/A</v>
      </c>
      <c r="N960" s="1" t="e">
        <f ca="1"/>
        <v>#N/A</v>
      </c>
      <c r="O960" s="1" t="e">
        <f ca="1"/>
        <v>#N/A</v>
      </c>
      <c r="P960" s="1" t="e">
        <f ca="1"/>
        <v>#N/A</v>
      </c>
      <c r="Q960" s="1" t="e">
        <f ca="1"/>
        <v>#N/A</v>
      </c>
      <c r="AJ960" s="1" t="e">
        <f ca="1"/>
        <v>#N/A</v>
      </c>
    </row>
    <row r="961" spans="1:36" x14ac:dyDescent="0.35">
      <c r="A961" s="3">
        <v>0.46066088242278025</v>
      </c>
      <c r="B961" s="1" t="e">
        <f ca="1"/>
        <v>#N/A</v>
      </c>
      <c r="C961" s="1" t="e">
        <f ca="1"/>
        <v>#N/A</v>
      </c>
      <c r="D961" s="1" t="e">
        <f ca="1"/>
        <v>#N/A</v>
      </c>
      <c r="E961" s="1" t="e">
        <f ca="1"/>
        <v>#N/A</v>
      </c>
      <c r="G961" s="1">
        <v>1</v>
      </c>
      <c r="H961" s="1" t="e">
        <f ca="1"/>
        <v>#N/A</v>
      </c>
      <c r="I961" s="1" t="e">
        <f ca="1"/>
        <v>#N/A</v>
      </c>
      <c r="J961" s="1" t="e">
        <f ca="1"/>
        <v>#N/A</v>
      </c>
      <c r="K961" s="1" t="e">
        <f ca="1"/>
        <v>#N/A</v>
      </c>
      <c r="L961" s="1" t="e">
        <f ca="1"/>
        <v>#N/A</v>
      </c>
      <c r="M961" s="1" t="e">
        <f ca="1"/>
        <v>#N/A</v>
      </c>
      <c r="N961" s="1" t="e">
        <f ca="1"/>
        <v>#N/A</v>
      </c>
      <c r="O961" s="1" t="e">
        <f ca="1"/>
        <v>#N/A</v>
      </c>
      <c r="P961" s="1" t="e">
        <f ca="1"/>
        <v>#N/A</v>
      </c>
      <c r="Q961" s="1" t="e">
        <f ca="1"/>
        <v>#N/A</v>
      </c>
      <c r="AJ961" s="1" t="e">
        <f ca="1"/>
        <v>#N/A</v>
      </c>
    </row>
    <row r="962" spans="1:36" x14ac:dyDescent="0.35">
      <c r="A962" s="3">
        <v>0.24525181654588779</v>
      </c>
      <c r="B962" s="1" t="e">
        <f ca="1"/>
        <v>#N/A</v>
      </c>
      <c r="C962" s="1" t="e">
        <f ca="1"/>
        <v>#N/A</v>
      </c>
      <c r="D962" s="1" t="e">
        <f ca="1"/>
        <v>#N/A</v>
      </c>
      <c r="E962" s="1" t="e">
        <f ca="1"/>
        <v>#N/A</v>
      </c>
      <c r="G962" s="1">
        <v>1</v>
      </c>
      <c r="H962" s="1" t="e">
        <f ca="1"/>
        <v>#N/A</v>
      </c>
      <c r="I962" s="1" t="e">
        <f ca="1"/>
        <v>#N/A</v>
      </c>
      <c r="J962" s="1" t="e">
        <f ca="1"/>
        <v>#N/A</v>
      </c>
      <c r="K962" s="1" t="e">
        <f ca="1"/>
        <v>#N/A</v>
      </c>
      <c r="L962" s="1" t="e">
        <f ca="1"/>
        <v>#N/A</v>
      </c>
      <c r="M962" s="1" t="e">
        <f ca="1"/>
        <v>#N/A</v>
      </c>
      <c r="N962" s="1" t="e">
        <f ca="1"/>
        <v>#N/A</v>
      </c>
      <c r="O962" s="1" t="e">
        <f ca="1"/>
        <v>#N/A</v>
      </c>
      <c r="P962" s="1" t="e">
        <f ca="1"/>
        <v>#N/A</v>
      </c>
      <c r="Q962" s="1" t="e">
        <f ca="1"/>
        <v>#N/A</v>
      </c>
      <c r="AJ962" s="1" t="e">
        <f ca="1"/>
        <v>#N/A</v>
      </c>
    </row>
    <row r="963" spans="1:36" x14ac:dyDescent="0.35">
      <c r="A963" s="3">
        <v>0.75595500243705005</v>
      </c>
      <c r="B963" s="1" t="e">
        <f ca="1"/>
        <v>#N/A</v>
      </c>
      <c r="C963" s="1" t="e">
        <f ca="1"/>
        <v>#N/A</v>
      </c>
      <c r="D963" s="1" t="e">
        <f ca="1"/>
        <v>#N/A</v>
      </c>
      <c r="E963" s="1" t="e">
        <f ca="1"/>
        <v>#N/A</v>
      </c>
      <c r="G963" s="1">
        <v>1</v>
      </c>
      <c r="H963" s="1" t="e">
        <f ca="1"/>
        <v>#N/A</v>
      </c>
      <c r="I963" s="1" t="e">
        <f ca="1"/>
        <v>#N/A</v>
      </c>
      <c r="J963" s="1" t="e">
        <f ca="1"/>
        <v>#N/A</v>
      </c>
      <c r="K963" s="1" t="e">
        <f ca="1"/>
        <v>#N/A</v>
      </c>
      <c r="L963" s="1" t="e">
        <f ca="1"/>
        <v>#N/A</v>
      </c>
      <c r="M963" s="1" t="e">
        <f ca="1"/>
        <v>#N/A</v>
      </c>
      <c r="N963" s="1" t="e">
        <f ca="1"/>
        <v>#N/A</v>
      </c>
      <c r="O963" s="1" t="e">
        <f ca="1"/>
        <v>#N/A</v>
      </c>
      <c r="P963" s="1" t="e">
        <f ca="1"/>
        <v>#N/A</v>
      </c>
      <c r="Q963" s="1" t="e">
        <f ca="1"/>
        <v>#N/A</v>
      </c>
      <c r="AJ963" s="1" t="e">
        <f ca="1"/>
        <v>#N/A</v>
      </c>
    </row>
    <row r="964" spans="1:36" x14ac:dyDescent="0.35">
      <c r="A964" s="3">
        <v>0.60582377104444651</v>
      </c>
      <c r="B964" s="1" t="e">
        <f ca="1"/>
        <v>#N/A</v>
      </c>
      <c r="C964" s="1" t="e">
        <f ca="1"/>
        <v>#N/A</v>
      </c>
      <c r="D964" s="1" t="e">
        <f ca="1"/>
        <v>#N/A</v>
      </c>
      <c r="E964" s="1" t="e">
        <f ca="1"/>
        <v>#N/A</v>
      </c>
      <c r="G964" s="1">
        <v>1</v>
      </c>
      <c r="H964" s="1" t="e">
        <f ca="1"/>
        <v>#N/A</v>
      </c>
      <c r="I964" s="1" t="e">
        <f ca="1"/>
        <v>#N/A</v>
      </c>
      <c r="J964" s="1" t="e">
        <f ca="1"/>
        <v>#N/A</v>
      </c>
      <c r="K964" s="1" t="e">
        <f ca="1"/>
        <v>#N/A</v>
      </c>
      <c r="L964" s="1" t="e">
        <f ca="1"/>
        <v>#N/A</v>
      </c>
      <c r="M964" s="1" t="e">
        <f ca="1"/>
        <v>#N/A</v>
      </c>
      <c r="N964" s="1" t="e">
        <f ca="1"/>
        <v>#N/A</v>
      </c>
      <c r="O964" s="1" t="e">
        <f ca="1"/>
        <v>#N/A</v>
      </c>
      <c r="P964" s="1" t="e">
        <f ca="1"/>
        <v>#N/A</v>
      </c>
      <c r="Q964" s="1" t="e">
        <f ca="1"/>
        <v>#N/A</v>
      </c>
      <c r="AJ964" s="1" t="e">
        <f ca="1"/>
        <v>#N/A</v>
      </c>
    </row>
    <row r="965" spans="1:36" x14ac:dyDescent="0.35">
      <c r="A965" s="3">
        <v>0.5791822704041224</v>
      </c>
      <c r="B965" s="1" t="e">
        <f ca="1"/>
        <v>#N/A</v>
      </c>
      <c r="C965" s="1" t="e">
        <f ca="1"/>
        <v>#N/A</v>
      </c>
      <c r="D965" s="1" t="e">
        <f ca="1"/>
        <v>#N/A</v>
      </c>
      <c r="E965" s="1" t="e">
        <f ca="1"/>
        <v>#N/A</v>
      </c>
      <c r="G965" s="1">
        <v>1</v>
      </c>
      <c r="H965" s="1" t="e">
        <f ca="1"/>
        <v>#N/A</v>
      </c>
      <c r="I965" s="1" t="e">
        <f ca="1"/>
        <v>#N/A</v>
      </c>
      <c r="J965" s="1" t="e">
        <f ca="1"/>
        <v>#N/A</v>
      </c>
      <c r="K965" s="1" t="e">
        <f ca="1"/>
        <v>#N/A</v>
      </c>
      <c r="L965" s="1" t="e">
        <f ca="1"/>
        <v>#N/A</v>
      </c>
      <c r="M965" s="1" t="e">
        <f ca="1"/>
        <v>#N/A</v>
      </c>
      <c r="N965" s="1" t="e">
        <f ca="1"/>
        <v>#N/A</v>
      </c>
      <c r="O965" s="1" t="e">
        <f ca="1"/>
        <v>#N/A</v>
      </c>
      <c r="P965" s="1" t="e">
        <f ca="1"/>
        <v>#N/A</v>
      </c>
      <c r="Q965" s="1" t="e">
        <f ca="1"/>
        <v>#N/A</v>
      </c>
      <c r="AJ965" s="1" t="e">
        <f ca="1"/>
        <v>#N/A</v>
      </c>
    </row>
    <row r="966" spans="1:36" x14ac:dyDescent="0.35">
      <c r="A966" s="3">
        <v>0.22498751364609648</v>
      </c>
      <c r="B966" s="1" t="e">
        <f ca="1"/>
        <v>#N/A</v>
      </c>
      <c r="C966" s="1" t="e">
        <f ca="1"/>
        <v>#N/A</v>
      </c>
      <c r="D966" s="1" t="e">
        <f ca="1"/>
        <v>#N/A</v>
      </c>
      <c r="E966" s="1" t="e">
        <f ca="1"/>
        <v>#N/A</v>
      </c>
      <c r="G966" s="1">
        <v>1</v>
      </c>
      <c r="H966" s="1" t="e">
        <f ca="1"/>
        <v>#N/A</v>
      </c>
      <c r="I966" s="1" t="e">
        <f ca="1"/>
        <v>#N/A</v>
      </c>
      <c r="J966" s="1" t="e">
        <f ca="1"/>
        <v>#N/A</v>
      </c>
      <c r="K966" s="1" t="e">
        <f ca="1"/>
        <v>#N/A</v>
      </c>
      <c r="L966" s="1" t="e">
        <f ca="1"/>
        <v>#N/A</v>
      </c>
      <c r="M966" s="1" t="e">
        <f ca="1"/>
        <v>#N/A</v>
      </c>
      <c r="N966" s="1" t="e">
        <f ca="1"/>
        <v>#N/A</v>
      </c>
      <c r="O966" s="1" t="e">
        <f ca="1"/>
        <v>#N/A</v>
      </c>
      <c r="P966" s="1" t="e">
        <f ca="1"/>
        <v>#N/A</v>
      </c>
      <c r="Q966" s="1" t="e">
        <f ca="1"/>
        <v>#N/A</v>
      </c>
      <c r="AJ966" s="1" t="e">
        <f ca="1"/>
        <v>#N/A</v>
      </c>
    </row>
    <row r="967" spans="1:36" x14ac:dyDescent="0.35">
      <c r="A967" s="3">
        <v>0.91174566893222531</v>
      </c>
      <c r="B967" s="1" t="e">
        <f ca="1"/>
        <v>#N/A</v>
      </c>
      <c r="C967" s="1" t="e">
        <f ca="1"/>
        <v>#N/A</v>
      </c>
      <c r="D967" s="1" t="e">
        <f ca="1"/>
        <v>#N/A</v>
      </c>
      <c r="E967" s="1" t="e">
        <f ca="1"/>
        <v>#N/A</v>
      </c>
      <c r="G967" s="1">
        <v>1</v>
      </c>
      <c r="H967" s="1" t="e">
        <f ca="1"/>
        <v>#N/A</v>
      </c>
      <c r="I967" s="1" t="e">
        <f ca="1"/>
        <v>#N/A</v>
      </c>
      <c r="J967" s="1" t="e">
        <f ca="1"/>
        <v>#N/A</v>
      </c>
      <c r="K967" s="1" t="e">
        <f ca="1"/>
        <v>#N/A</v>
      </c>
      <c r="L967" s="1" t="e">
        <f ca="1"/>
        <v>#N/A</v>
      </c>
      <c r="M967" s="1" t="e">
        <f ca="1"/>
        <v>#N/A</v>
      </c>
      <c r="N967" s="1" t="e">
        <f ca="1"/>
        <v>#N/A</v>
      </c>
      <c r="O967" s="1" t="e">
        <f ca="1"/>
        <v>#N/A</v>
      </c>
      <c r="P967" s="1" t="e">
        <f ca="1"/>
        <v>#N/A</v>
      </c>
      <c r="Q967" s="1" t="e">
        <f ca="1"/>
        <v>#N/A</v>
      </c>
      <c r="AJ967" s="1" t="e">
        <f ca="1"/>
        <v>#N/A</v>
      </c>
    </row>
    <row r="968" spans="1:36" x14ac:dyDescent="0.35">
      <c r="A968" s="3">
        <v>0.83952305907866998</v>
      </c>
      <c r="B968" s="1" t="e">
        <f ca="1"/>
        <v>#N/A</v>
      </c>
      <c r="C968" s="1" t="e">
        <f ca="1"/>
        <v>#N/A</v>
      </c>
      <c r="D968" s="1" t="e">
        <f ca="1"/>
        <v>#N/A</v>
      </c>
      <c r="E968" s="1" t="e">
        <f ca="1"/>
        <v>#N/A</v>
      </c>
      <c r="G968" s="1">
        <v>1</v>
      </c>
      <c r="H968" s="1" t="e">
        <f ca="1"/>
        <v>#N/A</v>
      </c>
      <c r="I968" s="1" t="e">
        <f ca="1"/>
        <v>#N/A</v>
      </c>
      <c r="J968" s="1" t="e">
        <f ca="1"/>
        <v>#N/A</v>
      </c>
      <c r="K968" s="1" t="e">
        <f ca="1"/>
        <v>#N/A</v>
      </c>
      <c r="L968" s="1" t="e">
        <f ca="1"/>
        <v>#N/A</v>
      </c>
      <c r="M968" s="1" t="e">
        <f ca="1"/>
        <v>#N/A</v>
      </c>
      <c r="N968" s="1" t="e">
        <f ca="1"/>
        <v>#N/A</v>
      </c>
      <c r="O968" s="1" t="e">
        <f ca="1"/>
        <v>#N/A</v>
      </c>
      <c r="P968" s="1" t="e">
        <f ca="1"/>
        <v>#N/A</v>
      </c>
      <c r="Q968" s="1" t="e">
        <f ca="1"/>
        <v>#N/A</v>
      </c>
      <c r="AJ968" s="1" t="e">
        <f ca="1"/>
        <v>#N/A</v>
      </c>
    </row>
    <row r="969" spans="1:36" x14ac:dyDescent="0.35">
      <c r="A969" s="3">
        <v>4.7237326042305461E-2</v>
      </c>
      <c r="B969" s="1" t="e">
        <f ca="1"/>
        <v>#N/A</v>
      </c>
      <c r="C969" s="1" t="e">
        <f ca="1"/>
        <v>#N/A</v>
      </c>
      <c r="D969" s="1" t="e">
        <f ca="1"/>
        <v>#N/A</v>
      </c>
      <c r="E969" s="1" t="e">
        <f ca="1"/>
        <v>#N/A</v>
      </c>
      <c r="G969" s="1">
        <v>1</v>
      </c>
      <c r="H969" s="1" t="e">
        <f ca="1"/>
        <v>#N/A</v>
      </c>
      <c r="I969" s="1" t="e">
        <f ca="1"/>
        <v>#N/A</v>
      </c>
      <c r="J969" s="1" t="e">
        <f ca="1"/>
        <v>#N/A</v>
      </c>
      <c r="K969" s="1" t="e">
        <f ca="1"/>
        <v>#N/A</v>
      </c>
      <c r="L969" s="1" t="e">
        <f ca="1"/>
        <v>#N/A</v>
      </c>
      <c r="M969" s="1" t="e">
        <f ca="1"/>
        <v>#N/A</v>
      </c>
      <c r="N969" s="1" t="e">
        <f ca="1"/>
        <v>#N/A</v>
      </c>
      <c r="O969" s="1" t="e">
        <f ca="1"/>
        <v>#N/A</v>
      </c>
      <c r="P969" s="1" t="e">
        <f ca="1"/>
        <v>#N/A</v>
      </c>
      <c r="Q969" s="1" t="e">
        <f ca="1"/>
        <v>#N/A</v>
      </c>
      <c r="AJ969" s="1" t="e">
        <f ca="1"/>
        <v>#N/A</v>
      </c>
    </row>
    <row r="970" spans="1:36" x14ac:dyDescent="0.35">
      <c r="A970" s="3">
        <v>0.68089458292521254</v>
      </c>
      <c r="B970" s="1" t="e">
        <f ca="1"/>
        <v>#N/A</v>
      </c>
      <c r="C970" s="1" t="e">
        <f ca="1"/>
        <v>#N/A</v>
      </c>
      <c r="D970" s="1" t="e">
        <f ca="1"/>
        <v>#N/A</v>
      </c>
      <c r="E970" s="1" t="e">
        <f ca="1"/>
        <v>#N/A</v>
      </c>
      <c r="G970" s="1">
        <v>1</v>
      </c>
      <c r="H970" s="1" t="e">
        <f ca="1"/>
        <v>#N/A</v>
      </c>
      <c r="I970" s="1" t="e">
        <f ca="1"/>
        <v>#N/A</v>
      </c>
      <c r="J970" s="1" t="e">
        <f ca="1"/>
        <v>#N/A</v>
      </c>
      <c r="K970" s="1" t="e">
        <f ca="1"/>
        <v>#N/A</v>
      </c>
      <c r="L970" s="1" t="e">
        <f ca="1"/>
        <v>#N/A</v>
      </c>
      <c r="M970" s="1" t="e">
        <f ca="1"/>
        <v>#N/A</v>
      </c>
      <c r="N970" s="1" t="e">
        <f ca="1"/>
        <v>#N/A</v>
      </c>
      <c r="O970" s="1" t="e">
        <f ca="1"/>
        <v>#N/A</v>
      </c>
      <c r="P970" s="1" t="e">
        <f ca="1"/>
        <v>#N/A</v>
      </c>
      <c r="Q970" s="1" t="e">
        <f ca="1"/>
        <v>#N/A</v>
      </c>
      <c r="AJ970" s="1" t="e">
        <f ca="1"/>
        <v>#N/A</v>
      </c>
    </row>
    <row r="971" spans="1:36" x14ac:dyDescent="0.35">
      <c r="A971" s="3">
        <v>0.61912105445624188</v>
      </c>
      <c r="B971" s="1" t="e">
        <f ca="1"/>
        <v>#N/A</v>
      </c>
      <c r="C971" s="1" t="e">
        <f ca="1"/>
        <v>#N/A</v>
      </c>
      <c r="D971" s="1" t="e">
        <f ca="1"/>
        <v>#N/A</v>
      </c>
      <c r="E971" s="1" t="e">
        <f ca="1"/>
        <v>#N/A</v>
      </c>
      <c r="G971" s="1">
        <v>1</v>
      </c>
      <c r="H971" s="1" t="e">
        <f ca="1"/>
        <v>#N/A</v>
      </c>
      <c r="I971" s="1" t="e">
        <f ca="1"/>
        <v>#N/A</v>
      </c>
      <c r="J971" s="1" t="e">
        <f ca="1"/>
        <v>#N/A</v>
      </c>
      <c r="K971" s="1" t="e">
        <f ca="1"/>
        <v>#N/A</v>
      </c>
      <c r="L971" s="1" t="e">
        <f ca="1"/>
        <v>#N/A</v>
      </c>
      <c r="M971" s="1" t="e">
        <f ca="1"/>
        <v>#N/A</v>
      </c>
      <c r="N971" s="1" t="e">
        <f ca="1"/>
        <v>#N/A</v>
      </c>
      <c r="O971" s="1" t="e">
        <f ca="1"/>
        <v>#N/A</v>
      </c>
      <c r="P971" s="1" t="e">
        <f ca="1"/>
        <v>#N/A</v>
      </c>
      <c r="Q971" s="1" t="e">
        <f ca="1"/>
        <v>#N/A</v>
      </c>
      <c r="AJ971" s="1" t="e">
        <f ca="1"/>
        <v>#N/A</v>
      </c>
    </row>
    <row r="972" spans="1:36" x14ac:dyDescent="0.35">
      <c r="A972" s="3">
        <v>0.21743551139639883</v>
      </c>
      <c r="B972" s="1" t="e">
        <f ca="1"/>
        <v>#N/A</v>
      </c>
      <c r="C972" s="1" t="e">
        <f ca="1"/>
        <v>#N/A</v>
      </c>
      <c r="D972" s="1" t="e">
        <f ca="1"/>
        <v>#N/A</v>
      </c>
      <c r="E972" s="1" t="e">
        <f ca="1"/>
        <v>#N/A</v>
      </c>
      <c r="G972" s="1">
        <v>1</v>
      </c>
      <c r="H972" s="1" t="e">
        <f ca="1"/>
        <v>#N/A</v>
      </c>
      <c r="I972" s="1" t="e">
        <f ca="1"/>
        <v>#N/A</v>
      </c>
      <c r="J972" s="1" t="e">
        <f ca="1"/>
        <v>#N/A</v>
      </c>
      <c r="K972" s="1" t="e">
        <f ca="1"/>
        <v>#N/A</v>
      </c>
      <c r="L972" s="1" t="e">
        <f ca="1"/>
        <v>#N/A</v>
      </c>
      <c r="M972" s="1" t="e">
        <f ca="1"/>
        <v>#N/A</v>
      </c>
      <c r="N972" s="1" t="e">
        <f ca="1"/>
        <v>#N/A</v>
      </c>
      <c r="O972" s="1" t="e">
        <f ca="1"/>
        <v>#N/A</v>
      </c>
      <c r="P972" s="1" t="e">
        <f ca="1"/>
        <v>#N/A</v>
      </c>
      <c r="Q972" s="1" t="e">
        <f ca="1"/>
        <v>#N/A</v>
      </c>
      <c r="AJ972" s="1" t="e">
        <f ca="1"/>
        <v>#N/A</v>
      </c>
    </row>
    <row r="973" spans="1:36" x14ac:dyDescent="0.35">
      <c r="A973" s="3">
        <v>2.1379064214539278E-2</v>
      </c>
      <c r="B973" s="1" t="e">
        <f ca="1"/>
        <v>#N/A</v>
      </c>
      <c r="C973" s="1" t="e">
        <f ca="1"/>
        <v>#N/A</v>
      </c>
      <c r="D973" s="1" t="e">
        <f ca="1"/>
        <v>#N/A</v>
      </c>
      <c r="E973" s="1" t="e">
        <f ca="1"/>
        <v>#N/A</v>
      </c>
      <c r="G973" s="1">
        <v>1</v>
      </c>
      <c r="H973" s="1" t="e">
        <f ca="1"/>
        <v>#N/A</v>
      </c>
      <c r="I973" s="1" t="e">
        <f ca="1"/>
        <v>#N/A</v>
      </c>
      <c r="J973" s="1" t="e">
        <f ca="1"/>
        <v>#N/A</v>
      </c>
      <c r="K973" s="1" t="e">
        <f ca="1"/>
        <v>#N/A</v>
      </c>
      <c r="L973" s="1" t="e">
        <f ca="1"/>
        <v>#N/A</v>
      </c>
      <c r="M973" s="1" t="e">
        <f ca="1"/>
        <v>#N/A</v>
      </c>
      <c r="N973" s="1" t="e">
        <f ca="1"/>
        <v>#N/A</v>
      </c>
      <c r="O973" s="1" t="e">
        <f ca="1"/>
        <v>#N/A</v>
      </c>
      <c r="P973" s="1" t="e">
        <f ca="1"/>
        <v>#N/A</v>
      </c>
      <c r="Q973" s="1" t="e">
        <f ca="1"/>
        <v>#N/A</v>
      </c>
      <c r="AJ973" s="1" t="e">
        <f ca="1"/>
        <v>#N/A</v>
      </c>
    </row>
    <row r="974" spans="1:36" x14ac:dyDescent="0.35">
      <c r="A974" s="3">
        <v>0.14775914428168402</v>
      </c>
      <c r="B974" s="1" t="e">
        <f ca="1"/>
        <v>#N/A</v>
      </c>
      <c r="C974" s="1" t="e">
        <f ca="1"/>
        <v>#N/A</v>
      </c>
      <c r="D974" s="1" t="e">
        <f ca="1"/>
        <v>#N/A</v>
      </c>
      <c r="E974" s="1" t="e">
        <f ca="1"/>
        <v>#N/A</v>
      </c>
      <c r="G974" s="1">
        <v>1</v>
      </c>
      <c r="H974" s="1" t="e">
        <f ca="1"/>
        <v>#N/A</v>
      </c>
      <c r="I974" s="1" t="e">
        <f ca="1"/>
        <v>#N/A</v>
      </c>
      <c r="J974" s="1" t="e">
        <f ca="1"/>
        <v>#N/A</v>
      </c>
      <c r="K974" s="1" t="e">
        <f ca="1"/>
        <v>#N/A</v>
      </c>
      <c r="L974" s="1" t="e">
        <f ca="1"/>
        <v>#N/A</v>
      </c>
      <c r="M974" s="1" t="e">
        <f ca="1"/>
        <v>#N/A</v>
      </c>
      <c r="N974" s="1" t="e">
        <f ca="1"/>
        <v>#N/A</v>
      </c>
      <c r="O974" s="1" t="e">
        <f ca="1"/>
        <v>#N/A</v>
      </c>
      <c r="P974" s="1" t="e">
        <f ca="1"/>
        <v>#N/A</v>
      </c>
      <c r="Q974" s="1" t="e">
        <f ca="1"/>
        <v>#N/A</v>
      </c>
      <c r="AJ974" s="1" t="e">
        <f ca="1"/>
        <v>#N/A</v>
      </c>
    </row>
    <row r="975" spans="1:36" x14ac:dyDescent="0.35">
      <c r="A975" s="3">
        <v>0.66500923433522974</v>
      </c>
      <c r="B975" s="1" t="e">
        <f ca="1"/>
        <v>#N/A</v>
      </c>
      <c r="C975" s="1" t="e">
        <f ca="1"/>
        <v>#N/A</v>
      </c>
      <c r="D975" s="1" t="e">
        <f ca="1"/>
        <v>#N/A</v>
      </c>
      <c r="E975" s="1" t="e">
        <f ca="1"/>
        <v>#N/A</v>
      </c>
      <c r="G975" s="1">
        <v>1</v>
      </c>
      <c r="H975" s="1" t="e">
        <f ca="1"/>
        <v>#N/A</v>
      </c>
      <c r="I975" s="1" t="e">
        <f ca="1"/>
        <v>#N/A</v>
      </c>
      <c r="J975" s="1" t="e">
        <f ca="1"/>
        <v>#N/A</v>
      </c>
      <c r="K975" s="1" t="e">
        <f ca="1"/>
        <v>#N/A</v>
      </c>
      <c r="L975" s="1" t="e">
        <f ca="1"/>
        <v>#N/A</v>
      </c>
      <c r="M975" s="1" t="e">
        <f ca="1"/>
        <v>#N/A</v>
      </c>
      <c r="N975" s="1" t="e">
        <f ca="1"/>
        <v>#N/A</v>
      </c>
      <c r="O975" s="1" t="e">
        <f ca="1"/>
        <v>#N/A</v>
      </c>
      <c r="P975" s="1" t="e">
        <f ca="1"/>
        <v>#N/A</v>
      </c>
      <c r="Q975" s="1" t="e">
        <f ca="1"/>
        <v>#N/A</v>
      </c>
      <c r="AJ975" s="1" t="e">
        <f ca="1"/>
        <v>#N/A</v>
      </c>
    </row>
    <row r="976" spans="1:36" x14ac:dyDescent="0.35">
      <c r="A976" s="3">
        <v>0.87331157356637512</v>
      </c>
      <c r="B976" s="1" t="e">
        <f ca="1"/>
        <v>#N/A</v>
      </c>
      <c r="C976" s="1" t="e">
        <f ca="1"/>
        <v>#N/A</v>
      </c>
      <c r="D976" s="1" t="e">
        <f ca="1"/>
        <v>#N/A</v>
      </c>
      <c r="E976" s="1" t="e">
        <f ca="1"/>
        <v>#N/A</v>
      </c>
      <c r="G976" s="1">
        <v>1</v>
      </c>
      <c r="H976" s="1" t="e">
        <f ca="1"/>
        <v>#N/A</v>
      </c>
      <c r="I976" s="1" t="e">
        <f ca="1"/>
        <v>#N/A</v>
      </c>
      <c r="J976" s="1" t="e">
        <f ca="1"/>
        <v>#N/A</v>
      </c>
      <c r="K976" s="1" t="e">
        <f ca="1"/>
        <v>#N/A</v>
      </c>
      <c r="L976" s="1" t="e">
        <f ca="1"/>
        <v>#N/A</v>
      </c>
      <c r="M976" s="1" t="e">
        <f ca="1"/>
        <v>#N/A</v>
      </c>
      <c r="N976" s="1" t="e">
        <f ca="1"/>
        <v>#N/A</v>
      </c>
      <c r="O976" s="1" t="e">
        <f ca="1"/>
        <v>#N/A</v>
      </c>
      <c r="P976" s="1" t="e">
        <f ca="1"/>
        <v>#N/A</v>
      </c>
      <c r="Q976" s="1" t="e">
        <f ca="1"/>
        <v>#N/A</v>
      </c>
      <c r="AJ976" s="1" t="e">
        <f ca="1"/>
        <v>#N/A</v>
      </c>
    </row>
    <row r="977" spans="1:36" x14ac:dyDescent="0.35">
      <c r="A977" s="3">
        <v>7.1905323461378345E-2</v>
      </c>
      <c r="B977" s="1" t="e">
        <f ca="1"/>
        <v>#N/A</v>
      </c>
      <c r="C977" s="1" t="e">
        <f ca="1"/>
        <v>#N/A</v>
      </c>
      <c r="D977" s="1" t="e">
        <f ca="1"/>
        <v>#N/A</v>
      </c>
      <c r="E977" s="1" t="e">
        <f ca="1"/>
        <v>#N/A</v>
      </c>
      <c r="G977" s="1">
        <v>1</v>
      </c>
      <c r="H977" s="1" t="e">
        <f ca="1"/>
        <v>#N/A</v>
      </c>
      <c r="I977" s="1" t="e">
        <f ca="1"/>
        <v>#N/A</v>
      </c>
      <c r="J977" s="1" t="e">
        <f ca="1"/>
        <v>#N/A</v>
      </c>
      <c r="K977" s="1" t="e">
        <f ca="1"/>
        <v>#N/A</v>
      </c>
      <c r="L977" s="1" t="e">
        <f ca="1"/>
        <v>#N/A</v>
      </c>
      <c r="M977" s="1" t="e">
        <f ca="1"/>
        <v>#N/A</v>
      </c>
      <c r="N977" s="1" t="e">
        <f ca="1"/>
        <v>#N/A</v>
      </c>
      <c r="O977" s="1" t="e">
        <f ca="1"/>
        <v>#N/A</v>
      </c>
      <c r="P977" s="1" t="e">
        <f ca="1"/>
        <v>#N/A</v>
      </c>
      <c r="Q977" s="1" t="e">
        <f ca="1"/>
        <v>#N/A</v>
      </c>
      <c r="AJ977" s="1" t="e">
        <f ca="1"/>
        <v>#N/A</v>
      </c>
    </row>
    <row r="978" spans="1:36" x14ac:dyDescent="0.35">
      <c r="A978" s="3">
        <v>0.11744348970138807</v>
      </c>
      <c r="B978" s="1" t="e">
        <f ca="1"/>
        <v>#N/A</v>
      </c>
      <c r="C978" s="1" t="e">
        <f ca="1"/>
        <v>#N/A</v>
      </c>
      <c r="D978" s="1" t="e">
        <f ca="1"/>
        <v>#N/A</v>
      </c>
      <c r="E978" s="1" t="e">
        <f ca="1"/>
        <v>#N/A</v>
      </c>
      <c r="G978" s="1">
        <v>1</v>
      </c>
      <c r="H978" s="1" t="e">
        <f ca="1"/>
        <v>#N/A</v>
      </c>
      <c r="I978" s="1" t="e">
        <f ca="1"/>
        <v>#N/A</v>
      </c>
      <c r="J978" s="1" t="e">
        <f ca="1"/>
        <v>#N/A</v>
      </c>
      <c r="K978" s="1" t="e">
        <f ca="1"/>
        <v>#N/A</v>
      </c>
      <c r="L978" s="1" t="e">
        <f ca="1"/>
        <v>#N/A</v>
      </c>
      <c r="M978" s="1" t="e">
        <f ca="1"/>
        <v>#N/A</v>
      </c>
      <c r="N978" s="1" t="e">
        <f ca="1"/>
        <v>#N/A</v>
      </c>
      <c r="O978" s="1" t="e">
        <f ca="1"/>
        <v>#N/A</v>
      </c>
      <c r="P978" s="1" t="e">
        <f ca="1"/>
        <v>#N/A</v>
      </c>
      <c r="Q978" s="1" t="e">
        <f ca="1"/>
        <v>#N/A</v>
      </c>
      <c r="AJ978" s="1" t="e">
        <f ca="1"/>
        <v>#N/A</v>
      </c>
    </row>
    <row r="979" spans="1:36" x14ac:dyDescent="0.35">
      <c r="A979" s="3">
        <v>0.24977335022471803</v>
      </c>
      <c r="B979" s="1" t="e">
        <f ca="1"/>
        <v>#N/A</v>
      </c>
      <c r="C979" s="1" t="e">
        <f ca="1"/>
        <v>#N/A</v>
      </c>
      <c r="D979" s="1" t="e">
        <f ca="1"/>
        <v>#N/A</v>
      </c>
      <c r="E979" s="1" t="e">
        <f ca="1"/>
        <v>#N/A</v>
      </c>
      <c r="G979" s="1">
        <v>1</v>
      </c>
      <c r="H979" s="1" t="e">
        <f ca="1"/>
        <v>#N/A</v>
      </c>
      <c r="I979" s="1" t="e">
        <f ca="1"/>
        <v>#N/A</v>
      </c>
      <c r="J979" s="1" t="e">
        <f ca="1"/>
        <v>#N/A</v>
      </c>
      <c r="K979" s="1" t="e">
        <f ca="1"/>
        <v>#N/A</v>
      </c>
      <c r="L979" s="1" t="e">
        <f ca="1"/>
        <v>#N/A</v>
      </c>
      <c r="M979" s="1" t="e">
        <f ca="1"/>
        <v>#N/A</v>
      </c>
      <c r="N979" s="1" t="e">
        <f ca="1"/>
        <v>#N/A</v>
      </c>
      <c r="O979" s="1" t="e">
        <f ca="1"/>
        <v>#N/A</v>
      </c>
      <c r="P979" s="1" t="e">
        <f ca="1"/>
        <v>#N/A</v>
      </c>
      <c r="Q979" s="1" t="e">
        <f ca="1"/>
        <v>#N/A</v>
      </c>
      <c r="AJ979" s="1" t="e">
        <f ca="1"/>
        <v>#N/A</v>
      </c>
    </row>
    <row r="980" spans="1:36" x14ac:dyDescent="0.35">
      <c r="A980" s="3">
        <v>0.37100059915142536</v>
      </c>
      <c r="B980" s="1" t="e">
        <f ca="1"/>
        <v>#N/A</v>
      </c>
      <c r="C980" s="1" t="e">
        <f ca="1"/>
        <v>#N/A</v>
      </c>
      <c r="D980" s="1" t="e">
        <f ca="1"/>
        <v>#N/A</v>
      </c>
      <c r="E980" s="1" t="e">
        <f ca="1"/>
        <v>#N/A</v>
      </c>
      <c r="G980" s="1">
        <v>1</v>
      </c>
      <c r="H980" s="1" t="e">
        <f ca="1"/>
        <v>#N/A</v>
      </c>
      <c r="I980" s="1" t="e">
        <f ca="1"/>
        <v>#N/A</v>
      </c>
      <c r="J980" s="1" t="e">
        <f ca="1"/>
        <v>#N/A</v>
      </c>
      <c r="K980" s="1" t="e">
        <f ca="1"/>
        <v>#N/A</v>
      </c>
      <c r="L980" s="1" t="e">
        <f ca="1"/>
        <v>#N/A</v>
      </c>
      <c r="M980" s="1" t="e">
        <f ca="1"/>
        <v>#N/A</v>
      </c>
      <c r="N980" s="1" t="e">
        <f ca="1"/>
        <v>#N/A</v>
      </c>
      <c r="O980" s="1" t="e">
        <f ca="1"/>
        <v>#N/A</v>
      </c>
      <c r="P980" s="1" t="e">
        <f ca="1"/>
        <v>#N/A</v>
      </c>
      <c r="Q980" s="1" t="e">
        <f ca="1"/>
        <v>#N/A</v>
      </c>
      <c r="AJ980" s="1" t="e">
        <f ca="1"/>
        <v>#N/A</v>
      </c>
    </row>
    <row r="981" spans="1:36" x14ac:dyDescent="0.35">
      <c r="A981" s="3">
        <v>0.76391481098655489</v>
      </c>
      <c r="B981" s="1" t="e">
        <f ca="1"/>
        <v>#N/A</v>
      </c>
      <c r="C981" s="1" t="e">
        <f ca="1"/>
        <v>#N/A</v>
      </c>
      <c r="D981" s="1" t="e">
        <f ca="1"/>
        <v>#N/A</v>
      </c>
      <c r="E981" s="1" t="e">
        <f ca="1"/>
        <v>#N/A</v>
      </c>
      <c r="G981" s="1">
        <v>1</v>
      </c>
      <c r="H981" s="1" t="e">
        <f ca="1"/>
        <v>#N/A</v>
      </c>
      <c r="I981" s="1" t="e">
        <f ca="1"/>
        <v>#N/A</v>
      </c>
      <c r="J981" s="1" t="e">
        <f ca="1"/>
        <v>#N/A</v>
      </c>
      <c r="K981" s="1" t="e">
        <f ca="1"/>
        <v>#N/A</v>
      </c>
      <c r="L981" s="1" t="e">
        <f ca="1"/>
        <v>#N/A</v>
      </c>
      <c r="M981" s="1" t="e">
        <f ca="1"/>
        <v>#N/A</v>
      </c>
      <c r="N981" s="1" t="e">
        <f ca="1"/>
        <v>#N/A</v>
      </c>
      <c r="O981" s="1" t="e">
        <f ca="1"/>
        <v>#N/A</v>
      </c>
      <c r="P981" s="1" t="e">
        <f ca="1"/>
        <v>#N/A</v>
      </c>
      <c r="Q981" s="1" t="e">
        <f ca="1"/>
        <v>#N/A</v>
      </c>
      <c r="AJ981" s="1" t="e">
        <f ca="1"/>
        <v>#N/A</v>
      </c>
    </row>
    <row r="982" spans="1:36" x14ac:dyDescent="0.35">
      <c r="A982" s="3">
        <v>0.73703136703638084</v>
      </c>
      <c r="B982" s="1" t="e">
        <f ca="1"/>
        <v>#N/A</v>
      </c>
      <c r="C982" s="1" t="e">
        <f ca="1"/>
        <v>#N/A</v>
      </c>
      <c r="D982" s="1" t="e">
        <f ca="1"/>
        <v>#N/A</v>
      </c>
      <c r="E982" s="1" t="e">
        <f ca="1"/>
        <v>#N/A</v>
      </c>
      <c r="G982" s="1">
        <v>1</v>
      </c>
      <c r="H982" s="1" t="e">
        <f ca="1"/>
        <v>#N/A</v>
      </c>
      <c r="I982" s="1" t="e">
        <f ca="1"/>
        <v>#N/A</v>
      </c>
      <c r="J982" s="1" t="e">
        <f ca="1"/>
        <v>#N/A</v>
      </c>
      <c r="K982" s="1" t="e">
        <f ca="1"/>
        <v>#N/A</v>
      </c>
      <c r="L982" s="1" t="e">
        <f ca="1"/>
        <v>#N/A</v>
      </c>
      <c r="M982" s="1" t="e">
        <f ca="1"/>
        <v>#N/A</v>
      </c>
      <c r="N982" s="1" t="e">
        <f ca="1"/>
        <v>#N/A</v>
      </c>
      <c r="O982" s="1" t="e">
        <f ca="1"/>
        <v>#N/A</v>
      </c>
      <c r="P982" s="1" t="e">
        <f ca="1"/>
        <v>#N/A</v>
      </c>
      <c r="Q982" s="1" t="e">
        <f ca="1"/>
        <v>#N/A</v>
      </c>
      <c r="AJ982" s="1" t="e">
        <f ca="1"/>
        <v>#N/A</v>
      </c>
    </row>
    <row r="983" spans="1:36" x14ac:dyDescent="0.35">
      <c r="A983" s="3">
        <v>0.54026500149074275</v>
      </c>
      <c r="B983" s="1" t="e">
        <f ca="1"/>
        <v>#N/A</v>
      </c>
      <c r="C983" s="1" t="e">
        <f ca="1"/>
        <v>#N/A</v>
      </c>
      <c r="D983" s="1" t="e">
        <f ca="1"/>
        <v>#N/A</v>
      </c>
      <c r="E983" s="1" t="e">
        <f ca="1"/>
        <v>#N/A</v>
      </c>
      <c r="G983" s="1">
        <v>1</v>
      </c>
      <c r="H983" s="1" t="e">
        <f ca="1"/>
        <v>#N/A</v>
      </c>
      <c r="I983" s="1" t="e">
        <f ca="1"/>
        <v>#N/A</v>
      </c>
      <c r="J983" s="1" t="e">
        <f ca="1"/>
        <v>#N/A</v>
      </c>
      <c r="K983" s="1" t="e">
        <f ca="1"/>
        <v>#N/A</v>
      </c>
      <c r="L983" s="1" t="e">
        <f ca="1"/>
        <v>#N/A</v>
      </c>
      <c r="M983" s="1" t="e">
        <f ca="1"/>
        <v>#N/A</v>
      </c>
      <c r="N983" s="1" t="e">
        <f ca="1"/>
        <v>#N/A</v>
      </c>
      <c r="O983" s="1" t="e">
        <f ca="1"/>
        <v>#N/A</v>
      </c>
      <c r="P983" s="1" t="e">
        <f ca="1"/>
        <v>#N/A</v>
      </c>
      <c r="Q983" s="1" t="e">
        <f ca="1"/>
        <v>#N/A</v>
      </c>
      <c r="AJ983" s="1" t="e">
        <f ca="1"/>
        <v>#N/A</v>
      </c>
    </row>
    <row r="984" spans="1:36" x14ac:dyDescent="0.35">
      <c r="A984" s="3">
        <v>0.30907259328075909</v>
      </c>
      <c r="B984" s="1" t="e">
        <f ca="1"/>
        <v>#N/A</v>
      </c>
      <c r="C984" s="1" t="e">
        <f ca="1"/>
        <v>#N/A</v>
      </c>
      <c r="D984" s="1" t="e">
        <f ca="1"/>
        <v>#N/A</v>
      </c>
      <c r="E984" s="1" t="e">
        <f ca="1"/>
        <v>#N/A</v>
      </c>
      <c r="G984" s="1">
        <v>1</v>
      </c>
      <c r="H984" s="1" t="e">
        <f ca="1"/>
        <v>#N/A</v>
      </c>
      <c r="I984" s="1" t="e">
        <f ca="1"/>
        <v>#N/A</v>
      </c>
      <c r="J984" s="1" t="e">
        <f ca="1"/>
        <v>#N/A</v>
      </c>
      <c r="K984" s="1" t="e">
        <f ca="1"/>
        <v>#N/A</v>
      </c>
      <c r="L984" s="1" t="e">
        <f ca="1"/>
        <v>#N/A</v>
      </c>
      <c r="M984" s="1" t="e">
        <f ca="1"/>
        <v>#N/A</v>
      </c>
      <c r="N984" s="1" t="e">
        <f ca="1"/>
        <v>#N/A</v>
      </c>
      <c r="O984" s="1" t="e">
        <f ca="1"/>
        <v>#N/A</v>
      </c>
      <c r="P984" s="1" t="e">
        <f ca="1"/>
        <v>#N/A</v>
      </c>
      <c r="Q984" s="1" t="e">
        <f ca="1"/>
        <v>#N/A</v>
      </c>
      <c r="AJ984" s="1" t="e">
        <f ca="1"/>
        <v>#N/A</v>
      </c>
    </row>
    <row r="985" spans="1:36" x14ac:dyDescent="0.35">
      <c r="A985" s="3">
        <v>6.2211211344873396E-2</v>
      </c>
      <c r="B985" s="1" t="e">
        <f ca="1"/>
        <v>#N/A</v>
      </c>
      <c r="C985" s="1" t="e">
        <f ca="1"/>
        <v>#N/A</v>
      </c>
      <c r="D985" s="1" t="e">
        <f ca="1"/>
        <v>#N/A</v>
      </c>
      <c r="E985" s="1" t="e">
        <f ca="1"/>
        <v>#N/A</v>
      </c>
      <c r="G985" s="1">
        <v>1</v>
      </c>
      <c r="H985" s="1" t="e">
        <f ca="1"/>
        <v>#N/A</v>
      </c>
      <c r="I985" s="1" t="e">
        <f ca="1"/>
        <v>#N/A</v>
      </c>
      <c r="J985" s="1" t="e">
        <f ca="1"/>
        <v>#N/A</v>
      </c>
      <c r="K985" s="1" t="e">
        <f ca="1"/>
        <v>#N/A</v>
      </c>
      <c r="L985" s="1" t="e">
        <f ca="1"/>
        <v>#N/A</v>
      </c>
      <c r="M985" s="1" t="e">
        <f ca="1"/>
        <v>#N/A</v>
      </c>
      <c r="N985" s="1" t="e">
        <f ca="1"/>
        <v>#N/A</v>
      </c>
      <c r="O985" s="1" t="e">
        <f ca="1"/>
        <v>#N/A</v>
      </c>
      <c r="P985" s="1" t="e">
        <f ca="1"/>
        <v>#N/A</v>
      </c>
      <c r="Q985" s="1" t="e">
        <f ca="1"/>
        <v>#N/A</v>
      </c>
      <c r="AJ985" s="1" t="e">
        <f ca="1"/>
        <v>#N/A</v>
      </c>
    </row>
    <row r="986" spans="1:36" x14ac:dyDescent="0.35">
      <c r="A986" s="3">
        <v>6.6072321251201882E-2</v>
      </c>
      <c r="B986" s="1" t="e">
        <f ca="1"/>
        <v>#N/A</v>
      </c>
      <c r="C986" s="1" t="e">
        <f ca="1"/>
        <v>#N/A</v>
      </c>
      <c r="D986" s="1" t="e">
        <f ca="1"/>
        <v>#N/A</v>
      </c>
      <c r="E986" s="1" t="e">
        <f ca="1"/>
        <v>#N/A</v>
      </c>
      <c r="G986" s="1">
        <v>1</v>
      </c>
      <c r="H986" s="1" t="e">
        <f ca="1"/>
        <v>#N/A</v>
      </c>
      <c r="I986" s="1" t="e">
        <f ca="1"/>
        <v>#N/A</v>
      </c>
      <c r="J986" s="1" t="e">
        <f ca="1"/>
        <v>#N/A</v>
      </c>
      <c r="K986" s="1" t="e">
        <f ca="1"/>
        <v>#N/A</v>
      </c>
      <c r="L986" s="1" t="e">
        <f ca="1"/>
        <v>#N/A</v>
      </c>
      <c r="M986" s="1" t="e">
        <f ca="1"/>
        <v>#N/A</v>
      </c>
      <c r="N986" s="1" t="e">
        <f ca="1"/>
        <v>#N/A</v>
      </c>
      <c r="O986" s="1" t="e">
        <f ca="1"/>
        <v>#N/A</v>
      </c>
      <c r="P986" s="1" t="e">
        <f ca="1"/>
        <v>#N/A</v>
      </c>
      <c r="Q986" s="1" t="e">
        <f ca="1"/>
        <v>#N/A</v>
      </c>
      <c r="AJ986" s="1" t="e">
        <f ca="1"/>
        <v>#N/A</v>
      </c>
    </row>
    <row r="987" spans="1:36" x14ac:dyDescent="0.35">
      <c r="A987" s="3">
        <v>0.62514184205093271</v>
      </c>
      <c r="B987" s="1" t="e">
        <f ca="1"/>
        <v>#N/A</v>
      </c>
      <c r="C987" s="1" t="e">
        <f ca="1"/>
        <v>#N/A</v>
      </c>
      <c r="D987" s="1" t="e">
        <f ca="1"/>
        <v>#N/A</v>
      </c>
      <c r="E987" s="1" t="e">
        <f ca="1"/>
        <v>#N/A</v>
      </c>
      <c r="G987" s="1">
        <v>1</v>
      </c>
      <c r="H987" s="1" t="e">
        <f ca="1"/>
        <v>#N/A</v>
      </c>
      <c r="I987" s="1" t="e">
        <f ca="1"/>
        <v>#N/A</v>
      </c>
      <c r="J987" s="1" t="e">
        <f ca="1"/>
        <v>#N/A</v>
      </c>
      <c r="K987" s="1" t="e">
        <f ca="1"/>
        <v>#N/A</v>
      </c>
      <c r="L987" s="1" t="e">
        <f ca="1"/>
        <v>#N/A</v>
      </c>
      <c r="M987" s="1" t="e">
        <f ca="1"/>
        <v>#N/A</v>
      </c>
      <c r="N987" s="1" t="e">
        <f ca="1"/>
        <v>#N/A</v>
      </c>
      <c r="O987" s="1" t="e">
        <f ca="1"/>
        <v>#N/A</v>
      </c>
      <c r="P987" s="1" t="e">
        <f ca="1"/>
        <v>#N/A</v>
      </c>
      <c r="Q987" s="1" t="e">
        <f ca="1"/>
        <v>#N/A</v>
      </c>
      <c r="AJ987" s="1" t="e">
        <f ca="1"/>
        <v>#N/A</v>
      </c>
    </row>
    <row r="988" spans="1:36" x14ac:dyDescent="0.35">
      <c r="A988" s="3">
        <v>0.57978964105718578</v>
      </c>
      <c r="B988" s="1" t="e">
        <f ca="1"/>
        <v>#N/A</v>
      </c>
      <c r="C988" s="1" t="e">
        <f ca="1"/>
        <v>#N/A</v>
      </c>
      <c r="D988" s="1" t="e">
        <f ca="1"/>
        <v>#N/A</v>
      </c>
      <c r="E988" s="1" t="e">
        <f ca="1"/>
        <v>#N/A</v>
      </c>
      <c r="G988" s="1">
        <v>1</v>
      </c>
      <c r="H988" s="1" t="e">
        <f ca="1"/>
        <v>#N/A</v>
      </c>
      <c r="I988" s="1" t="e">
        <f ca="1"/>
        <v>#N/A</v>
      </c>
      <c r="J988" s="1" t="e">
        <f ca="1"/>
        <v>#N/A</v>
      </c>
      <c r="K988" s="1" t="e">
        <f ca="1"/>
        <v>#N/A</v>
      </c>
      <c r="L988" s="1" t="e">
        <f ca="1"/>
        <v>#N/A</v>
      </c>
      <c r="M988" s="1" t="e">
        <f ca="1"/>
        <v>#N/A</v>
      </c>
      <c r="N988" s="1" t="e">
        <f ca="1"/>
        <v>#N/A</v>
      </c>
      <c r="O988" s="1" t="e">
        <f ca="1"/>
        <v>#N/A</v>
      </c>
      <c r="P988" s="1" t="e">
        <f ca="1"/>
        <v>#N/A</v>
      </c>
      <c r="Q988" s="1" t="e">
        <f ca="1"/>
        <v>#N/A</v>
      </c>
      <c r="AJ988" s="1" t="e">
        <f ca="1"/>
        <v>#N/A</v>
      </c>
    </row>
    <row r="989" spans="1:36" x14ac:dyDescent="0.35">
      <c r="A989" s="3">
        <v>0.21967668510642635</v>
      </c>
      <c r="B989" s="1" t="e">
        <f ca="1"/>
        <v>#N/A</v>
      </c>
      <c r="C989" s="1" t="e">
        <f ca="1"/>
        <v>#N/A</v>
      </c>
      <c r="D989" s="1" t="e">
        <f ca="1"/>
        <v>#N/A</v>
      </c>
      <c r="E989" s="1" t="e">
        <f ca="1"/>
        <v>#N/A</v>
      </c>
      <c r="G989" s="1">
        <v>1</v>
      </c>
      <c r="H989" s="1" t="e">
        <f ca="1"/>
        <v>#N/A</v>
      </c>
      <c r="I989" s="1" t="e">
        <f ca="1"/>
        <v>#N/A</v>
      </c>
      <c r="J989" s="1" t="e">
        <f ca="1"/>
        <v>#N/A</v>
      </c>
      <c r="K989" s="1" t="e">
        <f ca="1"/>
        <v>#N/A</v>
      </c>
      <c r="L989" s="1" t="e">
        <f ca="1"/>
        <v>#N/A</v>
      </c>
      <c r="M989" s="1" t="e">
        <f ca="1"/>
        <v>#N/A</v>
      </c>
      <c r="N989" s="1" t="e">
        <f ca="1"/>
        <v>#N/A</v>
      </c>
      <c r="O989" s="1" t="e">
        <f ca="1"/>
        <v>#N/A</v>
      </c>
      <c r="P989" s="1" t="e">
        <f ca="1"/>
        <v>#N/A</v>
      </c>
      <c r="Q989" s="1" t="e">
        <f ca="1"/>
        <v>#N/A</v>
      </c>
      <c r="AJ989" s="1" t="e">
        <f ca="1"/>
        <v>#N/A</v>
      </c>
    </row>
    <row r="990" spans="1:36" x14ac:dyDescent="0.35">
      <c r="A990" s="3">
        <v>0.3389887810117842</v>
      </c>
      <c r="B990" s="1" t="e">
        <f ca="1"/>
        <v>#N/A</v>
      </c>
      <c r="C990" s="1" t="e">
        <f ca="1"/>
        <v>#N/A</v>
      </c>
      <c r="D990" s="1" t="e">
        <f ca="1"/>
        <v>#N/A</v>
      </c>
      <c r="E990" s="1" t="e">
        <f ca="1"/>
        <v>#N/A</v>
      </c>
      <c r="G990" s="1">
        <v>1</v>
      </c>
      <c r="H990" s="1" t="e">
        <f ca="1"/>
        <v>#N/A</v>
      </c>
      <c r="I990" s="1" t="e">
        <f ca="1"/>
        <v>#N/A</v>
      </c>
      <c r="J990" s="1" t="e">
        <f ca="1"/>
        <v>#N/A</v>
      </c>
      <c r="K990" s="1" t="e">
        <f ca="1"/>
        <v>#N/A</v>
      </c>
      <c r="L990" s="1" t="e">
        <f ca="1"/>
        <v>#N/A</v>
      </c>
      <c r="M990" s="1" t="e">
        <f ca="1"/>
        <v>#N/A</v>
      </c>
      <c r="N990" s="1" t="e">
        <f ca="1"/>
        <v>#N/A</v>
      </c>
      <c r="O990" s="1" t="e">
        <f ca="1"/>
        <v>#N/A</v>
      </c>
      <c r="P990" s="1" t="e">
        <f ca="1"/>
        <v>#N/A</v>
      </c>
      <c r="Q990" s="1" t="e">
        <f ca="1"/>
        <v>#N/A</v>
      </c>
      <c r="AJ990" s="1" t="e">
        <f ca="1"/>
        <v>#N/A</v>
      </c>
    </row>
    <row r="991" spans="1:36" x14ac:dyDescent="0.35">
      <c r="A991" s="3">
        <v>0.84802207687343001</v>
      </c>
      <c r="B991" s="1" t="e">
        <f ca="1"/>
        <v>#N/A</v>
      </c>
      <c r="C991" s="1" t="e">
        <f ca="1"/>
        <v>#N/A</v>
      </c>
      <c r="D991" s="1" t="e">
        <f ca="1"/>
        <v>#N/A</v>
      </c>
      <c r="E991" s="1" t="e">
        <f ca="1"/>
        <v>#N/A</v>
      </c>
      <c r="G991" s="1">
        <v>1</v>
      </c>
      <c r="H991" s="1" t="e">
        <f ca="1"/>
        <v>#N/A</v>
      </c>
      <c r="I991" s="1" t="e">
        <f ca="1"/>
        <v>#N/A</v>
      </c>
      <c r="J991" s="1" t="e">
        <f ca="1"/>
        <v>#N/A</v>
      </c>
      <c r="K991" s="1" t="e">
        <f ca="1"/>
        <v>#N/A</v>
      </c>
      <c r="L991" s="1" t="e">
        <f ca="1"/>
        <v>#N/A</v>
      </c>
      <c r="M991" s="1" t="e">
        <f ca="1"/>
        <v>#N/A</v>
      </c>
      <c r="N991" s="1" t="e">
        <f ca="1"/>
        <v>#N/A</v>
      </c>
      <c r="O991" s="1" t="e">
        <f ca="1"/>
        <v>#N/A</v>
      </c>
      <c r="P991" s="1" t="e">
        <f ca="1"/>
        <v>#N/A</v>
      </c>
      <c r="Q991" s="1" t="e">
        <f ca="1"/>
        <v>#N/A</v>
      </c>
      <c r="AJ991" s="1" t="e">
        <f ca="1"/>
        <v>#N/A</v>
      </c>
    </row>
    <row r="992" spans="1:36" x14ac:dyDescent="0.35">
      <c r="A992" s="3">
        <v>4.4814581281913735E-2</v>
      </c>
      <c r="B992" s="1" t="e">
        <f ca="1"/>
        <v>#N/A</v>
      </c>
      <c r="C992" s="1" t="e">
        <f ca="1"/>
        <v>#N/A</v>
      </c>
      <c r="D992" s="1" t="e">
        <f ca="1"/>
        <v>#N/A</v>
      </c>
      <c r="E992" s="1" t="e">
        <f ca="1"/>
        <v>#N/A</v>
      </c>
      <c r="G992" s="1">
        <v>1</v>
      </c>
      <c r="H992" s="1" t="e">
        <f ca="1"/>
        <v>#N/A</v>
      </c>
      <c r="I992" s="1" t="e">
        <f ca="1"/>
        <v>#N/A</v>
      </c>
      <c r="J992" s="1" t="e">
        <f ca="1"/>
        <v>#N/A</v>
      </c>
      <c r="K992" s="1" t="e">
        <f ca="1"/>
        <v>#N/A</v>
      </c>
      <c r="L992" s="1" t="e">
        <f ca="1"/>
        <v>#N/A</v>
      </c>
      <c r="M992" s="1" t="e">
        <f ca="1"/>
        <v>#N/A</v>
      </c>
      <c r="N992" s="1" t="e">
        <f ca="1"/>
        <v>#N/A</v>
      </c>
      <c r="O992" s="1" t="e">
        <f ca="1"/>
        <v>#N/A</v>
      </c>
      <c r="P992" s="1" t="e">
        <f ca="1"/>
        <v>#N/A</v>
      </c>
      <c r="Q992" s="1" t="e">
        <f ca="1"/>
        <v>#N/A</v>
      </c>
      <c r="AJ992" s="1" t="e">
        <f ca="1"/>
        <v>#N/A</v>
      </c>
    </row>
    <row r="993" spans="1:36" x14ac:dyDescent="0.35">
      <c r="A993" s="3">
        <v>3.1196863046258794E-2</v>
      </c>
      <c r="B993" s="1" t="e">
        <f ca="1"/>
        <v>#N/A</v>
      </c>
      <c r="C993" s="1" t="e">
        <f ca="1"/>
        <v>#N/A</v>
      </c>
      <c r="D993" s="1" t="e">
        <f ca="1"/>
        <v>#N/A</v>
      </c>
      <c r="E993" s="1" t="e">
        <f ca="1"/>
        <v>#N/A</v>
      </c>
      <c r="G993" s="1">
        <v>1</v>
      </c>
      <c r="H993" s="1" t="e">
        <f ca="1"/>
        <v>#N/A</v>
      </c>
      <c r="I993" s="1" t="e">
        <f ca="1"/>
        <v>#N/A</v>
      </c>
      <c r="J993" s="1" t="e">
        <f ca="1"/>
        <v>#N/A</v>
      </c>
      <c r="K993" s="1" t="e">
        <f ca="1"/>
        <v>#N/A</v>
      </c>
      <c r="L993" s="1" t="e">
        <f ca="1"/>
        <v>#N/A</v>
      </c>
      <c r="M993" s="1" t="e">
        <f ca="1"/>
        <v>#N/A</v>
      </c>
      <c r="N993" s="1" t="e">
        <f ca="1"/>
        <v>#N/A</v>
      </c>
      <c r="O993" s="1" t="e">
        <f ca="1"/>
        <v>#N/A</v>
      </c>
      <c r="P993" s="1" t="e">
        <f ca="1"/>
        <v>#N/A</v>
      </c>
      <c r="Q993" s="1" t="e">
        <f ca="1"/>
        <v>#N/A</v>
      </c>
      <c r="AJ993" s="1" t="e">
        <f ca="1"/>
        <v>#N/A</v>
      </c>
    </row>
    <row r="994" spans="1:36" x14ac:dyDescent="0.35">
      <c r="A994" s="3">
        <v>0.25931205244254629</v>
      </c>
      <c r="B994" s="1" t="e">
        <f ca="1"/>
        <v>#N/A</v>
      </c>
      <c r="C994" s="1" t="e">
        <f ca="1"/>
        <v>#N/A</v>
      </c>
      <c r="D994" s="1" t="e">
        <f ca="1"/>
        <v>#N/A</v>
      </c>
      <c r="E994" s="1" t="e">
        <f ca="1"/>
        <v>#N/A</v>
      </c>
      <c r="G994" s="1">
        <v>1</v>
      </c>
      <c r="H994" s="1" t="e">
        <f ca="1"/>
        <v>#N/A</v>
      </c>
      <c r="I994" s="1" t="e">
        <f ca="1"/>
        <v>#N/A</v>
      </c>
      <c r="J994" s="1" t="e">
        <f ca="1"/>
        <v>#N/A</v>
      </c>
      <c r="K994" s="1" t="e">
        <f ca="1"/>
        <v>#N/A</v>
      </c>
      <c r="L994" s="1" t="e">
        <f ca="1"/>
        <v>#N/A</v>
      </c>
      <c r="M994" s="1" t="e">
        <f ca="1"/>
        <v>#N/A</v>
      </c>
      <c r="N994" s="1" t="e">
        <f ca="1"/>
        <v>#N/A</v>
      </c>
      <c r="O994" s="1" t="e">
        <f ca="1"/>
        <v>#N/A</v>
      </c>
      <c r="P994" s="1" t="e">
        <f ca="1"/>
        <v>#N/A</v>
      </c>
      <c r="Q994" s="1" t="e">
        <f ca="1"/>
        <v>#N/A</v>
      </c>
      <c r="AJ994" s="1" t="e">
        <f ca="1"/>
        <v>#N/A</v>
      </c>
    </row>
    <row r="995" spans="1:36" x14ac:dyDescent="0.35">
      <c r="A995" s="3">
        <v>0.27015430780565808</v>
      </c>
      <c r="B995" s="1" t="e">
        <f ca="1"/>
        <v>#N/A</v>
      </c>
      <c r="C995" s="1" t="e">
        <f ca="1"/>
        <v>#N/A</v>
      </c>
      <c r="D995" s="1" t="e">
        <f ca="1"/>
        <v>#N/A</v>
      </c>
      <c r="E995" s="1" t="e">
        <f ca="1"/>
        <v>#N/A</v>
      </c>
      <c r="G995" s="1">
        <v>1</v>
      </c>
      <c r="H995" s="1" t="e">
        <f ca="1"/>
        <v>#N/A</v>
      </c>
      <c r="I995" s="1" t="e">
        <f ca="1"/>
        <v>#N/A</v>
      </c>
      <c r="J995" s="1" t="e">
        <f ca="1"/>
        <v>#N/A</v>
      </c>
      <c r="K995" s="1" t="e">
        <f ca="1"/>
        <v>#N/A</v>
      </c>
      <c r="L995" s="1" t="e">
        <f ca="1"/>
        <v>#N/A</v>
      </c>
      <c r="M995" s="1" t="e">
        <f ca="1"/>
        <v>#N/A</v>
      </c>
      <c r="N995" s="1" t="e">
        <f ca="1"/>
        <v>#N/A</v>
      </c>
      <c r="O995" s="1" t="e">
        <f ca="1"/>
        <v>#N/A</v>
      </c>
      <c r="P995" s="1" t="e">
        <f ca="1"/>
        <v>#N/A</v>
      </c>
      <c r="Q995" s="1" t="e">
        <f ca="1"/>
        <v>#N/A</v>
      </c>
      <c r="AJ995" s="1" t="e">
        <f ca="1"/>
        <v>#N/A</v>
      </c>
    </row>
    <row r="996" spans="1:36" x14ac:dyDescent="0.35">
      <c r="A996" s="3">
        <v>0.75730587307059016</v>
      </c>
      <c r="B996" s="1" t="e">
        <f ca="1"/>
        <v>#N/A</v>
      </c>
      <c r="C996" s="1" t="e">
        <f ca="1"/>
        <v>#N/A</v>
      </c>
      <c r="D996" s="1" t="e">
        <f ca="1"/>
        <v>#N/A</v>
      </c>
      <c r="E996" s="1" t="e">
        <f ca="1"/>
        <v>#N/A</v>
      </c>
      <c r="G996" s="1">
        <v>1</v>
      </c>
      <c r="H996" s="1" t="e">
        <f ca="1"/>
        <v>#N/A</v>
      </c>
      <c r="I996" s="1" t="e">
        <f ca="1"/>
        <v>#N/A</v>
      </c>
      <c r="J996" s="1" t="e">
        <f ca="1"/>
        <v>#N/A</v>
      </c>
      <c r="K996" s="1" t="e">
        <f ca="1"/>
        <v>#N/A</v>
      </c>
      <c r="L996" s="1" t="e">
        <f ca="1"/>
        <v>#N/A</v>
      </c>
      <c r="M996" s="1" t="e">
        <f ca="1"/>
        <v>#N/A</v>
      </c>
      <c r="N996" s="1" t="e">
        <f ca="1"/>
        <v>#N/A</v>
      </c>
      <c r="O996" s="1" t="e">
        <f ca="1"/>
        <v>#N/A</v>
      </c>
      <c r="P996" s="1" t="e">
        <f ca="1"/>
        <v>#N/A</v>
      </c>
      <c r="Q996" s="1" t="e">
        <f ca="1"/>
        <v>#N/A</v>
      </c>
      <c r="AJ996" s="1" t="e">
        <f ca="1"/>
        <v>#N/A</v>
      </c>
    </row>
    <row r="997" spans="1:36" x14ac:dyDescent="0.35">
      <c r="A997" s="3">
        <v>0.19162877858021543</v>
      </c>
      <c r="B997" s="1" t="e">
        <f ca="1"/>
        <v>#N/A</v>
      </c>
      <c r="C997" s="1" t="e">
        <f ca="1"/>
        <v>#N/A</v>
      </c>
      <c r="D997" s="1" t="e">
        <f ca="1"/>
        <v>#N/A</v>
      </c>
      <c r="E997" s="1" t="e">
        <f ca="1"/>
        <v>#N/A</v>
      </c>
      <c r="G997" s="1">
        <v>1</v>
      </c>
      <c r="H997" s="1" t="e">
        <f ca="1"/>
        <v>#N/A</v>
      </c>
      <c r="I997" s="1" t="e">
        <f ca="1"/>
        <v>#N/A</v>
      </c>
      <c r="J997" s="1" t="e">
        <f ca="1"/>
        <v>#N/A</v>
      </c>
      <c r="K997" s="1" t="e">
        <f ca="1"/>
        <v>#N/A</v>
      </c>
      <c r="L997" s="1" t="e">
        <f ca="1"/>
        <v>#N/A</v>
      </c>
      <c r="M997" s="1" t="e">
        <f ca="1"/>
        <v>#N/A</v>
      </c>
      <c r="N997" s="1" t="e">
        <f ca="1"/>
        <v>#N/A</v>
      </c>
      <c r="O997" s="1" t="e">
        <f ca="1"/>
        <v>#N/A</v>
      </c>
      <c r="P997" s="1" t="e">
        <f ca="1"/>
        <v>#N/A</v>
      </c>
      <c r="Q997" s="1" t="e">
        <f ca="1"/>
        <v>#N/A</v>
      </c>
      <c r="AJ997" s="1" t="e">
        <f ca="1"/>
        <v>#N/A</v>
      </c>
    </row>
    <row r="998" spans="1:36" x14ac:dyDescent="0.35">
      <c r="A998" s="3">
        <v>0.45807169958869787</v>
      </c>
      <c r="B998" s="1" t="e">
        <f ca="1"/>
        <v>#N/A</v>
      </c>
      <c r="C998" s="1" t="e">
        <f ca="1"/>
        <v>#N/A</v>
      </c>
      <c r="D998" s="1" t="e">
        <f ca="1"/>
        <v>#N/A</v>
      </c>
      <c r="E998" s="1" t="e">
        <f ca="1"/>
        <v>#N/A</v>
      </c>
      <c r="G998" s="1">
        <v>1</v>
      </c>
      <c r="H998" s="1" t="e">
        <f ca="1"/>
        <v>#N/A</v>
      </c>
      <c r="I998" s="1" t="e">
        <f ca="1"/>
        <v>#N/A</v>
      </c>
      <c r="J998" s="1" t="e">
        <f ca="1"/>
        <v>#N/A</v>
      </c>
      <c r="K998" s="1" t="e">
        <f ca="1"/>
        <v>#N/A</v>
      </c>
      <c r="L998" s="1" t="e">
        <f ca="1"/>
        <v>#N/A</v>
      </c>
      <c r="M998" s="1" t="e">
        <f ca="1"/>
        <v>#N/A</v>
      </c>
      <c r="N998" s="1" t="e">
        <f ca="1"/>
        <v>#N/A</v>
      </c>
      <c r="O998" s="1" t="e">
        <f ca="1"/>
        <v>#N/A</v>
      </c>
      <c r="P998" s="1" t="e">
        <f ca="1"/>
        <v>#N/A</v>
      </c>
      <c r="Q998" s="1" t="e">
        <f ca="1"/>
        <v>#N/A</v>
      </c>
      <c r="AJ998" s="1" t="e">
        <f ca="1"/>
        <v>#N/A</v>
      </c>
    </row>
    <row r="999" spans="1:36" x14ac:dyDescent="0.35">
      <c r="A999" s="3">
        <v>0.4317779714843939</v>
      </c>
      <c r="B999" s="1" t="e">
        <f ca="1"/>
        <v>#N/A</v>
      </c>
      <c r="C999" s="1" t="e">
        <f ca="1"/>
        <v>#N/A</v>
      </c>
      <c r="D999" s="1" t="e">
        <f ca="1"/>
        <v>#N/A</v>
      </c>
      <c r="E999" s="1" t="e">
        <f ca="1"/>
        <v>#N/A</v>
      </c>
      <c r="G999" s="1">
        <v>1</v>
      </c>
      <c r="H999" s="1" t="e">
        <f ca="1"/>
        <v>#N/A</v>
      </c>
      <c r="I999" s="1" t="e">
        <f ca="1"/>
        <v>#N/A</v>
      </c>
      <c r="J999" s="1" t="e">
        <f ca="1"/>
        <v>#N/A</v>
      </c>
      <c r="K999" s="1" t="e">
        <f ca="1"/>
        <v>#N/A</v>
      </c>
      <c r="L999" s="1" t="e">
        <f ca="1"/>
        <v>#N/A</v>
      </c>
      <c r="M999" s="1" t="e">
        <f ca="1"/>
        <v>#N/A</v>
      </c>
      <c r="N999" s="1" t="e">
        <f ca="1"/>
        <v>#N/A</v>
      </c>
      <c r="O999" s="1" t="e">
        <f ca="1"/>
        <v>#N/A</v>
      </c>
      <c r="P999" s="1" t="e">
        <f ca="1"/>
        <v>#N/A</v>
      </c>
      <c r="Q999" s="1" t="e">
        <f ca="1"/>
        <v>#N/A</v>
      </c>
      <c r="AJ999" s="1" t="e">
        <f ca="1"/>
        <v>#N/A</v>
      </c>
    </row>
    <row r="1000" spans="1:36" x14ac:dyDescent="0.35">
      <c r="A1000" s="3">
        <v>0.62067929627302298</v>
      </c>
      <c r="B1000" s="1" t="e">
        <f ca="1"/>
        <v>#N/A</v>
      </c>
      <c r="C1000" s="1" t="e">
        <f ca="1"/>
        <v>#N/A</v>
      </c>
      <c r="D1000" s="1" t="e">
        <f ca="1"/>
        <v>#N/A</v>
      </c>
      <c r="E1000" s="1" t="e">
        <f ca="1"/>
        <v>#N/A</v>
      </c>
      <c r="G1000" s="1">
        <v>1</v>
      </c>
      <c r="H1000" s="1" t="e">
        <f ca="1"/>
        <v>#N/A</v>
      </c>
      <c r="I1000" s="1" t="e">
        <f ca="1"/>
        <v>#N/A</v>
      </c>
      <c r="J1000" s="1" t="e">
        <f ca="1"/>
        <v>#N/A</v>
      </c>
      <c r="K1000" s="1" t="e">
        <f ca="1"/>
        <v>#N/A</v>
      </c>
      <c r="L1000" s="1" t="e">
        <f ca="1"/>
        <v>#N/A</v>
      </c>
      <c r="M1000" s="1" t="e">
        <f ca="1"/>
        <v>#N/A</v>
      </c>
      <c r="N1000" s="1" t="e">
        <f ca="1"/>
        <v>#N/A</v>
      </c>
      <c r="O1000" s="1" t="e">
        <f ca="1"/>
        <v>#N/A</v>
      </c>
      <c r="P1000" s="1" t="e">
        <f ca="1"/>
        <v>#N/A</v>
      </c>
      <c r="Q1000" s="1" t="e">
        <f ca="1"/>
        <v>#N/A</v>
      </c>
      <c r="AJ1000" s="1" t="e">
        <f ca="1"/>
        <v>#N/A</v>
      </c>
    </row>
    <row r="1001" spans="1:36" x14ac:dyDescent="0.35">
      <c r="A1001" s="3">
        <v>0.35002294593026717</v>
      </c>
      <c r="B1001" s="1" t="e">
        <f ca="1"/>
        <v>#N/A</v>
      </c>
      <c r="C1001" s="1" t="e">
        <f ca="1"/>
        <v>#N/A</v>
      </c>
      <c r="D1001" s="1" t="e">
        <f ca="1"/>
        <v>#N/A</v>
      </c>
      <c r="E1001" s="1" t="e">
        <f ca="1"/>
        <v>#N/A</v>
      </c>
      <c r="G1001" s="1">
        <v>1</v>
      </c>
      <c r="H1001" s="1" t="e">
        <f ca="1"/>
        <v>#N/A</v>
      </c>
      <c r="I1001" s="1" t="e">
        <f ca="1"/>
        <v>#N/A</v>
      </c>
      <c r="J1001" s="1" t="e">
        <f ca="1"/>
        <v>#N/A</v>
      </c>
      <c r="K1001" s="1" t="e">
        <f ca="1"/>
        <v>#N/A</v>
      </c>
      <c r="L1001" s="1" t="e">
        <f ca="1"/>
        <v>#N/A</v>
      </c>
      <c r="M1001" s="1" t="e">
        <f ca="1"/>
        <v>#N/A</v>
      </c>
      <c r="N1001" s="1" t="e">
        <f ca="1"/>
        <v>#N/A</v>
      </c>
      <c r="O1001" s="1" t="e">
        <f ca="1"/>
        <v>#N/A</v>
      </c>
      <c r="P1001" s="1" t="e">
        <f ca="1"/>
        <v>#N/A</v>
      </c>
      <c r="Q1001" s="1" t="e">
        <f ca="1"/>
        <v>#N/A</v>
      </c>
      <c r="AJ1001" s="1" t="e">
        <f ca="1"/>
        <v>#N/A</v>
      </c>
    </row>
    <row r="1002" spans="1:36" x14ac:dyDescent="0.35">
      <c r="A1002" s="3">
        <v>0.85270236220300433</v>
      </c>
      <c r="B1002" s="1" t="e">
        <f ca="1"/>
        <v>#N/A</v>
      </c>
      <c r="C1002" s="1" t="e">
        <f ca="1"/>
        <v>#N/A</v>
      </c>
      <c r="D1002" s="1" t="e">
        <f ca="1"/>
        <v>#N/A</v>
      </c>
      <c r="E1002" s="1" t="e">
        <f ca="1"/>
        <v>#N/A</v>
      </c>
      <c r="G1002" s="1">
        <v>1</v>
      </c>
      <c r="H1002" s="1" t="e">
        <f ca="1"/>
        <v>#N/A</v>
      </c>
      <c r="I1002" s="1" t="e">
        <f ca="1"/>
        <v>#N/A</v>
      </c>
      <c r="J1002" s="1" t="e">
        <f ca="1"/>
        <v>#N/A</v>
      </c>
      <c r="K1002" s="1" t="e">
        <f ca="1"/>
        <v>#N/A</v>
      </c>
      <c r="L1002" s="1" t="e">
        <f ca="1"/>
        <v>#N/A</v>
      </c>
      <c r="M1002" s="1" t="e">
        <f ca="1"/>
        <v>#N/A</v>
      </c>
      <c r="N1002" s="1" t="e">
        <f ca="1"/>
        <v>#N/A</v>
      </c>
      <c r="O1002" s="1" t="e">
        <f ca="1"/>
        <v>#N/A</v>
      </c>
      <c r="P1002" s="1" t="e">
        <f ca="1"/>
        <v>#N/A</v>
      </c>
      <c r="Q1002" s="1" t="e">
        <f ca="1"/>
        <v>#N/A</v>
      </c>
      <c r="AJ1002" s="1" t="e">
        <f ca="1"/>
        <v>#N/A</v>
      </c>
    </row>
    <row r="1003" spans="1:36" x14ac:dyDescent="0.35">
      <c r="A1003" s="3">
        <v>0.17219346604319341</v>
      </c>
      <c r="B1003" s="1" t="e">
        <f ca="1"/>
        <v>#N/A</v>
      </c>
      <c r="C1003" s="1" t="e">
        <f ca="1"/>
        <v>#N/A</v>
      </c>
      <c r="D1003" s="1" t="e">
        <f ca="1"/>
        <v>#N/A</v>
      </c>
      <c r="E1003" s="1" t="e">
        <f ca="1"/>
        <v>#N/A</v>
      </c>
      <c r="G1003" s="1">
        <v>1</v>
      </c>
      <c r="H1003" s="1" t="e">
        <f ca="1"/>
        <v>#N/A</v>
      </c>
      <c r="I1003" s="1" t="e">
        <f ca="1"/>
        <v>#N/A</v>
      </c>
      <c r="J1003" s="1" t="e">
        <f ca="1"/>
        <v>#N/A</v>
      </c>
      <c r="K1003" s="1" t="e">
        <f ca="1"/>
        <v>#N/A</v>
      </c>
      <c r="L1003" s="1" t="e">
        <f ca="1"/>
        <v>#N/A</v>
      </c>
      <c r="M1003" s="1" t="e">
        <f ca="1"/>
        <v>#N/A</v>
      </c>
      <c r="N1003" s="1" t="e">
        <f ca="1"/>
        <v>#N/A</v>
      </c>
      <c r="O1003" s="1" t="e">
        <f ca="1"/>
        <v>#N/A</v>
      </c>
      <c r="P1003" s="1" t="e">
        <f ca="1"/>
        <v>#N/A</v>
      </c>
      <c r="Q1003" s="1" t="e">
        <f ca="1"/>
        <v>#N/A</v>
      </c>
      <c r="AJ1003" s="1" t="e">
        <f ca="1"/>
        <v>#N/A</v>
      </c>
    </row>
    <row r="1004" spans="1:36" x14ac:dyDescent="0.35">
      <c r="A1004" s="3">
        <v>0.99832354107694066</v>
      </c>
      <c r="B1004" s="1" t="e">
        <f ca="1"/>
        <v>#N/A</v>
      </c>
      <c r="C1004" s="1" t="e">
        <f ca="1"/>
        <v>#N/A</v>
      </c>
      <c r="D1004" s="1" t="e">
        <f ca="1"/>
        <v>#N/A</v>
      </c>
      <c r="E1004" s="1" t="e">
        <f ca="1"/>
        <v>#N/A</v>
      </c>
      <c r="G1004" s="1">
        <v>1</v>
      </c>
      <c r="H1004" s="1" t="e">
        <f ca="1"/>
        <v>#N/A</v>
      </c>
      <c r="I1004" s="1" t="e">
        <f ca="1"/>
        <v>#N/A</v>
      </c>
      <c r="J1004" s="1" t="e">
        <f ca="1"/>
        <v>#N/A</v>
      </c>
      <c r="K1004" s="1" t="e">
        <f ca="1"/>
        <v>#N/A</v>
      </c>
      <c r="L1004" s="1" t="e">
        <f ca="1"/>
        <v>#N/A</v>
      </c>
      <c r="M1004" s="1" t="e">
        <f ca="1"/>
        <v>#N/A</v>
      </c>
      <c r="N1004" s="1" t="e">
        <f ca="1"/>
        <v>#N/A</v>
      </c>
      <c r="O1004" s="1" t="e">
        <f ca="1"/>
        <v>#N/A</v>
      </c>
      <c r="P1004" s="1" t="e">
        <f ca="1"/>
        <v>#N/A</v>
      </c>
      <c r="Q1004" s="1" t="e">
        <f ca="1"/>
        <v>#N/A</v>
      </c>
      <c r="AJ1004" s="1" t="e">
        <f ca="1"/>
        <v>#N/A</v>
      </c>
    </row>
    <row r="1005" spans="1:36" x14ac:dyDescent="0.35">
      <c r="A1005" s="3">
        <v>0.27676397606439118</v>
      </c>
      <c r="B1005" s="1" t="e">
        <f ca="1"/>
        <v>#N/A</v>
      </c>
      <c r="C1005" s="1" t="e">
        <f ca="1"/>
        <v>#N/A</v>
      </c>
      <c r="D1005" s="1" t="e">
        <f ca="1"/>
        <v>#N/A</v>
      </c>
      <c r="E1005" s="1" t="e">
        <f ca="1"/>
        <v>#N/A</v>
      </c>
      <c r="G1005" s="1">
        <v>1</v>
      </c>
      <c r="H1005" s="1" t="e">
        <f ca="1"/>
        <v>#N/A</v>
      </c>
      <c r="I1005" s="1" t="e">
        <f ca="1"/>
        <v>#N/A</v>
      </c>
      <c r="J1005" s="1" t="e">
        <f ca="1"/>
        <v>#N/A</v>
      </c>
      <c r="K1005" s="1" t="e">
        <f ca="1"/>
        <v>#N/A</v>
      </c>
      <c r="L1005" s="1" t="e">
        <f ca="1"/>
        <v>#N/A</v>
      </c>
      <c r="M1005" s="1" t="e">
        <f ca="1"/>
        <v>#N/A</v>
      </c>
      <c r="N1005" s="1" t="e">
        <f ca="1"/>
        <v>#N/A</v>
      </c>
      <c r="O1005" s="1" t="e">
        <f ca="1"/>
        <v>#N/A</v>
      </c>
      <c r="P1005" s="1" t="e">
        <f ca="1"/>
        <v>#N/A</v>
      </c>
      <c r="Q1005" s="1" t="e">
        <f ca="1"/>
        <v>#N/A</v>
      </c>
      <c r="AJ1005" s="1" t="e">
        <f ca="1"/>
        <v>#N/A</v>
      </c>
    </row>
    <row r="1006" spans="1:36" x14ac:dyDescent="0.35">
      <c r="A1006" s="3">
        <v>0.56062569847492494</v>
      </c>
      <c r="B1006" s="1" t="e">
        <f ca="1"/>
        <v>#N/A</v>
      </c>
      <c r="C1006" s="1" t="e">
        <f ca="1"/>
        <v>#N/A</v>
      </c>
      <c r="D1006" s="1" t="e">
        <f ca="1"/>
        <v>#N/A</v>
      </c>
      <c r="E1006" s="1" t="e">
        <f ca="1"/>
        <v>#N/A</v>
      </c>
      <c r="G1006" s="1">
        <v>1</v>
      </c>
      <c r="H1006" s="1" t="e">
        <f ca="1"/>
        <v>#N/A</v>
      </c>
      <c r="I1006" s="1" t="e">
        <f ca="1"/>
        <v>#N/A</v>
      </c>
      <c r="J1006" s="1" t="e">
        <f ca="1"/>
        <v>#N/A</v>
      </c>
      <c r="K1006" s="1" t="e">
        <f ca="1"/>
        <v>#N/A</v>
      </c>
      <c r="L1006" s="1" t="e">
        <f ca="1"/>
        <v>#N/A</v>
      </c>
      <c r="M1006" s="1" t="e">
        <f ca="1"/>
        <v>#N/A</v>
      </c>
      <c r="N1006" s="1" t="e">
        <f ca="1"/>
        <v>#N/A</v>
      </c>
      <c r="O1006" s="1" t="e">
        <f ca="1"/>
        <v>#N/A</v>
      </c>
      <c r="P1006" s="1" t="e">
        <f ca="1"/>
        <v>#N/A</v>
      </c>
      <c r="Q1006" s="1" t="e">
        <f ca="1"/>
        <v>#N/A</v>
      </c>
      <c r="AJ1006" s="1" t="e">
        <f ca="1"/>
        <v>#N/A</v>
      </c>
    </row>
    <row r="1007" spans="1:36" x14ac:dyDescent="0.35">
      <c r="A1007" s="3">
        <v>0.49742301068405026</v>
      </c>
      <c r="B1007" s="1" t="e">
        <f ca="1"/>
        <v>#N/A</v>
      </c>
      <c r="C1007" s="1" t="e">
        <f ca="1"/>
        <v>#N/A</v>
      </c>
      <c r="D1007" s="1" t="e">
        <f ca="1"/>
        <v>#N/A</v>
      </c>
      <c r="E1007" s="1" t="e">
        <f ca="1"/>
        <v>#N/A</v>
      </c>
      <c r="G1007" s="1">
        <v>1</v>
      </c>
      <c r="H1007" s="1" t="e">
        <f ca="1"/>
        <v>#N/A</v>
      </c>
      <c r="I1007" s="1" t="e">
        <f ca="1"/>
        <v>#N/A</v>
      </c>
      <c r="J1007" s="1" t="e">
        <f ca="1"/>
        <v>#N/A</v>
      </c>
      <c r="K1007" s="1" t="e">
        <f ca="1"/>
        <v>#N/A</v>
      </c>
      <c r="L1007" s="1" t="e">
        <f ca="1"/>
        <v>#N/A</v>
      </c>
      <c r="M1007" s="1" t="e">
        <f ca="1"/>
        <v>#N/A</v>
      </c>
      <c r="N1007" s="1" t="e">
        <f ca="1"/>
        <v>#N/A</v>
      </c>
      <c r="O1007" s="1" t="e">
        <f ca="1"/>
        <v>#N/A</v>
      </c>
      <c r="P1007" s="1" t="e">
        <f ca="1"/>
        <v>#N/A</v>
      </c>
      <c r="Q1007" s="1" t="e">
        <f ca="1"/>
        <v>#N/A</v>
      </c>
      <c r="AJ1007" s="1" t="e">
        <f ca="1"/>
        <v>#N/A</v>
      </c>
    </row>
    <row r="1008" spans="1:36" x14ac:dyDescent="0.35">
      <c r="A1008" s="3">
        <v>0.69427922968168743</v>
      </c>
      <c r="B1008" s="1" t="e">
        <f ca="1"/>
        <v>#N/A</v>
      </c>
      <c r="C1008" s="1" t="e">
        <f ca="1"/>
        <v>#N/A</v>
      </c>
      <c r="D1008" s="1" t="e">
        <f ca="1"/>
        <v>#N/A</v>
      </c>
      <c r="E1008" s="1" t="e">
        <f ca="1"/>
        <v>#N/A</v>
      </c>
      <c r="G1008" s="1">
        <v>1</v>
      </c>
      <c r="H1008" s="1" t="e">
        <f ca="1"/>
        <v>#N/A</v>
      </c>
      <c r="I1008" s="1" t="e">
        <f ca="1"/>
        <v>#N/A</v>
      </c>
      <c r="J1008" s="1" t="e">
        <f ca="1"/>
        <v>#N/A</v>
      </c>
      <c r="K1008" s="1" t="e">
        <f ca="1"/>
        <v>#N/A</v>
      </c>
      <c r="L1008" s="1" t="e">
        <f ca="1"/>
        <v>#N/A</v>
      </c>
      <c r="M1008" s="1" t="e">
        <f ca="1"/>
        <v>#N/A</v>
      </c>
      <c r="N1008" s="1" t="e">
        <f ca="1"/>
        <v>#N/A</v>
      </c>
      <c r="O1008" s="1" t="e">
        <f ca="1"/>
        <v>#N/A</v>
      </c>
      <c r="P1008" s="1" t="e">
        <f ca="1"/>
        <v>#N/A</v>
      </c>
      <c r="Q1008" s="1" t="e">
        <f ca="1"/>
        <v>#N/A</v>
      </c>
      <c r="AJ1008" s="1" t="e">
        <f ca="1"/>
        <v>#N/A</v>
      </c>
    </row>
    <row r="1009" spans="1:36" x14ac:dyDescent="0.35">
      <c r="A1009" s="3">
        <v>0.86234149348859468</v>
      </c>
      <c r="B1009" s="1" t="e">
        <f ca="1"/>
        <v>#N/A</v>
      </c>
      <c r="C1009" s="1" t="e">
        <f ca="1"/>
        <v>#N/A</v>
      </c>
      <c r="D1009" s="1" t="e">
        <f ca="1"/>
        <v>#N/A</v>
      </c>
      <c r="E1009" s="1" t="e">
        <f ca="1"/>
        <v>#N/A</v>
      </c>
      <c r="G1009" s="1">
        <v>1</v>
      </c>
      <c r="H1009" s="1" t="e">
        <f ca="1"/>
        <v>#N/A</v>
      </c>
      <c r="I1009" s="1" t="e">
        <f ca="1"/>
        <v>#N/A</v>
      </c>
      <c r="J1009" s="1" t="e">
        <f ca="1"/>
        <v>#N/A</v>
      </c>
      <c r="K1009" s="1" t="e">
        <f ca="1"/>
        <v>#N/A</v>
      </c>
      <c r="L1009" s="1" t="e">
        <f ca="1"/>
        <v>#N/A</v>
      </c>
      <c r="M1009" s="1" t="e">
        <f ca="1"/>
        <v>#N/A</v>
      </c>
      <c r="N1009" s="1" t="e">
        <f ca="1"/>
        <v>#N/A</v>
      </c>
      <c r="O1009" s="1" t="e">
        <f ca="1"/>
        <v>#N/A</v>
      </c>
      <c r="P1009" s="1" t="e">
        <f ca="1"/>
        <v>#N/A</v>
      </c>
      <c r="Q1009" s="1" t="e">
        <f ca="1"/>
        <v>#N/A</v>
      </c>
      <c r="AJ1009" s="1" t="e">
        <f ca="1"/>
        <v>#N/A</v>
      </c>
    </row>
    <row r="1010" spans="1:36" x14ac:dyDescent="0.35">
      <c r="A1010" s="3">
        <v>0.96334375788334103</v>
      </c>
      <c r="B1010" s="1" t="e">
        <f ca="1"/>
        <v>#N/A</v>
      </c>
      <c r="C1010" s="1" t="e">
        <f ca="1"/>
        <v>#N/A</v>
      </c>
      <c r="D1010" s="1" t="e">
        <f ca="1"/>
        <v>#N/A</v>
      </c>
      <c r="E1010" s="1" t="e">
        <f ca="1"/>
        <v>#N/A</v>
      </c>
      <c r="G1010" s="1">
        <v>1</v>
      </c>
      <c r="H1010" s="1" t="e">
        <f ca="1"/>
        <v>#N/A</v>
      </c>
      <c r="I1010" s="1" t="e">
        <f ca="1"/>
        <v>#N/A</v>
      </c>
      <c r="J1010" s="1" t="e">
        <f ca="1"/>
        <v>#N/A</v>
      </c>
      <c r="K1010" s="1" t="e">
        <f ca="1"/>
        <v>#N/A</v>
      </c>
      <c r="L1010" s="1" t="e">
        <f ca="1"/>
        <v>#N/A</v>
      </c>
      <c r="M1010" s="1" t="e">
        <f ca="1"/>
        <v>#N/A</v>
      </c>
      <c r="N1010" s="1" t="e">
        <f ca="1"/>
        <v>#N/A</v>
      </c>
      <c r="O1010" s="1" t="e">
        <f ca="1"/>
        <v>#N/A</v>
      </c>
      <c r="P1010" s="1" t="e">
        <f ca="1"/>
        <v>#N/A</v>
      </c>
      <c r="Q1010" s="1" t="e">
        <f ca="1"/>
        <v>#N/A</v>
      </c>
      <c r="AJ1010" s="1" t="e">
        <f ca="1"/>
        <v>#N/A</v>
      </c>
    </row>
    <row r="1011" spans="1:36" x14ac:dyDescent="0.35">
      <c r="A1011" s="3">
        <v>0.41589017180939347</v>
      </c>
      <c r="B1011" s="1" t="e">
        <f ca="1"/>
        <v>#N/A</v>
      </c>
      <c r="C1011" s="1" t="e">
        <f ca="1"/>
        <v>#N/A</v>
      </c>
      <c r="D1011" s="1" t="e">
        <f ca="1"/>
        <v>#N/A</v>
      </c>
      <c r="E1011" s="1" t="e">
        <f ca="1"/>
        <v>#N/A</v>
      </c>
      <c r="G1011" s="1">
        <v>1</v>
      </c>
      <c r="H1011" s="1" t="e">
        <f ca="1"/>
        <v>#N/A</v>
      </c>
      <c r="I1011" s="1" t="e">
        <f ca="1"/>
        <v>#N/A</v>
      </c>
      <c r="J1011" s="1" t="e">
        <f ca="1"/>
        <v>#N/A</v>
      </c>
      <c r="K1011" s="1" t="e">
        <f ca="1"/>
        <v>#N/A</v>
      </c>
      <c r="L1011" s="1" t="e">
        <f ca="1"/>
        <v>#N/A</v>
      </c>
      <c r="M1011" s="1" t="e">
        <f ca="1"/>
        <v>#N/A</v>
      </c>
      <c r="N1011" s="1" t="e">
        <f ca="1"/>
        <v>#N/A</v>
      </c>
      <c r="O1011" s="1" t="e">
        <f ca="1"/>
        <v>#N/A</v>
      </c>
      <c r="P1011" s="1" t="e">
        <f ca="1"/>
        <v>#N/A</v>
      </c>
      <c r="Q1011" s="1" t="e">
        <f ca="1"/>
        <v>#N/A</v>
      </c>
      <c r="AJ1011" s="1" t="e">
        <f ca="1"/>
        <v>#N/A</v>
      </c>
    </row>
  </sheetData>
  <sheetProtection sheet="1" objects="1" scenarios="1" selectLockedCells="1" selectUnlockedCells="1"/>
  <pageMargins left="0.7" right="0.7" top="0.75" bottom="0.75" header="0.3" footer="0.3"/>
  <legacy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11</vt:i4>
      </vt:variant>
      <vt:variant>
        <vt:lpstr>Named Ranges</vt:lpstr>
      </vt:variant>
      <vt:variant>
        <vt:i4>36</vt:i4>
      </vt:variant>
    </vt:vector>
  </HeadingPairs>
  <TitlesOfParts>
    <vt:vector size="47" baseType="lpstr">
      <vt:lpstr>README</vt:lpstr>
      <vt:lpstr>USER INPUT</vt:lpstr>
      <vt:lpstr>RESULTS 1</vt:lpstr>
      <vt:lpstr>RESULTS 2</vt:lpstr>
      <vt:lpstr>RESULTS 3</vt:lpstr>
      <vt:lpstr>Consolidation</vt:lpstr>
      <vt:lpstr>Training Set 1</vt:lpstr>
      <vt:lpstr>Training Set 2</vt:lpstr>
      <vt:lpstr>Training Set 3</vt:lpstr>
      <vt:lpstr>Training Set 4</vt:lpstr>
      <vt:lpstr>Training Set 5</vt:lpstr>
      <vt:lpstr>model_name</vt:lpstr>
      <vt:lpstr>model_names</vt:lpstr>
      <vt:lpstr>model_number</vt:lpstr>
      <vt:lpstr>model_order</vt:lpstr>
      <vt:lpstr>'Training Set 1'!mse_test</vt:lpstr>
      <vt:lpstr>'Training Set 2'!mse_test</vt:lpstr>
      <vt:lpstr>'Training Set 3'!mse_test</vt:lpstr>
      <vt:lpstr>'Training Set 4'!mse_test</vt:lpstr>
      <vt:lpstr>'Training Set 5'!mse_test</vt:lpstr>
      <vt:lpstr>'Training Set 1'!mse_test_clean</vt:lpstr>
      <vt:lpstr>'Training Set 2'!mse_test_clean</vt:lpstr>
      <vt:lpstr>'Training Set 3'!mse_test_clean</vt:lpstr>
      <vt:lpstr>'Training Set 4'!mse_test_clean</vt:lpstr>
      <vt:lpstr>'Training Set 5'!mse_test_clean</vt:lpstr>
      <vt:lpstr>'Training Set 1'!mse_train</vt:lpstr>
      <vt:lpstr>'Training Set 2'!mse_train</vt:lpstr>
      <vt:lpstr>'Training Set 3'!mse_train</vt:lpstr>
      <vt:lpstr>'Training Set 4'!mse_train</vt:lpstr>
      <vt:lpstr>'Training Set 5'!mse_train</vt:lpstr>
      <vt:lpstr>'Training Set 1'!mse_train_clean</vt:lpstr>
      <vt:lpstr>'Training Set 2'!mse_train_clean</vt:lpstr>
      <vt:lpstr>'Training Set 3'!mse_train_clean</vt:lpstr>
      <vt:lpstr>'Training Set 4'!mse_train_clean</vt:lpstr>
      <vt:lpstr>'Training Set 5'!mse_train_clean</vt:lpstr>
      <vt:lpstr>noise</vt:lpstr>
      <vt:lpstr>noise_std</vt:lpstr>
      <vt:lpstr>rand_noise</vt:lpstr>
      <vt:lpstr>test_set_size</vt:lpstr>
      <vt:lpstr>train_set_size</vt:lpstr>
      <vt:lpstr>x_clean</vt:lpstr>
      <vt:lpstr>x_delta</vt:lpstr>
      <vt:lpstr>x_dummy</vt:lpstr>
      <vt:lpstr>x_max</vt:lpstr>
      <vt:lpstr>x_min</vt:lpstr>
      <vt:lpstr>y_clean</vt:lpstr>
      <vt:lpstr>y_noisy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Ashu</dc:creator>
  <cp:lastModifiedBy>Ashutosh Patwardhan</cp:lastModifiedBy>
  <dcterms:created xsi:type="dcterms:W3CDTF">2021-10-07T03:54:31Z</dcterms:created>
  <dcterms:modified xsi:type="dcterms:W3CDTF">2023-05-17T01:04:45Z</dcterms:modified>
</cp:coreProperties>
</file>