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nseo/Desktop/"/>
    </mc:Choice>
  </mc:AlternateContent>
  <xr:revisionPtr revIDLastSave="0" documentId="8_{4B034262-53FE-B24E-A84B-1C799CE54DBB}" xr6:coauthVersionLast="47" xr6:coauthVersionMax="47" xr10:uidLastSave="{00000000-0000-0000-0000-000000000000}"/>
  <bookViews>
    <workbookView xWindow="0" yWindow="500" windowWidth="21700" windowHeight="15920" xr2:uid="{06BAA911-CA2A-9145-B4BE-1C78D96DBE88}"/>
  </bookViews>
  <sheets>
    <sheet name="Sheet1" sheetId="1" r:id="rId1"/>
  </sheets>
  <definedNames>
    <definedName name="_xlnm._FilterDatabase" localSheetId="0" hidden="1">Sheet1!$A$1:$B$125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2" i="1"/>
</calcChain>
</file>

<file path=xl/sharedStrings.xml><?xml version="1.0" encoding="utf-8"?>
<sst xmlns="http://schemas.openxmlformats.org/spreadsheetml/2006/main" count="127" uniqueCount="127">
  <si>
    <t>Rank Country</t>
    <phoneticPr fontId="2" type="noConversion"/>
  </si>
  <si>
    <t>United States</t>
    <phoneticPr fontId="2" type="noConversion"/>
  </si>
  <si>
    <t>China</t>
    <phoneticPr fontId="2" type="noConversion"/>
  </si>
  <si>
    <t>Brazil</t>
    <phoneticPr fontId="2" type="noConversion"/>
  </si>
  <si>
    <t>EU-27</t>
    <phoneticPr fontId="2" type="noConversion"/>
  </si>
  <si>
    <t>Mexico</t>
    <phoneticPr fontId="2" type="noConversion"/>
  </si>
  <si>
    <t>India</t>
    <phoneticPr fontId="2" type="noConversion"/>
  </si>
  <si>
    <t>Egypt</t>
    <phoneticPr fontId="2" type="noConversion"/>
  </si>
  <si>
    <t>Japan</t>
    <phoneticPr fontId="2" type="noConversion"/>
  </si>
  <si>
    <t>Viet Nam</t>
    <phoneticPr fontId="2" type="noConversion"/>
  </si>
  <si>
    <t>Canada</t>
    <phoneticPr fontId="2" type="noConversion"/>
  </si>
  <si>
    <t>Indonesia</t>
    <phoneticPr fontId="2" type="noConversion"/>
  </si>
  <si>
    <t>Argentina</t>
    <phoneticPr fontId="2" type="noConversion"/>
  </si>
  <si>
    <t>South Africa</t>
    <phoneticPr fontId="2" type="noConversion"/>
  </si>
  <si>
    <t>Nigeria</t>
    <phoneticPr fontId="2" type="noConversion"/>
  </si>
  <si>
    <t>Korea, Republic of</t>
    <phoneticPr fontId="2" type="noConversion"/>
  </si>
  <si>
    <t>Russian Federation</t>
    <phoneticPr fontId="2" type="noConversion"/>
  </si>
  <si>
    <t>Ukraine</t>
    <phoneticPr fontId="2" type="noConversion"/>
  </si>
  <si>
    <t>Iran, Islamic Republic of</t>
    <phoneticPr fontId="2" type="noConversion"/>
  </si>
  <si>
    <t>Ethiopia</t>
    <phoneticPr fontId="2" type="noConversion"/>
  </si>
  <si>
    <t>Turkey</t>
    <phoneticPr fontId="2" type="noConversion"/>
  </si>
  <si>
    <t>Philippines</t>
    <phoneticPr fontId="2" type="noConversion"/>
  </si>
  <si>
    <t>Pakistan</t>
    <phoneticPr fontId="2" type="noConversion"/>
  </si>
  <si>
    <t>Colombia</t>
    <phoneticPr fontId="2" type="noConversion"/>
  </si>
  <si>
    <t>Bangladesh</t>
    <phoneticPr fontId="2" type="noConversion"/>
  </si>
  <si>
    <t>Thailand</t>
    <phoneticPr fontId="2" type="noConversion"/>
  </si>
  <si>
    <t>Tanzania, United Republic of</t>
    <phoneticPr fontId="2" type="noConversion"/>
  </si>
  <si>
    <t>Peru</t>
    <phoneticPr fontId="2" type="noConversion"/>
  </si>
  <si>
    <t>Taiwan, Province of China</t>
    <phoneticPr fontId="2" type="noConversion"/>
  </si>
  <si>
    <t>Serbia</t>
    <phoneticPr fontId="2" type="noConversion"/>
  </si>
  <si>
    <t>Algeria</t>
    <phoneticPr fontId="2" type="noConversion"/>
  </si>
  <si>
    <t>Saudi Arabia</t>
    <phoneticPr fontId="2" type="noConversion"/>
  </si>
  <si>
    <t>Malaysia</t>
    <phoneticPr fontId="2" type="noConversion"/>
  </si>
  <si>
    <t>Malawi</t>
    <phoneticPr fontId="2" type="noConversion"/>
  </si>
  <si>
    <t>Kenya</t>
    <phoneticPr fontId="2" type="noConversion"/>
  </si>
  <si>
    <t>Ghana</t>
    <phoneticPr fontId="2" type="noConversion"/>
  </si>
  <si>
    <t>Mali</t>
    <phoneticPr fontId="2" type="noConversion"/>
  </si>
  <si>
    <t>Guatemala</t>
    <phoneticPr fontId="2" type="noConversion"/>
  </si>
  <si>
    <t>Chile</t>
    <phoneticPr fontId="2" type="noConversion"/>
  </si>
  <si>
    <t>Angola</t>
    <phoneticPr fontId="2" type="noConversion"/>
  </si>
  <si>
    <t>Uganda</t>
    <phoneticPr fontId="2" type="noConversion"/>
  </si>
  <si>
    <t>Zambia</t>
    <phoneticPr fontId="2" type="noConversion"/>
  </si>
  <si>
    <t>Morocco</t>
    <phoneticPr fontId="2" type="noConversion"/>
  </si>
  <si>
    <t>Korea, Democratic People's Republic of</t>
    <phoneticPr fontId="2" type="noConversion"/>
  </si>
  <si>
    <t>Cameroon</t>
    <phoneticPr fontId="2" type="noConversion"/>
  </si>
  <si>
    <t>Mozambique</t>
    <phoneticPr fontId="2" type="noConversion"/>
  </si>
  <si>
    <t>Zimbabwe</t>
    <phoneticPr fontId="2" type="noConversion"/>
  </si>
  <si>
    <t>Congo, The Democratic Republic of the</t>
    <phoneticPr fontId="2" type="noConversion"/>
  </si>
  <si>
    <t>Burkina Faso</t>
    <phoneticPr fontId="2" type="noConversion"/>
  </si>
  <si>
    <t>Venezuela</t>
    <phoneticPr fontId="2" type="noConversion"/>
  </si>
  <si>
    <t>Paraguay</t>
    <phoneticPr fontId="2" type="noConversion"/>
  </si>
  <si>
    <t>United Kingdom</t>
    <phoneticPr fontId="2" type="noConversion"/>
  </si>
  <si>
    <t>Benin</t>
    <phoneticPr fontId="2" type="noConversion"/>
  </si>
  <si>
    <t>El Salvador</t>
    <phoneticPr fontId="2" type="noConversion"/>
  </si>
  <si>
    <t>Dominican Republic</t>
    <phoneticPr fontId="2" type="noConversion"/>
  </si>
  <si>
    <t>Ecuador</t>
    <phoneticPr fontId="2" type="noConversion"/>
  </si>
  <si>
    <t>Israel</t>
    <phoneticPr fontId="2" type="noConversion"/>
  </si>
  <si>
    <t>Honduras</t>
    <phoneticPr fontId="2" type="noConversion"/>
  </si>
  <si>
    <t>Côte D'ivoire</t>
    <phoneticPr fontId="2" type="noConversion"/>
  </si>
  <si>
    <t>Bosnia and Herzegovina</t>
    <phoneticPr fontId="2" type="noConversion"/>
  </si>
  <si>
    <t>Iraq</t>
    <phoneticPr fontId="2" type="noConversion"/>
  </si>
  <si>
    <t>Moldova, Republic of</t>
    <phoneticPr fontId="2" type="noConversion"/>
  </si>
  <si>
    <t>Bolivia</t>
    <phoneticPr fontId="2" type="noConversion"/>
  </si>
  <si>
    <t>Kazakhstan</t>
    <phoneticPr fontId="2" type="noConversion"/>
  </si>
  <si>
    <t>Belarus</t>
    <phoneticPr fontId="2" type="noConversion"/>
  </si>
  <si>
    <t>Nicaragua</t>
    <phoneticPr fontId="2" type="noConversion"/>
  </si>
  <si>
    <t>Uruguay</t>
    <phoneticPr fontId="2" type="noConversion"/>
  </si>
  <si>
    <t>Guinea</t>
    <phoneticPr fontId="2" type="noConversion"/>
  </si>
  <si>
    <t>Costa Rica</t>
    <phoneticPr fontId="2" type="noConversion"/>
  </si>
  <si>
    <t>Senegal</t>
    <phoneticPr fontId="2" type="noConversion"/>
  </si>
  <si>
    <t>Tunisia</t>
    <phoneticPr fontId="2" type="noConversion"/>
  </si>
  <si>
    <t>Togo</t>
    <phoneticPr fontId="2" type="noConversion"/>
  </si>
  <si>
    <t>Cuba</t>
    <phoneticPr fontId="2" type="noConversion"/>
  </si>
  <si>
    <t>Jordan</t>
    <phoneticPr fontId="2" type="noConversion"/>
  </si>
  <si>
    <t>Panama</t>
    <phoneticPr fontId="2" type="noConversion"/>
  </si>
  <si>
    <t>Yemen</t>
    <phoneticPr fontId="2" type="noConversion"/>
  </si>
  <si>
    <t>Kyrgyzstan</t>
    <phoneticPr fontId="2" type="noConversion"/>
  </si>
  <si>
    <t>Libya</t>
    <phoneticPr fontId="2" type="noConversion"/>
  </si>
  <si>
    <t>Cambodia</t>
    <phoneticPr fontId="2" type="noConversion"/>
  </si>
  <si>
    <t>Uzbekistan</t>
    <phoneticPr fontId="2" type="noConversion"/>
  </si>
  <si>
    <t>Rwanda</t>
    <phoneticPr fontId="2" type="noConversion"/>
  </si>
  <si>
    <t>Lebanon</t>
    <phoneticPr fontId="2" type="noConversion"/>
  </si>
  <si>
    <t>United Arab Emirates</t>
    <phoneticPr fontId="2" type="noConversion"/>
  </si>
  <si>
    <t>Oman</t>
    <phoneticPr fontId="2" type="noConversion"/>
  </si>
  <si>
    <t>Myanmar</t>
    <phoneticPr fontId="2" type="noConversion"/>
  </si>
  <si>
    <t>Chad</t>
    <phoneticPr fontId="2" type="noConversion"/>
  </si>
  <si>
    <t>Albania</t>
    <phoneticPr fontId="2" type="noConversion"/>
  </si>
  <si>
    <t>Syrian Arab Republic</t>
    <phoneticPr fontId="2" type="noConversion"/>
  </si>
  <si>
    <t>Lao People's Democratic Republic</t>
    <phoneticPr fontId="2" type="noConversion"/>
  </si>
  <si>
    <t>Haiti</t>
    <phoneticPr fontId="2" type="noConversion"/>
  </si>
  <si>
    <t>Botswana</t>
    <phoneticPr fontId="2" type="noConversion"/>
  </si>
  <si>
    <t>Azerbaijan</t>
    <phoneticPr fontId="2" type="noConversion"/>
  </si>
  <si>
    <t>Australia</t>
    <phoneticPr fontId="2" type="noConversion"/>
  </si>
  <si>
    <t>Georgia</t>
    <phoneticPr fontId="2" type="noConversion"/>
  </si>
  <si>
    <t>Sri Lanka</t>
    <phoneticPr fontId="2" type="noConversion"/>
  </si>
  <si>
    <t>Switzerland</t>
    <phoneticPr fontId="2" type="noConversion"/>
  </si>
  <si>
    <t>Swaziland</t>
    <phoneticPr fontId="2" type="noConversion"/>
  </si>
  <si>
    <t>Namibia</t>
    <phoneticPr fontId="2" type="noConversion"/>
  </si>
  <si>
    <t>Jamaica</t>
    <phoneticPr fontId="2" type="noConversion"/>
  </si>
  <si>
    <t>Burundi</t>
    <phoneticPr fontId="2" type="noConversion"/>
  </si>
  <si>
    <t>New Zealand</t>
    <phoneticPr fontId="2" type="noConversion"/>
  </si>
  <si>
    <t>Afghanistan</t>
    <phoneticPr fontId="2" type="noConversion"/>
  </si>
  <si>
    <t>Madagascar</t>
    <phoneticPr fontId="2" type="noConversion"/>
  </si>
  <si>
    <t>Tajikistan</t>
    <phoneticPr fontId="2" type="noConversion"/>
  </si>
  <si>
    <t>Kuwait</t>
    <phoneticPr fontId="2" type="noConversion"/>
  </si>
  <si>
    <t>Macedonia, The Former Yugoslav Republic of</t>
    <phoneticPr fontId="2" type="noConversion"/>
  </si>
  <si>
    <t>Trinidad and Tobago</t>
    <phoneticPr fontId="2" type="noConversion"/>
  </si>
  <si>
    <t>Lesotho</t>
    <phoneticPr fontId="2" type="noConversion"/>
  </si>
  <si>
    <t>Central African Republic</t>
    <phoneticPr fontId="2" type="noConversion"/>
  </si>
  <si>
    <t>Bhutan</t>
    <phoneticPr fontId="2" type="noConversion"/>
  </si>
  <si>
    <t>Norway</t>
    <phoneticPr fontId="2" type="noConversion"/>
  </si>
  <si>
    <t>Somalia</t>
    <phoneticPr fontId="2" type="noConversion"/>
  </si>
  <si>
    <t>Qatar</t>
    <phoneticPr fontId="2" type="noConversion"/>
  </si>
  <si>
    <t>Mauritania</t>
    <phoneticPr fontId="2" type="noConversion"/>
  </si>
  <si>
    <t>Turkmenistan</t>
    <phoneticPr fontId="2" type="noConversion"/>
  </si>
  <si>
    <t>Guyana</t>
    <phoneticPr fontId="2" type="noConversion"/>
  </si>
  <si>
    <t>Hong Kong</t>
    <phoneticPr fontId="2" type="noConversion"/>
  </si>
  <si>
    <t>Sierra Leone</t>
    <phoneticPr fontId="2" type="noConversion"/>
  </si>
  <si>
    <t>Cape Verde</t>
    <phoneticPr fontId="2" type="noConversion"/>
  </si>
  <si>
    <t>Eritrea</t>
    <phoneticPr fontId="2" type="noConversion"/>
  </si>
  <si>
    <t>Gambia</t>
    <phoneticPr fontId="2" type="noConversion"/>
  </si>
  <si>
    <t>Guinea-Bissau</t>
    <phoneticPr fontId="2" type="noConversion"/>
  </si>
  <si>
    <t>Singapore</t>
    <phoneticPr fontId="2" type="noConversion"/>
  </si>
  <si>
    <t>Domestic Consumption (1000 MT)</t>
    <phoneticPr fontId="2" type="noConversion"/>
  </si>
  <si>
    <t>Production</t>
    <phoneticPr fontId="2" type="noConversion"/>
  </si>
  <si>
    <t>Nepal</t>
    <phoneticPr fontId="2" type="noConversion"/>
  </si>
  <si>
    <t>grain self-sufficiency ratio(production/consumption)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</si>
</sst>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1ED6-5CEB-3044-804D-460F7D38F75D}">
  <dimension ref="A1:D124"/>
  <sheetViews>
    <sheetView tabSelected="1" zoomScale="75" workbookViewId="0">
      <selection activeCell="D1" sqref="D1"/>
    </sheetView>
  </sheetViews>
  <sheetFormatPr baseColWidth="10" defaultRowHeight="18"/>
  <cols>
    <col min="1" max="1" width="15.42578125" customWidth="1"/>
    <col min="2" max="2" width="19.42578125" customWidth="1"/>
    <col min="3" max="3" width="18.5703125" customWidth="1"/>
    <col min="4" max="4" width="21.28515625" customWidth="1"/>
  </cols>
  <sheetData>
    <row r="1" spans="1:4">
      <c r="A1" s="2" t="s">
        <v>0</v>
      </c>
      <c r="B1" s="2" t="s">
        <v>123</v>
      </c>
      <c r="C1" s="2" t="s">
        <v>124</v>
      </c>
      <c r="D1" s="2" t="s">
        <v>126</v>
      </c>
    </row>
    <row r="2" spans="1:4">
      <c r="A2" t="s">
        <v>101</v>
      </c>
      <c r="B2" s="1">
        <v>270</v>
      </c>
      <c r="C2" s="1">
        <v>271776</v>
      </c>
      <c r="D2">
        <f>C2/B2</f>
        <v>1006.5777777777778</v>
      </c>
    </row>
    <row r="3" spans="1:4">
      <c r="A3" t="s">
        <v>86</v>
      </c>
      <c r="B3" s="1">
        <v>450</v>
      </c>
      <c r="C3" s="1">
        <v>399125</v>
      </c>
      <c r="D3">
        <f t="shared" ref="D3:D66" si="0">C3/B3</f>
        <v>886.94444444444446</v>
      </c>
    </row>
    <row r="4" spans="1:4">
      <c r="A4" t="s">
        <v>30</v>
      </c>
      <c r="B4" s="1">
        <v>4200</v>
      </c>
      <c r="C4" s="1">
        <v>3221</v>
      </c>
      <c r="D4">
        <f t="shared" si="0"/>
        <v>0.76690476190476187</v>
      </c>
    </row>
    <row r="5" spans="1:4">
      <c r="A5" t="s">
        <v>39</v>
      </c>
      <c r="B5" s="1">
        <v>2800</v>
      </c>
      <c r="C5" s="1">
        <v>2300000</v>
      </c>
      <c r="D5">
        <f t="shared" si="0"/>
        <v>821.42857142857144</v>
      </c>
    </row>
    <row r="6" spans="1:4">
      <c r="A6" t="s">
        <v>12</v>
      </c>
      <c r="B6" s="1">
        <v>14000</v>
      </c>
      <c r="C6" s="1">
        <v>58395812</v>
      </c>
      <c r="D6">
        <f t="shared" si="0"/>
        <v>4171.1294285714284</v>
      </c>
    </row>
    <row r="7" spans="1:4">
      <c r="A7" t="s">
        <v>92</v>
      </c>
      <c r="B7" s="1">
        <v>320</v>
      </c>
      <c r="C7" s="1">
        <v>267552</v>
      </c>
      <c r="D7">
        <f t="shared" si="0"/>
        <v>836.1</v>
      </c>
    </row>
    <row r="8" spans="1:4">
      <c r="A8" t="s">
        <v>91</v>
      </c>
      <c r="B8" s="1">
        <v>325</v>
      </c>
      <c r="C8" s="1">
        <v>314512</v>
      </c>
      <c r="D8">
        <f t="shared" si="0"/>
        <v>967.72923076923075</v>
      </c>
    </row>
    <row r="9" spans="1:4">
      <c r="A9" t="s">
        <v>24</v>
      </c>
      <c r="B9" s="1">
        <v>7050</v>
      </c>
      <c r="C9" s="1">
        <v>4015306</v>
      </c>
      <c r="D9">
        <f t="shared" si="0"/>
        <v>569.54695035460998</v>
      </c>
    </row>
    <row r="10" spans="1:4">
      <c r="A10" t="s">
        <v>64</v>
      </c>
      <c r="B10" s="1">
        <v>1000</v>
      </c>
      <c r="C10" s="1">
        <v>1075833</v>
      </c>
      <c r="D10">
        <f t="shared" si="0"/>
        <v>1075.8330000000001</v>
      </c>
    </row>
    <row r="11" spans="1:4">
      <c r="A11" t="s">
        <v>52</v>
      </c>
      <c r="B11" s="1">
        <v>1670</v>
      </c>
      <c r="C11" s="1">
        <v>1611615</v>
      </c>
      <c r="D11">
        <f t="shared" si="0"/>
        <v>965.03892215568862</v>
      </c>
    </row>
    <row r="12" spans="1:4">
      <c r="A12" t="s">
        <v>109</v>
      </c>
      <c r="B12" s="1">
        <v>85</v>
      </c>
      <c r="C12" s="1">
        <v>40965</v>
      </c>
      <c r="D12">
        <f t="shared" si="0"/>
        <v>481.94117647058823</v>
      </c>
    </row>
    <row r="13" spans="1:4">
      <c r="A13" t="s">
        <v>62</v>
      </c>
      <c r="B13" s="1">
        <v>1150</v>
      </c>
      <c r="C13" s="1">
        <v>954833</v>
      </c>
      <c r="D13">
        <f t="shared" si="0"/>
        <v>830.28956521739133</v>
      </c>
    </row>
    <row r="14" spans="1:4">
      <c r="A14" t="s">
        <v>59</v>
      </c>
      <c r="B14" s="1">
        <v>1225</v>
      </c>
      <c r="C14" s="1">
        <v>1426356</v>
      </c>
      <c r="D14">
        <f t="shared" si="0"/>
        <v>1164.3722448979593</v>
      </c>
    </row>
    <row r="15" spans="1:4">
      <c r="A15" t="s">
        <v>90</v>
      </c>
      <c r="B15" s="1">
        <v>342</v>
      </c>
      <c r="C15" s="1">
        <v>61947</v>
      </c>
      <c r="D15">
        <f t="shared" si="0"/>
        <v>181.13157894736841</v>
      </c>
    </row>
    <row r="16" spans="1:4">
      <c r="A16" t="s">
        <v>3</v>
      </c>
      <c r="B16" s="1">
        <v>77000</v>
      </c>
      <c r="C16" s="1">
        <v>103963616</v>
      </c>
      <c r="D16">
        <f t="shared" si="0"/>
        <v>1350.1768311688311</v>
      </c>
    </row>
    <row r="17" spans="1:4">
      <c r="A17" t="s">
        <v>48</v>
      </c>
      <c r="B17" s="1">
        <v>2000</v>
      </c>
      <c r="C17" s="1">
        <v>1920000</v>
      </c>
      <c r="D17">
        <f t="shared" si="0"/>
        <v>960</v>
      </c>
    </row>
    <row r="18" spans="1:4">
      <c r="A18" t="s">
        <v>99</v>
      </c>
      <c r="B18" s="1">
        <v>290</v>
      </c>
      <c r="C18" s="1">
        <v>260000</v>
      </c>
      <c r="D18">
        <f t="shared" si="0"/>
        <v>896.55172413793105</v>
      </c>
    </row>
    <row r="19" spans="1:4">
      <c r="A19" t="s">
        <v>78</v>
      </c>
      <c r="B19" s="1">
        <v>645</v>
      </c>
      <c r="C19" s="1">
        <v>950000</v>
      </c>
      <c r="D19">
        <f t="shared" si="0"/>
        <v>1472.8682170542636</v>
      </c>
    </row>
    <row r="20" spans="1:4">
      <c r="A20" t="s">
        <v>44</v>
      </c>
      <c r="B20" s="1">
        <v>2250</v>
      </c>
      <c r="C20" s="1">
        <v>2091263</v>
      </c>
      <c r="D20">
        <f t="shared" si="0"/>
        <v>929.45022222222224</v>
      </c>
    </row>
    <row r="21" spans="1:4">
      <c r="A21" t="s">
        <v>10</v>
      </c>
      <c r="B21" s="1">
        <v>14400</v>
      </c>
      <c r="C21" s="1">
        <v>13563400</v>
      </c>
      <c r="D21">
        <f t="shared" si="0"/>
        <v>941.90277777777783</v>
      </c>
    </row>
    <row r="22" spans="1:4">
      <c r="A22" t="s">
        <v>118</v>
      </c>
      <c r="B22" s="1">
        <v>21</v>
      </c>
      <c r="C22" s="1">
        <v>432</v>
      </c>
      <c r="D22">
        <f t="shared" si="0"/>
        <v>20.571428571428573</v>
      </c>
    </row>
    <row r="23" spans="1:4">
      <c r="A23" t="s">
        <v>108</v>
      </c>
      <c r="B23" s="1">
        <v>90</v>
      </c>
      <c r="C23" s="1">
        <v>90000</v>
      </c>
      <c r="D23">
        <f t="shared" si="0"/>
        <v>1000</v>
      </c>
    </row>
    <row r="24" spans="1:4">
      <c r="A24" t="s">
        <v>85</v>
      </c>
      <c r="B24" s="1">
        <v>450</v>
      </c>
      <c r="C24" s="1">
        <v>407371</v>
      </c>
      <c r="D24">
        <f t="shared" si="0"/>
        <v>905.26888888888891</v>
      </c>
    </row>
    <row r="25" spans="1:4">
      <c r="A25" t="s">
        <v>38</v>
      </c>
      <c r="B25" s="1">
        <v>3020</v>
      </c>
      <c r="C25" s="1">
        <v>592988</v>
      </c>
      <c r="D25">
        <f t="shared" si="0"/>
        <v>196.35364238410597</v>
      </c>
    </row>
    <row r="26" spans="1:4">
      <c r="A26" t="s">
        <v>2</v>
      </c>
      <c r="B26" s="1">
        <v>295000</v>
      </c>
      <c r="C26" s="1">
        <v>260670000</v>
      </c>
      <c r="D26">
        <f t="shared" si="0"/>
        <v>883.62711864406776</v>
      </c>
    </row>
    <row r="27" spans="1:4">
      <c r="A27" t="s">
        <v>23</v>
      </c>
      <c r="B27" s="1">
        <v>7600</v>
      </c>
      <c r="C27" s="1">
        <v>1479010</v>
      </c>
      <c r="D27">
        <f t="shared" si="0"/>
        <v>194.60657894736843</v>
      </c>
    </row>
    <row r="28" spans="1:4">
      <c r="A28" t="s">
        <v>47</v>
      </c>
      <c r="B28" s="1">
        <v>2050</v>
      </c>
      <c r="C28" s="1">
        <v>13000</v>
      </c>
      <c r="D28">
        <f t="shared" si="0"/>
        <v>6.3414634146341466</v>
      </c>
    </row>
    <row r="29" spans="1:4">
      <c r="A29" t="s">
        <v>68</v>
      </c>
      <c r="B29" s="1">
        <v>960</v>
      </c>
      <c r="C29" s="1">
        <v>14181</v>
      </c>
      <c r="D29">
        <f t="shared" si="0"/>
        <v>14.771875</v>
      </c>
    </row>
    <row r="30" spans="1:4">
      <c r="A30" t="s">
        <v>58</v>
      </c>
      <c r="B30" s="1">
        <v>1270</v>
      </c>
      <c r="C30" s="1">
        <v>1175715</v>
      </c>
      <c r="D30">
        <f t="shared" si="0"/>
        <v>925.75984251968509</v>
      </c>
    </row>
    <row r="31" spans="1:4">
      <c r="A31" t="s">
        <v>72</v>
      </c>
      <c r="B31" s="1">
        <v>850</v>
      </c>
      <c r="C31" s="1">
        <v>257216</v>
      </c>
      <c r="D31">
        <f t="shared" si="0"/>
        <v>302.60705882352943</v>
      </c>
    </row>
    <row r="32" spans="1:4">
      <c r="A32" t="s">
        <v>54</v>
      </c>
      <c r="B32" s="1">
        <v>1550</v>
      </c>
      <c r="C32" s="1">
        <v>50658</v>
      </c>
      <c r="D32">
        <f t="shared" si="0"/>
        <v>32.682580645161288</v>
      </c>
    </row>
    <row r="33" spans="1:4">
      <c r="A33" t="s">
        <v>55</v>
      </c>
      <c r="B33" s="1">
        <v>1530</v>
      </c>
      <c r="C33" s="1">
        <v>1304884</v>
      </c>
      <c r="D33">
        <f t="shared" si="0"/>
        <v>852.86535947712423</v>
      </c>
    </row>
    <row r="34" spans="1:4">
      <c r="A34" t="s">
        <v>7</v>
      </c>
      <c r="B34" s="1">
        <v>16400</v>
      </c>
      <c r="C34" s="1">
        <v>7500000</v>
      </c>
      <c r="D34">
        <f t="shared" si="0"/>
        <v>457.3170731707317</v>
      </c>
    </row>
    <row r="35" spans="1:4">
      <c r="A35" t="s">
        <v>53</v>
      </c>
      <c r="B35" s="1">
        <v>1650</v>
      </c>
      <c r="C35" s="1">
        <v>886000</v>
      </c>
      <c r="D35">
        <f t="shared" si="0"/>
        <v>536.969696969697</v>
      </c>
    </row>
    <row r="36" spans="1:4">
      <c r="A36" t="s">
        <v>119</v>
      </c>
      <c r="B36" s="1">
        <v>20</v>
      </c>
      <c r="C36" s="1">
        <v>20000</v>
      </c>
      <c r="D36">
        <f t="shared" si="0"/>
        <v>1000</v>
      </c>
    </row>
    <row r="37" spans="1:4">
      <c r="A37" t="s">
        <v>19</v>
      </c>
      <c r="B37" s="1">
        <v>10200</v>
      </c>
      <c r="C37" s="1">
        <v>10022286</v>
      </c>
      <c r="D37">
        <f t="shared" si="0"/>
        <v>982.57705882352946</v>
      </c>
    </row>
    <row r="38" spans="1:4">
      <c r="A38" t="s">
        <v>4</v>
      </c>
      <c r="B38" s="1">
        <v>76100</v>
      </c>
      <c r="C38" s="1">
        <v>67844048</v>
      </c>
      <c r="D38">
        <f t="shared" si="0"/>
        <v>891.51180026281213</v>
      </c>
    </row>
    <row r="39" spans="1:4">
      <c r="A39" t="s">
        <v>120</v>
      </c>
      <c r="B39" s="1">
        <v>20</v>
      </c>
      <c r="C39" s="1">
        <v>35000</v>
      </c>
      <c r="D39">
        <f t="shared" si="0"/>
        <v>1750</v>
      </c>
    </row>
    <row r="40" spans="1:4">
      <c r="A40" t="s">
        <v>93</v>
      </c>
      <c r="B40" s="1">
        <v>310</v>
      </c>
      <c r="C40" s="1">
        <v>255000</v>
      </c>
      <c r="D40">
        <f t="shared" si="0"/>
        <v>822.58064516129036</v>
      </c>
    </row>
    <row r="41" spans="1:4">
      <c r="A41" t="s">
        <v>35</v>
      </c>
      <c r="B41" s="1">
        <v>3400</v>
      </c>
      <c r="C41" s="1">
        <v>3071000</v>
      </c>
      <c r="D41">
        <f t="shared" si="0"/>
        <v>903.23529411764707</v>
      </c>
    </row>
    <row r="42" spans="1:4">
      <c r="A42" t="s">
        <v>37</v>
      </c>
      <c r="B42" s="1">
        <v>3200</v>
      </c>
      <c r="C42" s="1">
        <v>1910000</v>
      </c>
      <c r="D42">
        <f t="shared" si="0"/>
        <v>596.875</v>
      </c>
    </row>
    <row r="43" spans="1:4">
      <c r="A43" t="s">
        <v>67</v>
      </c>
      <c r="B43" s="1">
        <v>970</v>
      </c>
      <c r="C43" s="1">
        <v>907941</v>
      </c>
      <c r="D43">
        <f t="shared" si="0"/>
        <v>936.02164948453606</v>
      </c>
    </row>
    <row r="44" spans="1:4">
      <c r="A44" t="s">
        <v>121</v>
      </c>
      <c r="B44" s="1">
        <v>15</v>
      </c>
      <c r="C44" s="1">
        <v>7000</v>
      </c>
      <c r="D44">
        <f t="shared" si="0"/>
        <v>466.66666666666669</v>
      </c>
    </row>
    <row r="45" spans="1:4">
      <c r="A45" t="s">
        <v>115</v>
      </c>
      <c r="B45" s="1">
        <v>45</v>
      </c>
      <c r="C45" s="1">
        <v>4000</v>
      </c>
      <c r="D45">
        <f t="shared" si="0"/>
        <v>88.888888888888886</v>
      </c>
    </row>
    <row r="46" spans="1:4">
      <c r="A46" t="s">
        <v>89</v>
      </c>
      <c r="B46" s="1">
        <v>350</v>
      </c>
      <c r="C46" s="1">
        <v>180000</v>
      </c>
      <c r="D46">
        <f t="shared" si="0"/>
        <v>514.28571428571433</v>
      </c>
    </row>
    <row r="47" spans="1:4">
      <c r="A47" t="s">
        <v>57</v>
      </c>
      <c r="B47" s="1">
        <v>1300</v>
      </c>
      <c r="C47" s="1">
        <v>666798</v>
      </c>
      <c r="D47">
        <f t="shared" si="0"/>
        <v>512.92153846153849</v>
      </c>
    </row>
    <row r="48" spans="1:4">
      <c r="A48" t="s">
        <v>116</v>
      </c>
      <c r="B48" s="1">
        <v>40</v>
      </c>
      <c r="D48">
        <f t="shared" si="0"/>
        <v>0</v>
      </c>
    </row>
    <row r="49" spans="1:4">
      <c r="A49" t="s">
        <v>6</v>
      </c>
      <c r="B49" s="1">
        <v>30100</v>
      </c>
      <c r="C49" s="1">
        <v>30160000</v>
      </c>
      <c r="D49">
        <f t="shared" si="0"/>
        <v>1001.9933554817276</v>
      </c>
    </row>
    <row r="50" spans="1:4">
      <c r="A50" t="s">
        <v>11</v>
      </c>
      <c r="B50" s="1">
        <v>14100</v>
      </c>
      <c r="C50" s="1">
        <v>22500000</v>
      </c>
      <c r="D50">
        <f t="shared" si="0"/>
        <v>1595.7446808510638</v>
      </c>
    </row>
    <row r="51" spans="1:4">
      <c r="A51" t="s">
        <v>18</v>
      </c>
      <c r="B51" s="1">
        <v>10200</v>
      </c>
      <c r="C51" s="1">
        <v>1400000</v>
      </c>
      <c r="D51">
        <f t="shared" si="0"/>
        <v>137.25490196078431</v>
      </c>
    </row>
    <row r="52" spans="1:4">
      <c r="A52" t="s">
        <v>60</v>
      </c>
      <c r="B52" s="1">
        <v>1200</v>
      </c>
      <c r="C52" s="1">
        <v>419345</v>
      </c>
      <c r="D52">
        <f t="shared" si="0"/>
        <v>349.45416666666665</v>
      </c>
    </row>
    <row r="53" spans="1:4">
      <c r="A53" t="s">
        <v>56</v>
      </c>
      <c r="B53" s="1">
        <v>1500</v>
      </c>
      <c r="C53" s="1">
        <v>73419</v>
      </c>
      <c r="D53">
        <f t="shared" si="0"/>
        <v>48.945999999999998</v>
      </c>
    </row>
    <row r="54" spans="1:4">
      <c r="A54" t="s">
        <v>98</v>
      </c>
      <c r="B54" s="1">
        <v>300</v>
      </c>
      <c r="C54" s="1">
        <v>2018</v>
      </c>
      <c r="D54">
        <f t="shared" si="0"/>
        <v>6.7266666666666666</v>
      </c>
    </row>
    <row r="55" spans="1:4">
      <c r="A55" t="s">
        <v>8</v>
      </c>
      <c r="B55" s="1">
        <v>15000</v>
      </c>
      <c r="C55" s="1">
        <v>164</v>
      </c>
      <c r="D55">
        <f t="shared" si="0"/>
        <v>1.0933333333333333E-2</v>
      </c>
    </row>
    <row r="56" spans="1:4">
      <c r="A56" t="s">
        <v>73</v>
      </c>
      <c r="B56" s="1">
        <v>785</v>
      </c>
      <c r="C56" s="1">
        <v>23631</v>
      </c>
      <c r="D56">
        <f t="shared" si="0"/>
        <v>30.103184713375796</v>
      </c>
    </row>
    <row r="57" spans="1:4">
      <c r="A57" t="s">
        <v>63</v>
      </c>
      <c r="B57" s="1">
        <v>1045</v>
      </c>
      <c r="C57" s="1">
        <v>958106</v>
      </c>
      <c r="D57">
        <f t="shared" si="0"/>
        <v>916.84784688995217</v>
      </c>
    </row>
    <row r="58" spans="1:4">
      <c r="A58" t="s">
        <v>34</v>
      </c>
      <c r="B58" s="1">
        <v>3700</v>
      </c>
      <c r="C58" s="1">
        <v>3789000</v>
      </c>
      <c r="D58">
        <f t="shared" si="0"/>
        <v>1024.0540540540539</v>
      </c>
    </row>
    <row r="59" spans="1:4">
      <c r="A59" t="s">
        <v>43</v>
      </c>
      <c r="B59" s="1">
        <v>2305</v>
      </c>
      <c r="C59" s="1">
        <v>2214121</v>
      </c>
      <c r="D59">
        <f t="shared" si="0"/>
        <v>960.57310195227763</v>
      </c>
    </row>
    <row r="60" spans="1:4">
      <c r="A60" t="s">
        <v>15</v>
      </c>
      <c r="B60" s="1">
        <v>11550</v>
      </c>
      <c r="C60" s="1">
        <v>91766</v>
      </c>
      <c r="D60">
        <f t="shared" si="0"/>
        <v>7.9451082251082248</v>
      </c>
    </row>
    <row r="61" spans="1:4">
      <c r="A61" t="s">
        <v>104</v>
      </c>
      <c r="B61" s="1">
        <v>200</v>
      </c>
      <c r="C61" s="1">
        <v>16415</v>
      </c>
      <c r="D61">
        <f t="shared" si="0"/>
        <v>82.075000000000003</v>
      </c>
    </row>
    <row r="62" spans="1:4">
      <c r="A62" t="s">
        <v>76</v>
      </c>
      <c r="B62" s="1">
        <v>700</v>
      </c>
      <c r="C62" s="1">
        <v>714086</v>
      </c>
      <c r="D62">
        <f t="shared" si="0"/>
        <v>1020.1228571428571</v>
      </c>
    </row>
    <row r="63" spans="1:4">
      <c r="A63" t="s">
        <v>88</v>
      </c>
      <c r="B63" s="1">
        <v>370</v>
      </c>
      <c r="C63" s="1">
        <v>1150000</v>
      </c>
      <c r="D63">
        <f t="shared" si="0"/>
        <v>3108.1081081081079</v>
      </c>
    </row>
    <row r="64" spans="1:4">
      <c r="A64" t="s">
        <v>81</v>
      </c>
      <c r="B64" s="1">
        <v>500</v>
      </c>
      <c r="C64" s="1">
        <v>3000</v>
      </c>
      <c r="D64">
        <f t="shared" si="0"/>
        <v>6</v>
      </c>
    </row>
    <row r="65" spans="1:4">
      <c r="A65" t="s">
        <v>107</v>
      </c>
      <c r="B65" s="1">
        <v>98</v>
      </c>
      <c r="C65" s="1">
        <v>70000</v>
      </c>
      <c r="D65">
        <f t="shared" si="0"/>
        <v>714.28571428571433</v>
      </c>
    </row>
    <row r="66" spans="1:4">
      <c r="A66" t="s">
        <v>77</v>
      </c>
      <c r="B66" s="1">
        <v>700</v>
      </c>
      <c r="C66" s="1">
        <v>3411</v>
      </c>
      <c r="D66">
        <f t="shared" si="0"/>
        <v>4.8728571428571428</v>
      </c>
    </row>
    <row r="67" spans="1:4">
      <c r="A67" t="s">
        <v>105</v>
      </c>
      <c r="B67" s="1">
        <v>165</v>
      </c>
      <c r="C67" s="1">
        <v>149685</v>
      </c>
      <c r="D67">
        <f t="shared" ref="D67:D124" si="1">C67/B67</f>
        <v>907.18181818181813</v>
      </c>
    </row>
    <row r="68" spans="1:4">
      <c r="A68" t="s">
        <v>102</v>
      </c>
      <c r="B68" s="1">
        <v>230</v>
      </c>
      <c r="C68" s="1">
        <v>224883</v>
      </c>
      <c r="D68">
        <f t="shared" si="1"/>
        <v>977.75217391304352</v>
      </c>
    </row>
    <row r="69" spans="1:4">
      <c r="A69" t="s">
        <v>33</v>
      </c>
      <c r="B69" s="1">
        <v>3800</v>
      </c>
      <c r="C69" s="1">
        <v>3691866</v>
      </c>
      <c r="D69">
        <f t="shared" si="1"/>
        <v>971.54368421052629</v>
      </c>
    </row>
    <row r="70" spans="1:4">
      <c r="A70" t="s">
        <v>32</v>
      </c>
      <c r="B70" s="1">
        <v>3900</v>
      </c>
      <c r="C70" s="1">
        <v>68207</v>
      </c>
      <c r="D70">
        <f t="shared" si="1"/>
        <v>17.48897435897436</v>
      </c>
    </row>
    <row r="71" spans="1:4">
      <c r="A71" t="s">
        <v>36</v>
      </c>
      <c r="B71" s="1">
        <v>3300</v>
      </c>
      <c r="C71" s="1">
        <v>3516865</v>
      </c>
      <c r="D71">
        <f t="shared" si="1"/>
        <v>1065.7166666666667</v>
      </c>
    </row>
    <row r="72" spans="1:4">
      <c r="A72" t="s">
        <v>113</v>
      </c>
      <c r="B72" s="1">
        <v>55</v>
      </c>
      <c r="C72" s="1">
        <v>15000</v>
      </c>
      <c r="D72">
        <f t="shared" si="1"/>
        <v>272.72727272727275</v>
      </c>
    </row>
    <row r="73" spans="1:4">
      <c r="A73" t="s">
        <v>5</v>
      </c>
      <c r="B73" s="1">
        <v>44500</v>
      </c>
      <c r="C73" s="1">
        <v>27424528</v>
      </c>
      <c r="D73">
        <f t="shared" si="1"/>
        <v>616.28152808988762</v>
      </c>
    </row>
    <row r="74" spans="1:4">
      <c r="A74" t="s">
        <v>61</v>
      </c>
      <c r="B74" s="1">
        <v>1200</v>
      </c>
      <c r="C74" s="1">
        <v>785170</v>
      </c>
      <c r="D74">
        <f t="shared" si="1"/>
        <v>654.30833333333328</v>
      </c>
    </row>
    <row r="75" spans="1:4">
      <c r="A75" t="s">
        <v>42</v>
      </c>
      <c r="B75" s="1">
        <v>2600</v>
      </c>
      <c r="C75" s="1">
        <v>29888</v>
      </c>
      <c r="D75">
        <f t="shared" si="1"/>
        <v>11.495384615384616</v>
      </c>
    </row>
    <row r="76" spans="1:4">
      <c r="A76" t="s">
        <v>45</v>
      </c>
      <c r="B76" s="1">
        <v>2200</v>
      </c>
      <c r="C76" s="1">
        <v>1632321</v>
      </c>
      <c r="D76">
        <f t="shared" si="1"/>
        <v>741.96409090909094</v>
      </c>
    </row>
    <row r="77" spans="1:4">
      <c r="A77" t="s">
        <v>84</v>
      </c>
      <c r="B77" s="1">
        <v>450</v>
      </c>
      <c r="C77" s="1">
        <v>2041034</v>
      </c>
      <c r="D77">
        <f t="shared" si="1"/>
        <v>4535.6311111111108</v>
      </c>
    </row>
    <row r="78" spans="1:4">
      <c r="A78" t="s">
        <v>97</v>
      </c>
      <c r="B78" s="1">
        <v>300</v>
      </c>
      <c r="C78" s="1">
        <v>64000</v>
      </c>
      <c r="D78">
        <f t="shared" si="1"/>
        <v>213.33333333333334</v>
      </c>
    </row>
    <row r="79" spans="1:4">
      <c r="A79" t="s">
        <v>125</v>
      </c>
      <c r="B79" s="1">
        <v>3250</v>
      </c>
      <c r="C79" s="1">
        <v>2835674</v>
      </c>
      <c r="D79">
        <f t="shared" si="1"/>
        <v>872.51507692307689</v>
      </c>
    </row>
    <row r="80" spans="1:4">
      <c r="A80" t="s">
        <v>100</v>
      </c>
      <c r="B80" s="1">
        <v>275</v>
      </c>
      <c r="C80" s="1">
        <v>190098</v>
      </c>
      <c r="D80">
        <f t="shared" si="1"/>
        <v>691.26545454545453</v>
      </c>
    </row>
    <row r="81" spans="1:4">
      <c r="A81" t="s">
        <v>65</v>
      </c>
      <c r="B81" s="1">
        <v>1000</v>
      </c>
      <c r="C81" s="1">
        <v>371148</v>
      </c>
      <c r="D81">
        <f t="shared" si="1"/>
        <v>371.14800000000002</v>
      </c>
    </row>
    <row r="82" spans="1:4">
      <c r="A82" t="s">
        <v>14</v>
      </c>
      <c r="B82" s="1">
        <v>12600</v>
      </c>
      <c r="C82" s="1">
        <v>12000000</v>
      </c>
      <c r="D82">
        <f t="shared" si="1"/>
        <v>952.38095238095241</v>
      </c>
    </row>
    <row r="83" spans="1:4">
      <c r="A83" t="s">
        <v>110</v>
      </c>
      <c r="B83" s="1">
        <v>80</v>
      </c>
      <c r="D83">
        <f t="shared" si="1"/>
        <v>0</v>
      </c>
    </row>
    <row r="84" spans="1:4">
      <c r="A84" t="s">
        <v>83</v>
      </c>
      <c r="B84" s="1">
        <v>480</v>
      </c>
      <c r="C84" s="1">
        <v>25245</v>
      </c>
      <c r="D84">
        <f t="shared" si="1"/>
        <v>52.59375</v>
      </c>
    </row>
    <row r="85" spans="1:4">
      <c r="A85" t="s">
        <v>22</v>
      </c>
      <c r="B85" s="1">
        <v>9100</v>
      </c>
      <c r="C85" s="1">
        <v>8464885</v>
      </c>
      <c r="D85">
        <f t="shared" si="1"/>
        <v>930.20714285714291</v>
      </c>
    </row>
    <row r="86" spans="1:4">
      <c r="A86" t="s">
        <v>74</v>
      </c>
      <c r="B86" s="1">
        <v>730</v>
      </c>
      <c r="C86" s="1">
        <v>133115</v>
      </c>
      <c r="D86">
        <f t="shared" si="1"/>
        <v>182.34931506849315</v>
      </c>
    </row>
    <row r="87" spans="1:4">
      <c r="A87" t="s">
        <v>50</v>
      </c>
      <c r="B87" s="1">
        <v>1950</v>
      </c>
      <c r="C87" s="1">
        <v>5834593</v>
      </c>
      <c r="D87">
        <f t="shared" si="1"/>
        <v>2992.0989743589744</v>
      </c>
    </row>
    <row r="88" spans="1:4">
      <c r="A88" t="s">
        <v>27</v>
      </c>
      <c r="B88" s="1">
        <v>5430</v>
      </c>
      <c r="C88" s="1">
        <v>1447842</v>
      </c>
      <c r="D88">
        <f t="shared" si="1"/>
        <v>266.6375690607735</v>
      </c>
    </row>
    <row r="89" spans="1:4">
      <c r="A89" t="s">
        <v>21</v>
      </c>
      <c r="B89" s="1">
        <v>9200</v>
      </c>
      <c r="C89" s="1">
        <v>8118546</v>
      </c>
      <c r="D89">
        <f t="shared" si="1"/>
        <v>882.450652173913</v>
      </c>
    </row>
    <row r="90" spans="1:4">
      <c r="A90" t="s">
        <v>112</v>
      </c>
      <c r="B90" s="1">
        <v>60</v>
      </c>
      <c r="C90" s="1">
        <v>947</v>
      </c>
      <c r="D90">
        <f t="shared" si="1"/>
        <v>15.783333333333333</v>
      </c>
    </row>
    <row r="91" spans="1:4">
      <c r="A91" t="s">
        <v>16</v>
      </c>
      <c r="B91" s="1">
        <v>11200</v>
      </c>
      <c r="C91" s="1">
        <v>13879210</v>
      </c>
      <c r="D91">
        <f t="shared" si="1"/>
        <v>1239.2151785714286</v>
      </c>
    </row>
    <row r="92" spans="1:4">
      <c r="A92" t="s">
        <v>80</v>
      </c>
      <c r="B92" s="1">
        <v>540</v>
      </c>
      <c r="C92" s="1">
        <v>448633</v>
      </c>
      <c r="D92">
        <f t="shared" si="1"/>
        <v>830.80185185185189</v>
      </c>
    </row>
    <row r="93" spans="1:4">
      <c r="A93" t="s">
        <v>31</v>
      </c>
      <c r="B93" s="1">
        <v>4000</v>
      </c>
      <c r="C93" s="1">
        <v>59201</v>
      </c>
      <c r="D93">
        <f t="shared" si="1"/>
        <v>14.80025</v>
      </c>
    </row>
    <row r="94" spans="1:4">
      <c r="A94" t="s">
        <v>69</v>
      </c>
      <c r="B94" s="1">
        <v>950</v>
      </c>
      <c r="C94" s="1">
        <v>761883</v>
      </c>
      <c r="D94">
        <f t="shared" si="1"/>
        <v>801.98210526315791</v>
      </c>
    </row>
    <row r="95" spans="1:4">
      <c r="A95" t="s">
        <v>29</v>
      </c>
      <c r="B95" s="1">
        <v>4400</v>
      </c>
      <c r="C95" s="1">
        <v>7872607</v>
      </c>
      <c r="D95">
        <f t="shared" si="1"/>
        <v>1789.2288636363637</v>
      </c>
    </row>
    <row r="96" spans="1:4">
      <c r="A96" t="s">
        <v>117</v>
      </c>
      <c r="B96" s="1">
        <v>25</v>
      </c>
      <c r="C96" s="1">
        <v>26549</v>
      </c>
      <c r="D96">
        <f t="shared" si="1"/>
        <v>1061.96</v>
      </c>
    </row>
    <row r="97" spans="1:4">
      <c r="A97" t="s">
        <v>122</v>
      </c>
      <c r="B97" s="1">
        <v>10</v>
      </c>
      <c r="D97">
        <f t="shared" si="1"/>
        <v>0</v>
      </c>
    </row>
    <row r="98" spans="1:4">
      <c r="A98" t="s">
        <v>111</v>
      </c>
      <c r="B98" s="1">
        <v>80</v>
      </c>
      <c r="C98" s="1">
        <v>75000</v>
      </c>
      <c r="D98">
        <f t="shared" si="1"/>
        <v>937.5</v>
      </c>
    </row>
    <row r="99" spans="1:4">
      <c r="A99" t="s">
        <v>13</v>
      </c>
      <c r="B99" s="1">
        <v>13300</v>
      </c>
      <c r="C99" s="1">
        <v>15300000</v>
      </c>
      <c r="D99">
        <f t="shared" si="1"/>
        <v>1150.375939849624</v>
      </c>
    </row>
    <row r="100" spans="1:4">
      <c r="A100" t="s">
        <v>94</v>
      </c>
      <c r="B100" s="1">
        <v>310</v>
      </c>
      <c r="C100" s="1">
        <v>313521</v>
      </c>
      <c r="D100">
        <f t="shared" si="1"/>
        <v>1011.358064516129</v>
      </c>
    </row>
    <row r="101" spans="1:4">
      <c r="A101" t="s">
        <v>96</v>
      </c>
      <c r="B101" s="1">
        <v>303</v>
      </c>
      <c r="C101" s="1">
        <v>87000</v>
      </c>
      <c r="D101">
        <f t="shared" si="1"/>
        <v>287.12871287128712</v>
      </c>
    </row>
    <row r="102" spans="1:4">
      <c r="A102" t="s">
        <v>95</v>
      </c>
      <c r="B102" s="1">
        <v>305</v>
      </c>
      <c r="C102" s="1">
        <v>219692</v>
      </c>
      <c r="D102">
        <f t="shared" si="1"/>
        <v>720.3016393442623</v>
      </c>
    </row>
    <row r="103" spans="1:4">
      <c r="A103" t="s">
        <v>87</v>
      </c>
      <c r="B103" s="1">
        <v>388</v>
      </c>
      <c r="C103" s="1">
        <v>226987</v>
      </c>
      <c r="D103">
        <f t="shared" si="1"/>
        <v>585.01804123711338</v>
      </c>
    </row>
    <row r="104" spans="1:4">
      <c r="A104" t="s">
        <v>28</v>
      </c>
      <c r="B104" s="1">
        <v>4700</v>
      </c>
      <c r="C104" s="1">
        <v>206476</v>
      </c>
      <c r="D104">
        <f t="shared" si="1"/>
        <v>43.931063829787234</v>
      </c>
    </row>
    <row r="105" spans="1:4">
      <c r="A105" t="s">
        <v>103</v>
      </c>
      <c r="B105" s="1">
        <v>220</v>
      </c>
      <c r="C105" s="1">
        <v>182000</v>
      </c>
      <c r="D105">
        <f t="shared" si="1"/>
        <v>827.27272727272725</v>
      </c>
    </row>
    <row r="106" spans="1:4">
      <c r="A106" t="s">
        <v>26</v>
      </c>
      <c r="B106" s="1">
        <v>6300</v>
      </c>
      <c r="C106" s="1">
        <v>6711000</v>
      </c>
      <c r="D106">
        <f t="shared" si="1"/>
        <v>1065.2380952380952</v>
      </c>
    </row>
    <row r="107" spans="1:4">
      <c r="A107" t="s">
        <v>25</v>
      </c>
      <c r="B107" s="1">
        <v>6700</v>
      </c>
      <c r="C107" s="1">
        <v>4805844</v>
      </c>
      <c r="D107">
        <f t="shared" si="1"/>
        <v>717.29014925373133</v>
      </c>
    </row>
    <row r="108" spans="1:4">
      <c r="A108" t="s">
        <v>71</v>
      </c>
      <c r="B108" s="1">
        <v>850</v>
      </c>
      <c r="C108" s="1">
        <v>885000</v>
      </c>
      <c r="D108">
        <f t="shared" si="1"/>
        <v>1041.1764705882354</v>
      </c>
    </row>
    <row r="109" spans="1:4">
      <c r="A109" t="s">
        <v>106</v>
      </c>
      <c r="B109" s="1">
        <v>110</v>
      </c>
      <c r="C109" s="1">
        <v>5000</v>
      </c>
      <c r="D109">
        <f t="shared" si="1"/>
        <v>45.454545454545453</v>
      </c>
    </row>
    <row r="110" spans="1:4">
      <c r="A110" t="s">
        <v>70</v>
      </c>
      <c r="B110" s="1">
        <v>900</v>
      </c>
      <c r="D110">
        <f t="shared" si="1"/>
        <v>0</v>
      </c>
    </row>
    <row r="111" spans="1:4">
      <c r="A111" t="s">
        <v>20</v>
      </c>
      <c r="B111" s="1">
        <v>9200</v>
      </c>
      <c r="C111" s="1">
        <v>6500000</v>
      </c>
      <c r="D111">
        <f t="shared" si="1"/>
        <v>706.52173913043475</v>
      </c>
    </row>
    <row r="112" spans="1:4">
      <c r="A112" t="s">
        <v>114</v>
      </c>
      <c r="B112" s="1">
        <v>55</v>
      </c>
      <c r="C112" s="1">
        <v>43000</v>
      </c>
      <c r="D112">
        <f t="shared" si="1"/>
        <v>781.81818181818187</v>
      </c>
    </row>
    <row r="113" spans="1:4">
      <c r="A113" t="s">
        <v>40</v>
      </c>
      <c r="B113" s="1">
        <v>2700</v>
      </c>
      <c r="C113" s="1">
        <v>2750000</v>
      </c>
      <c r="D113">
        <f t="shared" si="1"/>
        <v>1018.5185185185185</v>
      </c>
    </row>
    <row r="114" spans="1:4">
      <c r="A114" t="s">
        <v>17</v>
      </c>
      <c r="B114" s="1">
        <v>10700</v>
      </c>
      <c r="C114" s="1">
        <v>30290340</v>
      </c>
      <c r="D114">
        <f t="shared" si="1"/>
        <v>2830.8728971962619</v>
      </c>
    </row>
    <row r="115" spans="1:4">
      <c r="A115" t="s">
        <v>82</v>
      </c>
      <c r="B115" s="1">
        <v>480</v>
      </c>
      <c r="C115" s="1">
        <v>15978</v>
      </c>
      <c r="D115">
        <f t="shared" si="1"/>
        <v>33.287500000000001</v>
      </c>
    </row>
    <row r="116" spans="1:4">
      <c r="A116" t="s">
        <v>51</v>
      </c>
      <c r="B116" s="1">
        <v>1789</v>
      </c>
      <c r="C116" s="1">
        <v>785</v>
      </c>
      <c r="D116">
        <f t="shared" si="1"/>
        <v>0.43879262157629961</v>
      </c>
    </row>
    <row r="117" spans="1:4">
      <c r="A117" t="s">
        <v>1</v>
      </c>
      <c r="B117" s="1">
        <v>304813</v>
      </c>
      <c r="C117" s="1">
        <v>360261552</v>
      </c>
      <c r="D117">
        <f t="shared" si="1"/>
        <v>1181.9100628910185</v>
      </c>
    </row>
    <row r="118" spans="1:4">
      <c r="A118" t="s">
        <v>66</v>
      </c>
      <c r="B118" s="1">
        <v>975</v>
      </c>
      <c r="C118" s="1">
        <v>763100</v>
      </c>
      <c r="D118">
        <f t="shared" si="1"/>
        <v>782.66666666666663</v>
      </c>
    </row>
    <row r="119" spans="1:4">
      <c r="A119" t="s">
        <v>79</v>
      </c>
      <c r="B119" s="1">
        <v>580</v>
      </c>
      <c r="C119" s="1">
        <v>475341</v>
      </c>
      <c r="D119">
        <f t="shared" si="1"/>
        <v>819.55344827586202</v>
      </c>
    </row>
    <row r="120" spans="1:4">
      <c r="A120" t="s">
        <v>49</v>
      </c>
      <c r="B120" s="1">
        <v>2000</v>
      </c>
      <c r="C120" s="1">
        <v>1552359</v>
      </c>
      <c r="D120">
        <f t="shared" si="1"/>
        <v>776.17949999999996</v>
      </c>
    </row>
    <row r="121" spans="1:4">
      <c r="A121" t="s">
        <v>9</v>
      </c>
      <c r="B121" s="1">
        <v>14800</v>
      </c>
      <c r="C121" s="1">
        <v>4559639</v>
      </c>
      <c r="D121">
        <f t="shared" si="1"/>
        <v>308.0837162162162</v>
      </c>
    </row>
    <row r="122" spans="1:4">
      <c r="A122" t="s">
        <v>75</v>
      </c>
      <c r="B122" s="1">
        <v>725</v>
      </c>
      <c r="C122" s="1">
        <v>40000</v>
      </c>
      <c r="D122">
        <f t="shared" si="1"/>
        <v>55.172413793103445</v>
      </c>
    </row>
    <row r="123" spans="1:4">
      <c r="A123" t="s">
        <v>41</v>
      </c>
      <c r="B123" s="1">
        <v>2600</v>
      </c>
      <c r="C123" s="1">
        <v>3387470</v>
      </c>
      <c r="D123">
        <f t="shared" si="1"/>
        <v>1302.873076923077</v>
      </c>
    </row>
    <row r="124" spans="1:4">
      <c r="A124" t="s">
        <v>46</v>
      </c>
      <c r="B124" s="1">
        <v>2200</v>
      </c>
      <c r="C124" s="1">
        <v>1202347</v>
      </c>
      <c r="D124">
        <f t="shared" si="1"/>
        <v>546.52136363636362</v>
      </c>
    </row>
  </sheetData>
  <autoFilter ref="A1:B125" xr:uid="{FB831ED6-5CEB-3044-804D-460F7D38F75D}">
    <sortState xmlns:xlrd2="http://schemas.microsoft.com/office/spreadsheetml/2017/richdata2" ref="A2:B125">
      <sortCondition ref="A1:A125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2022-12-07T11:38:27Z</dcterms:created>
  <dcterms:modified xsi:type="dcterms:W3CDTF">2022-12-07T13:00:19Z</dcterms:modified>
</cp:coreProperties>
</file>