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4Y\repair\"/>
    </mc:Choice>
  </mc:AlternateContent>
  <xr:revisionPtr revIDLastSave="0" documentId="13_ncr:1_{9D2E23B1-9A1E-4C47-AD65-D582559A987E}" xr6:coauthVersionLast="47" xr6:coauthVersionMax="47" xr10:uidLastSave="{00000000-0000-0000-0000-000000000000}"/>
  <bookViews>
    <workbookView xWindow="-120" yWindow="-120" windowWidth="29040" windowHeight="15720" firstSheet="1" activeTab="14" xr2:uid="{00000000-000D-0000-FFFF-FFFF00000000}"/>
  </bookViews>
  <sheets>
    <sheet name="  新光纖" sheetId="13" r:id="rId1"/>
    <sheet name="parts備品" sheetId="3" r:id="rId2"/>
    <sheet name="廠商" sheetId="5" r:id="rId3"/>
    <sheet name="祥銓" sheetId="10" r:id="rId4"/>
    <sheet name="晶傑" sheetId="7" r:id="rId5"/>
    <sheet name="M120_2" sheetId="35" r:id="rId6"/>
    <sheet name=" 轉子" sheetId="8" r:id="rId7"/>
    <sheet name="pr now" sheetId="22" r:id="rId8"/>
    <sheet name="VL-800 P.S" sheetId="9" r:id="rId9"/>
    <sheet name="價格" sheetId="21" r:id="rId10"/>
    <sheet name="M120" sheetId="11" r:id="rId11"/>
    <sheet name="PR驗收費用" sheetId="25" r:id="rId12"/>
    <sheet name="driver" sheetId="19" r:id="rId13"/>
    <sheet name="2024Y" sheetId="34" r:id="rId14"/>
    <sheet name="維修中parts" sheetId="36" r:id="rId15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1" i="25" l="1"/>
  <c r="L161" i="25" l="1"/>
  <c r="L153" i="25"/>
  <c r="L150" i="25"/>
  <c r="L146" i="25"/>
  <c r="L117" i="25" l="1"/>
  <c r="L107" i="25"/>
  <c r="L31" i="25"/>
  <c r="L42" i="25"/>
  <c r="L101" i="25"/>
  <c r="L98" i="25" l="1"/>
  <c r="L88" i="25"/>
  <c r="L81" i="25" l="1"/>
  <c r="L76" i="25" l="1"/>
  <c r="L65" i="25" l="1"/>
  <c r="L59" i="25" l="1"/>
  <c r="L55" i="25" l="1"/>
  <c r="L23" i="25" l="1"/>
  <c r="L15" i="25" l="1"/>
  <c r="L10" i="25"/>
  <c r="E10" i="25"/>
  <c r="E113" i="25" l="1"/>
  <c r="E106" i="25"/>
  <c r="E98" i="25"/>
  <c r="E84" i="25"/>
  <c r="E74" i="25"/>
  <c r="E78" i="25"/>
  <c r="E65" i="25"/>
  <c r="E56" i="25"/>
  <c r="E49" i="25"/>
  <c r="E40" i="25"/>
  <c r="E30" i="25"/>
  <c r="E24" i="25"/>
  <c r="P26" i="13" l="1"/>
  <c r="S26" i="13" s="1"/>
  <c r="U26" i="13" s="1"/>
  <c r="I26" i="13"/>
  <c r="B26" i="13"/>
  <c r="N24" i="13"/>
  <c r="G24" i="13"/>
  <c r="U25" i="13" l="1"/>
</calcChain>
</file>

<file path=xl/sharedStrings.xml><?xml version="1.0" encoding="utf-8"?>
<sst xmlns="http://schemas.openxmlformats.org/spreadsheetml/2006/main" count="3249" uniqueCount="1762">
  <si>
    <t>VL-800 power supply</t>
    <phoneticPr fontId="1" type="noConversion"/>
  </si>
  <si>
    <t>品項</t>
    <phoneticPr fontId="1" type="noConversion"/>
  </si>
  <si>
    <t>ATCS controller</t>
    <phoneticPr fontId="1" type="noConversion"/>
  </si>
  <si>
    <t>M120 power supply</t>
    <phoneticPr fontId="1" type="noConversion"/>
  </si>
  <si>
    <t>servo pack</t>
    <phoneticPr fontId="1" type="noConversion"/>
  </si>
  <si>
    <t>M-DOT power pcb</t>
    <phoneticPr fontId="1" type="noConversion"/>
  </si>
  <si>
    <t>SG-2610B-B</t>
    <phoneticPr fontId="1" type="noConversion"/>
  </si>
  <si>
    <t>TSBC-88A</t>
    <phoneticPr fontId="1" type="noConversion"/>
  </si>
  <si>
    <t>CP8400</t>
    <phoneticPr fontId="1" type="noConversion"/>
  </si>
  <si>
    <t>CP8000</t>
    <phoneticPr fontId="1" type="noConversion"/>
  </si>
  <si>
    <t>SCR PCB</t>
    <phoneticPr fontId="1" type="noConversion"/>
  </si>
  <si>
    <t>M-DOT (F09升級拆下)</t>
    <phoneticPr fontId="1" type="noConversion"/>
  </si>
  <si>
    <t>VL-800</t>
    <phoneticPr fontId="1" type="noConversion"/>
  </si>
  <si>
    <t>T-BAWL</t>
    <phoneticPr fontId="1" type="noConversion"/>
  </si>
  <si>
    <t>other</t>
    <phoneticPr fontId="1" type="noConversion"/>
  </si>
  <si>
    <t>5-phase driver</t>
    <phoneticPr fontId="1" type="noConversion"/>
  </si>
  <si>
    <t>vacuum gauge controller</t>
    <phoneticPr fontId="1" type="noConversion"/>
  </si>
  <si>
    <t>Power</t>
    <phoneticPr fontId="1" type="noConversion"/>
  </si>
  <si>
    <t>valve box</t>
    <phoneticPr fontId="2" type="noConversion"/>
  </si>
  <si>
    <t>chamber heater</t>
    <phoneticPr fontId="2" type="noConversion"/>
  </si>
  <si>
    <t>M06轉子</t>
    <phoneticPr fontId="2" type="noConversion"/>
  </si>
  <si>
    <t>備品/可維修</t>
    <phoneticPr fontId="1" type="noConversion"/>
  </si>
  <si>
    <t>M340 power supply(百年買的)</t>
    <phoneticPr fontId="1" type="noConversion"/>
  </si>
  <si>
    <t>SB50 analog PCB</t>
    <phoneticPr fontId="2" type="noConversion"/>
  </si>
  <si>
    <t>RTP轉平邊器</t>
    <phoneticPr fontId="2" type="noConversion"/>
  </si>
  <si>
    <t>WSIX RF matching box</t>
    <phoneticPr fontId="1" type="noConversion"/>
  </si>
  <si>
    <t>WSIX susceptor</t>
    <phoneticPr fontId="2" type="noConversion"/>
  </si>
  <si>
    <t>SB50 PLC</t>
    <phoneticPr fontId="1" type="noConversion"/>
  </si>
  <si>
    <t>TEOS pump controller PLC</t>
    <phoneticPr fontId="1" type="noConversion"/>
  </si>
  <si>
    <t>KOYO O2分析儀</t>
    <phoneticPr fontId="2" type="noConversion"/>
  </si>
  <si>
    <t>KOYO B/E driver</t>
    <phoneticPr fontId="2" type="noConversion"/>
  </si>
  <si>
    <t>RTP blade</t>
    <phoneticPr fontId="2" type="noConversion"/>
  </si>
  <si>
    <t>TEL shutter cylinder</t>
    <phoneticPr fontId="2" type="noConversion"/>
  </si>
  <si>
    <t>Torch heater</t>
    <phoneticPr fontId="2" type="noConversion"/>
  </si>
  <si>
    <t>GRD shutter cylinder</t>
    <phoneticPr fontId="2" type="noConversion"/>
  </si>
  <si>
    <t>SG-2610B</t>
    <phoneticPr fontId="2" type="noConversion"/>
  </si>
  <si>
    <t>TEL motor</t>
  </si>
  <si>
    <t>A3568-9215HGE(ARM)</t>
  </si>
  <si>
    <t>WSIX</t>
    <phoneticPr fontId="1" type="noConversion"/>
  </si>
  <si>
    <t>KOYO</t>
    <phoneticPr fontId="2" type="noConversion"/>
  </si>
  <si>
    <t>RTP</t>
    <phoneticPr fontId="2" type="noConversion"/>
  </si>
  <si>
    <t>MC-31001</t>
    <phoneticPr fontId="2" type="noConversion"/>
  </si>
  <si>
    <t>MC-31002</t>
    <phoneticPr fontId="2" type="noConversion"/>
  </si>
  <si>
    <t>下機</t>
  </si>
  <si>
    <r>
      <rPr>
        <b/>
        <sz val="12"/>
        <color indexed="8"/>
        <rFont val="微軟正黑體"/>
        <family val="2"/>
        <charset val="136"/>
      </rPr>
      <t>送修日期</t>
    </r>
  </si>
  <si>
    <t>回廠日期</t>
  </si>
  <si>
    <r>
      <rPr>
        <b/>
        <sz val="12"/>
        <color indexed="8"/>
        <rFont val="微軟正黑體"/>
        <family val="2"/>
        <charset val="136"/>
      </rPr>
      <t>放行單號</t>
    </r>
  </si>
  <si>
    <r>
      <rPr>
        <b/>
        <sz val="12"/>
        <color indexed="8"/>
        <rFont val="微軟正黑體"/>
        <family val="2"/>
        <charset val="136"/>
      </rPr>
      <t>品名</t>
    </r>
  </si>
  <si>
    <r>
      <rPr>
        <b/>
        <sz val="12"/>
        <color indexed="8"/>
        <rFont val="微軟正黑體"/>
        <family val="2"/>
        <charset val="136"/>
      </rPr>
      <t>數量</t>
    </r>
  </si>
  <si>
    <t>報價金額</t>
  </si>
  <si>
    <t>序號</t>
    <phoneticPr fontId="1" type="noConversion"/>
  </si>
  <si>
    <t>PR</t>
    <phoneticPr fontId="1" type="noConversion"/>
  </si>
  <si>
    <t>備註</t>
    <phoneticPr fontId="1" type="noConversion"/>
  </si>
  <si>
    <t>LP-T8</t>
    <phoneticPr fontId="1" type="noConversion"/>
  </si>
  <si>
    <t>保固返修</t>
    <phoneticPr fontId="3" type="noConversion"/>
  </si>
  <si>
    <t>李佳霖</t>
  </si>
  <si>
    <t>溫姵驊</t>
  </si>
  <si>
    <t>黃郁庭</t>
  </si>
  <si>
    <t>eqp@eqpseries.com.tw</t>
  </si>
  <si>
    <t>cs.tech@msa.hinet.net</t>
  </si>
  <si>
    <t>公司名稱</t>
    <phoneticPr fontId="1" type="noConversion"/>
  </si>
  <si>
    <t>業務人員</t>
    <phoneticPr fontId="1" type="noConversion"/>
  </si>
  <si>
    <t>電話</t>
    <phoneticPr fontId="1" type="noConversion"/>
  </si>
  <si>
    <t>信箱</t>
    <phoneticPr fontId="1" type="noConversion"/>
  </si>
  <si>
    <t>維修項目</t>
    <phoneticPr fontId="1" type="noConversion"/>
  </si>
  <si>
    <t>欣陽</t>
    <phoneticPr fontId="1" type="noConversion"/>
  </si>
  <si>
    <t>#0905331381</t>
    <phoneticPr fontId="1" type="noConversion"/>
  </si>
  <si>
    <t>Motor</t>
    <phoneticPr fontId="1" type="noConversion"/>
  </si>
  <si>
    <t>#0933-975984</t>
    <phoneticPr fontId="1" type="noConversion"/>
  </si>
  <si>
    <t>pcb, controller</t>
    <phoneticPr fontId="1" type="noConversion"/>
  </si>
  <si>
    <t>#0978-063811</t>
    <phoneticPr fontId="1" type="noConversion"/>
  </si>
  <si>
    <t>pcb controler</t>
    <phoneticPr fontId="1" type="noConversion"/>
  </si>
  <si>
    <t>suscepter</t>
    <phoneticPr fontId="1" type="noConversion"/>
  </si>
  <si>
    <t>羽眾實業</t>
    <phoneticPr fontId="1" type="noConversion"/>
  </si>
  <si>
    <t>02-2601-3667</t>
    <phoneticPr fontId="1" type="noConversion"/>
  </si>
  <si>
    <t>Koyo O2分析儀</t>
    <phoneticPr fontId="1" type="noConversion"/>
  </si>
  <si>
    <t>Match box</t>
    <phoneticPr fontId="1" type="noConversion"/>
  </si>
  <si>
    <t>方宗欽</t>
    <phoneticPr fontId="1" type="noConversion"/>
  </si>
  <si>
    <t>#0928236871</t>
    <phoneticPr fontId="1" type="noConversion"/>
  </si>
  <si>
    <t>michael.fang.rt@gmail.com</t>
    <phoneticPr fontId="1" type="noConversion"/>
  </si>
  <si>
    <t>pcb</t>
    <phoneticPr fontId="1" type="noConversion"/>
  </si>
  <si>
    <t>日期</t>
  </si>
  <si>
    <t>客戶簡稱</t>
    <phoneticPr fontId="8" type="noConversion"/>
  </si>
  <si>
    <t>連絡人部門</t>
  </si>
  <si>
    <t>連絡人</t>
  </si>
  <si>
    <t>品名</t>
  </si>
  <si>
    <t>規格</t>
  </si>
  <si>
    <t>序號</t>
    <phoneticPr fontId="8" type="noConversion"/>
  </si>
  <si>
    <t>訂單日期</t>
  </si>
  <si>
    <t>客戶訂單編號</t>
  </si>
  <si>
    <t>客戶出貨單編號</t>
  </si>
  <si>
    <t>數量</t>
  </si>
  <si>
    <t>備註</t>
  </si>
  <si>
    <t>2016/07/15</t>
  </si>
  <si>
    <t>Nuvoton</t>
  </si>
  <si>
    <t>擴散設備課</t>
  </si>
  <si>
    <t>羅光陽</t>
  </si>
  <si>
    <t>MC-31027 Valve Box PCB Board</t>
  </si>
  <si>
    <t>PM081318-0A</t>
  </si>
  <si>
    <t>E3Z225</t>
  </si>
  <si>
    <t/>
  </si>
  <si>
    <t>YS2016071093</t>
  </si>
  <si>
    <t>Repair</t>
  </si>
  <si>
    <t>2019/04/18</t>
  </si>
  <si>
    <t>Ulvac Pirani Vacuum Gauge Controller</t>
  </si>
  <si>
    <t>GP-2ARY</t>
  </si>
  <si>
    <t>3272</t>
  </si>
  <si>
    <t>YS2019041524</t>
  </si>
  <si>
    <t>Repair Free</t>
  </si>
  <si>
    <t>2019/06/18</t>
  </si>
  <si>
    <t>林韋志</t>
  </si>
  <si>
    <t>TSBC88A Board</t>
  </si>
  <si>
    <t>T09443</t>
  </si>
  <si>
    <t>2019/07/04</t>
  </si>
  <si>
    <t>S22019111A</t>
  </si>
  <si>
    <t>YS2019061210</t>
  </si>
  <si>
    <t>2019/11/22</t>
  </si>
  <si>
    <t>Vexta 5-Phase Driver</t>
  </si>
  <si>
    <t>UDX5107-G4-2</t>
  </si>
  <si>
    <t>350353</t>
  </si>
  <si>
    <t>2019/07/23</t>
  </si>
  <si>
    <t>S22019125A</t>
  </si>
  <si>
    <t>YS2019112132</t>
  </si>
  <si>
    <t>2019/12/13</t>
  </si>
  <si>
    <t>CP8321A PCB Board</t>
  </si>
  <si>
    <t>D49906W</t>
  </si>
  <si>
    <t>YS2019121062</t>
  </si>
  <si>
    <t>2020/01/07</t>
  </si>
  <si>
    <t>周尚勳</t>
  </si>
  <si>
    <t>SG-2610B PCB Board</t>
  </si>
  <si>
    <t>D19272</t>
  </si>
  <si>
    <t>2020/03/16</t>
  </si>
  <si>
    <t>S22020049A</t>
  </si>
  <si>
    <t>YS2020010433</t>
  </si>
  <si>
    <t>2020/01/13</t>
  </si>
  <si>
    <t>M-340 Controller Board</t>
  </si>
  <si>
    <t>SG-2700B</t>
  </si>
  <si>
    <t>F57002W</t>
  </si>
  <si>
    <t>YS2020010947</t>
  </si>
  <si>
    <t>MC-31007A PCB Board</t>
  </si>
  <si>
    <t>PM081302-OB</t>
  </si>
  <si>
    <t>F5Z009W</t>
  </si>
  <si>
    <t>F1Y003</t>
  </si>
  <si>
    <t>2020/01/31</t>
  </si>
  <si>
    <t>MC-31008B PCB Board</t>
  </si>
  <si>
    <t>PM081301-OC</t>
  </si>
  <si>
    <t>F16088</t>
  </si>
  <si>
    <t>2020/03/25</t>
  </si>
  <si>
    <t>S22020056A</t>
  </si>
  <si>
    <t>YS2020011941</t>
  </si>
  <si>
    <t>F16089</t>
  </si>
  <si>
    <t>F38049</t>
  </si>
  <si>
    <t>M120 Temperature Controller</t>
  </si>
  <si>
    <t>MODEL-120</t>
  </si>
  <si>
    <t>1X1039</t>
  </si>
  <si>
    <t>2020/03/26</t>
  </si>
  <si>
    <t>S22020054A</t>
  </si>
  <si>
    <t>2020/04/22</t>
  </si>
  <si>
    <t>M120 Power Supply</t>
  </si>
  <si>
    <t>431060</t>
  </si>
  <si>
    <t>YS2020042004</t>
  </si>
  <si>
    <t>2020/05/15</t>
  </si>
  <si>
    <t>MODEL-120CTL</t>
  </si>
  <si>
    <t>008009580116</t>
  </si>
  <si>
    <t>YS2020051338</t>
  </si>
  <si>
    <t>2020/05/25</t>
  </si>
  <si>
    <t>黃建華</t>
  </si>
  <si>
    <t>Schumacher Absolute Controller</t>
  </si>
  <si>
    <t>ACU TLC</t>
  </si>
  <si>
    <t>781</t>
  </si>
  <si>
    <t>2020/06/09</t>
  </si>
  <si>
    <t>S22020120A</t>
  </si>
  <si>
    <t>YS2020052097</t>
  </si>
  <si>
    <t>M-120CTL</t>
  </si>
  <si>
    <t>008009580120</t>
  </si>
  <si>
    <t>2020/06/04</t>
  </si>
  <si>
    <t>S22020119A</t>
  </si>
  <si>
    <t>APC Driver</t>
  </si>
  <si>
    <t>S3996F32011</t>
  </si>
  <si>
    <t>2020/06/18</t>
  </si>
  <si>
    <t>008009580107</t>
  </si>
  <si>
    <t>YS2020061961</t>
  </si>
  <si>
    <t>008009690153</t>
  </si>
  <si>
    <t>1651 QZ2</t>
  </si>
  <si>
    <t>2020/05/13</t>
  </si>
  <si>
    <t>S22020071A</t>
  </si>
  <si>
    <t>1172-QY2</t>
    <phoneticPr fontId="8" type="noConversion"/>
  </si>
  <si>
    <t>Repair(FREE)</t>
    <phoneticPr fontId="8" type="noConversion"/>
  </si>
  <si>
    <r>
      <t>Repair(</t>
    </r>
    <r>
      <rPr>
        <sz val="9"/>
        <color indexed="8"/>
        <rFont val="細明體"/>
        <family val="3"/>
        <charset val="136"/>
      </rPr>
      <t>返修</t>
    </r>
    <r>
      <rPr>
        <sz val="9"/>
        <color indexed="8"/>
        <rFont val="Times New Roman"/>
        <family val="1"/>
      </rPr>
      <t>)</t>
    </r>
    <phoneticPr fontId="8" type="noConversion"/>
  </si>
  <si>
    <r>
      <t>Repair(F02</t>
    </r>
    <r>
      <rPr>
        <sz val="9"/>
        <color indexed="8"/>
        <rFont val="細明體"/>
        <family val="3"/>
        <charset val="136"/>
      </rPr>
      <t>拆下</t>
    </r>
    <r>
      <rPr>
        <sz val="9"/>
        <color indexed="8"/>
        <rFont val="Times New Roman"/>
        <family val="1"/>
      </rPr>
      <t>)</t>
    </r>
    <phoneticPr fontId="8" type="noConversion"/>
  </si>
  <si>
    <t>晶傑科技有限公司</t>
    <phoneticPr fontId="5" type="noConversion"/>
  </si>
  <si>
    <t>許瑜庭</t>
    <phoneticPr fontId="5" type="noConversion"/>
  </si>
  <si>
    <t>2017Y</t>
  </si>
  <si>
    <t>5/19/2017( new)</t>
  </si>
  <si>
    <t>1/3/2017(?)</t>
  </si>
  <si>
    <t>4/20/2017( new)</t>
  </si>
  <si>
    <t>8/19/2017(repair)</t>
  </si>
  <si>
    <t>12/21/2017(repair)</t>
  </si>
  <si>
    <t>3/5/2017(?)</t>
  </si>
  <si>
    <t>08/21/2017(new)</t>
  </si>
  <si>
    <t>7/7/2017(?)</t>
  </si>
  <si>
    <t>8/8/2017 ( new)</t>
  </si>
  <si>
    <t>機台</t>
    <phoneticPr fontId="1" type="noConversion"/>
  </si>
  <si>
    <t>轉子更換日期</t>
    <phoneticPr fontId="1" type="noConversion"/>
  </si>
  <si>
    <t>~2014Y</t>
    <phoneticPr fontId="1" type="noConversion"/>
  </si>
  <si>
    <t>2015Y</t>
    <phoneticPr fontId="1" type="noConversion"/>
  </si>
  <si>
    <t>2016Y</t>
    <phoneticPr fontId="1" type="noConversion"/>
  </si>
  <si>
    <t>2018Y</t>
    <phoneticPr fontId="1" type="noConversion"/>
  </si>
  <si>
    <t>2019Y</t>
    <phoneticPr fontId="1" type="noConversion"/>
  </si>
  <si>
    <t>LP-N1</t>
    <phoneticPr fontId="1" type="noConversion"/>
  </si>
  <si>
    <t>3/12/2018(#123/new)</t>
    <phoneticPr fontId="1" type="noConversion"/>
  </si>
  <si>
    <t>3/31/2019(#128)</t>
    <phoneticPr fontId="1" type="noConversion"/>
  </si>
  <si>
    <t>7/17/2018(#116/repair)</t>
    <phoneticPr fontId="1" type="noConversion"/>
  </si>
  <si>
    <t>7/3/2019(#016 維修加裝o-ring)</t>
    <phoneticPr fontId="1" type="noConversion"/>
  </si>
  <si>
    <t>12/2/2019(#125/repair加裝o-ring)</t>
    <phoneticPr fontId="1" type="noConversion"/>
  </si>
  <si>
    <t>LP-N2</t>
    <phoneticPr fontId="1" type="noConversion"/>
  </si>
  <si>
    <t xml:space="preserve"> </t>
    <phoneticPr fontId="1" type="noConversion"/>
  </si>
  <si>
    <t>LP-N3</t>
    <phoneticPr fontId="1" type="noConversion"/>
  </si>
  <si>
    <t>3/7/2018(#102/repair)</t>
    <phoneticPr fontId="1" type="noConversion"/>
  </si>
  <si>
    <t>4/24/2019 (#107維修品加o-ring))</t>
    <phoneticPr fontId="1" type="noConversion"/>
  </si>
  <si>
    <t>7/16/2018(#129/new)</t>
    <phoneticPr fontId="1" type="noConversion"/>
  </si>
  <si>
    <t>7/26/2019 (#103維修品加o-ring)</t>
    <phoneticPr fontId="1" type="noConversion"/>
  </si>
  <si>
    <t>11/17/2019 (#115維修加裝o-ring)</t>
    <phoneticPr fontId="1" type="noConversion"/>
  </si>
  <si>
    <t>LP-N4</t>
    <phoneticPr fontId="1" type="noConversion"/>
  </si>
  <si>
    <t>3/8/2018(#122/new)</t>
    <phoneticPr fontId="1" type="noConversion"/>
  </si>
  <si>
    <t>2/12/2019(#125/repair加裝o-ring)</t>
    <phoneticPr fontId="1" type="noConversion"/>
  </si>
  <si>
    <r>
      <t>5/30/2018</t>
    </r>
    <r>
      <rPr>
        <sz val="10"/>
        <rFont val="新細明體"/>
        <family val="1"/>
        <charset val="136"/>
      </rPr>
      <t xml:space="preserve">(#106/維修品) </t>
    </r>
    <phoneticPr fontId="1" type="noConversion"/>
  </si>
  <si>
    <t>7/30/2019(#116/repair加裝o-ring)</t>
    <phoneticPr fontId="1" type="noConversion"/>
  </si>
  <si>
    <t>11/10/2019)(#128/repair加裝o-ring)</t>
    <phoneticPr fontId="1" type="noConversion"/>
  </si>
  <si>
    <t>11/10/2017(#121/new)</t>
    <phoneticPr fontId="1" type="noConversion"/>
  </si>
  <si>
    <t>LP-N5</t>
    <phoneticPr fontId="1" type="noConversion"/>
  </si>
  <si>
    <t>8/5/2018(#125/new)</t>
    <phoneticPr fontId="1" type="noConversion"/>
  </si>
  <si>
    <t>10/17/2019(#129維修品)</t>
    <phoneticPr fontId="1" type="noConversion"/>
  </si>
  <si>
    <t>11/6/2017(repair)</t>
    <phoneticPr fontId="1" type="noConversion"/>
  </si>
  <si>
    <t>LP-N6</t>
    <phoneticPr fontId="1" type="noConversion"/>
  </si>
  <si>
    <t>12/26/2019 #131(維修)</t>
    <phoneticPr fontId="1" type="noConversion"/>
  </si>
  <si>
    <t>LP-N7</t>
    <phoneticPr fontId="1" type="noConversion"/>
  </si>
  <si>
    <t>4/26/2019 (#130/new)</t>
    <phoneticPr fontId="1" type="noConversion"/>
  </si>
  <si>
    <t>12/03/2019(#132, new)</t>
    <phoneticPr fontId="1" type="noConversion"/>
  </si>
  <si>
    <t>LP-T1</t>
    <phoneticPr fontId="1" type="noConversion"/>
  </si>
  <si>
    <t>LP-T2</t>
    <phoneticPr fontId="1" type="noConversion"/>
  </si>
  <si>
    <t>LP-T3</t>
    <phoneticPr fontId="1" type="noConversion"/>
  </si>
  <si>
    <t>LP-T4</t>
    <phoneticPr fontId="1" type="noConversion"/>
  </si>
  <si>
    <t>5/22/2017 (new#115)</t>
    <phoneticPr fontId="1" type="noConversion"/>
  </si>
  <si>
    <t>7/18/2019(#106加o-ring)</t>
    <phoneticPr fontId="1" type="noConversion"/>
  </si>
  <si>
    <t>LP-T5</t>
    <phoneticPr fontId="1" type="noConversion"/>
  </si>
  <si>
    <t>LP-T6</t>
    <phoneticPr fontId="1" type="noConversion"/>
  </si>
  <si>
    <t>LP-T8</t>
    <phoneticPr fontId="1" type="noConversion"/>
  </si>
  <si>
    <t>LP-T9</t>
    <phoneticPr fontId="1" type="noConversion"/>
  </si>
  <si>
    <t>LP-P1</t>
    <phoneticPr fontId="1" type="noConversion"/>
  </si>
  <si>
    <t>9/4/2017 (new)</t>
    <phoneticPr fontId="1" type="noConversion"/>
  </si>
  <si>
    <t>LP-P2</t>
    <phoneticPr fontId="1" type="noConversion"/>
  </si>
  <si>
    <t>8/17/2017 ( repair)</t>
    <phoneticPr fontId="1" type="noConversion"/>
  </si>
  <si>
    <t>LP-P3</t>
    <phoneticPr fontId="1" type="noConversion"/>
  </si>
  <si>
    <t>LP-P4</t>
    <phoneticPr fontId="1" type="noConversion"/>
  </si>
  <si>
    <t>LP-P6</t>
    <phoneticPr fontId="1" type="noConversion"/>
  </si>
  <si>
    <t>3/19/2017 (new)</t>
    <phoneticPr fontId="1" type="noConversion"/>
  </si>
  <si>
    <t>LP-P7</t>
    <phoneticPr fontId="1" type="noConversion"/>
  </si>
  <si>
    <t>N3</t>
    <phoneticPr fontId="3" type="noConversion"/>
  </si>
  <si>
    <t>轉子</t>
    <phoneticPr fontId="3" type="noConversion"/>
  </si>
  <si>
    <t>#016</t>
    <phoneticPr fontId="3" type="noConversion"/>
  </si>
  <si>
    <t>轉子(修好改良N.G反修)</t>
    <phoneticPr fontId="3" type="noConversion"/>
  </si>
  <si>
    <t>#0130</t>
    <phoneticPr fontId="3" type="noConversion"/>
  </si>
  <si>
    <t>P1</t>
    <phoneticPr fontId="3" type="noConversion"/>
  </si>
  <si>
    <t>應用奈米</t>
    <phoneticPr fontId="3" type="noConversion"/>
  </si>
  <si>
    <t>Vexta 5-Phase Driver</t>
    <phoneticPr fontId="6" type="noConversion"/>
  </si>
  <si>
    <t>#0912264977
03-5597103 Ext:14</t>
    <phoneticPr fontId="5" type="noConversion"/>
  </si>
  <si>
    <t>回廠日期</t>
    <phoneticPr fontId="6" type="noConversion"/>
  </si>
  <si>
    <r>
      <rPr>
        <sz val="9"/>
        <color indexed="8"/>
        <rFont val="新細明體"/>
        <family val="1"/>
        <charset val="136"/>
      </rPr>
      <t>驗收日期</t>
    </r>
    <phoneticPr fontId="6" type="noConversion"/>
  </si>
  <si>
    <t>興 耀 國 際 有 限 公 司</t>
    <phoneticPr fontId="1" type="noConversion"/>
  </si>
  <si>
    <t>趙宇</t>
    <phoneticPr fontId="1" type="noConversion"/>
  </si>
  <si>
    <t>0926-592-457</t>
    <phoneticPr fontId="5" type="noConversion"/>
  </si>
  <si>
    <t>MOTOR</t>
    <phoneticPr fontId="1" type="noConversion"/>
  </si>
  <si>
    <t>應用奈米科技股份有限公司</t>
    <phoneticPr fontId="5" type="noConversion"/>
  </si>
  <si>
    <t>轉子送修</t>
    <phoneticPr fontId="5" type="noConversion"/>
  </si>
  <si>
    <t>霖豐公司</t>
  </si>
  <si>
    <t>MC-31008B PCB Board</t>
    <phoneticPr fontId="3" type="noConversion"/>
  </si>
  <si>
    <t>2Z1221</t>
    <phoneticPr fontId="3" type="noConversion"/>
  </si>
  <si>
    <t>M120 Temperature Controller(NEW)</t>
    <phoneticPr fontId="3" type="noConversion"/>
  </si>
  <si>
    <t>F1Y008</t>
    <phoneticPr fontId="3" type="noConversion"/>
  </si>
  <si>
    <t>F38047</t>
    <phoneticPr fontId="3" type="noConversion"/>
  </si>
  <si>
    <t>翔詮科技有限公司</t>
    <phoneticPr fontId="5" type="noConversion"/>
  </si>
  <si>
    <t>翔詮</t>
  </si>
  <si>
    <t>2020Y</t>
  </si>
  <si>
    <t>3/31/2020(#108維修品)</t>
  </si>
  <si>
    <t>3/12/2020(#016)</t>
  </si>
  <si>
    <t>3/7/2020(#103)</t>
  </si>
  <si>
    <t>7/8/2020(#125)</t>
  </si>
  <si>
    <t>10/21/2020(#)</t>
  </si>
  <si>
    <t>3/31/2020(#119維修品)</t>
  </si>
  <si>
    <t>10/20/2020</t>
  </si>
  <si>
    <t>6/16/2020</t>
  </si>
  <si>
    <t>10/25/2020(#103)</t>
    <phoneticPr fontId="10" type="noConversion"/>
  </si>
  <si>
    <t>10/29/2019(維修加裝o-ring#107)</t>
    <phoneticPr fontId="1" type="noConversion"/>
  </si>
  <si>
    <t xml:space="preserve">SPARE #115/#119 </t>
    <phoneticPr fontId="10" type="noConversion"/>
  </si>
  <si>
    <t>安裝日期</t>
    <phoneticPr fontId="1" type="noConversion"/>
  </si>
  <si>
    <t>LP-N1</t>
    <phoneticPr fontId="1" type="noConversion"/>
  </si>
  <si>
    <t>F01</t>
    <phoneticPr fontId="1" type="noConversion"/>
  </si>
  <si>
    <t>F22</t>
  </si>
  <si>
    <t>LP-N2</t>
  </si>
  <si>
    <t>F02</t>
  </si>
  <si>
    <t>F23</t>
  </si>
  <si>
    <t>LP-N3</t>
  </si>
  <si>
    <t>F03</t>
  </si>
  <si>
    <t>F24</t>
  </si>
  <si>
    <t>LP-N4</t>
  </si>
  <si>
    <t>F04</t>
  </si>
  <si>
    <t>F25</t>
  </si>
  <si>
    <t>LP-N5</t>
  </si>
  <si>
    <t>F05</t>
  </si>
  <si>
    <t>F26</t>
  </si>
  <si>
    <t>LP-N6</t>
  </si>
  <si>
    <t>F06</t>
  </si>
  <si>
    <t>F27</t>
  </si>
  <si>
    <t>LP-N7</t>
  </si>
  <si>
    <t>F07</t>
  </si>
  <si>
    <t>F28</t>
  </si>
  <si>
    <t>LP-P1</t>
    <phoneticPr fontId="1" type="noConversion"/>
  </si>
  <si>
    <t>F08</t>
  </si>
  <si>
    <t>F29</t>
  </si>
  <si>
    <t>LP-P2</t>
  </si>
  <si>
    <t>F09</t>
  </si>
  <si>
    <t>F30</t>
  </si>
  <si>
    <t>LP-P3</t>
  </si>
  <si>
    <t>F10</t>
  </si>
  <si>
    <t>F32</t>
  </si>
  <si>
    <t>LP-P4</t>
  </si>
  <si>
    <t>F11</t>
  </si>
  <si>
    <t>F33</t>
  </si>
  <si>
    <t>F12</t>
  </si>
  <si>
    <t>F34</t>
  </si>
  <si>
    <t>LP-P7</t>
    <phoneticPr fontId="1" type="noConversion"/>
  </si>
  <si>
    <t>F13</t>
  </si>
  <si>
    <t>F35</t>
  </si>
  <si>
    <t>F14</t>
  </si>
  <si>
    <t>F36</t>
  </si>
  <si>
    <t>LP-T2</t>
  </si>
  <si>
    <t>F15</t>
  </si>
  <si>
    <t>F37</t>
  </si>
  <si>
    <t>LP-T3</t>
  </si>
  <si>
    <t>F16</t>
  </si>
  <si>
    <t>F38</t>
  </si>
  <si>
    <t>LP-T4</t>
  </si>
  <si>
    <t>F17</t>
  </si>
  <si>
    <t>F39</t>
  </si>
  <si>
    <t>LP-T5</t>
  </si>
  <si>
    <t>F18</t>
  </si>
  <si>
    <t>F40</t>
  </si>
  <si>
    <t>LP-T6</t>
  </si>
  <si>
    <t>F19</t>
  </si>
  <si>
    <t>F41</t>
  </si>
  <si>
    <t>F20</t>
  </si>
  <si>
    <t>F42</t>
  </si>
  <si>
    <t>LP-T9</t>
    <phoneticPr fontId="1" type="noConversion"/>
  </si>
  <si>
    <t>F21</t>
  </si>
  <si>
    <t>F44</t>
  </si>
  <si>
    <t>F45</t>
  </si>
  <si>
    <t>SCR CONTROL Board</t>
    <phoneticPr fontId="3" type="noConversion"/>
  </si>
  <si>
    <t>M3100 P.S</t>
    <phoneticPr fontId="3" type="noConversion"/>
  </si>
  <si>
    <t>CHOVR Fan</t>
    <phoneticPr fontId="3" type="noConversion"/>
  </si>
  <si>
    <t>黃明宗</t>
    <phoneticPr fontId="5" type="noConversion"/>
  </si>
  <si>
    <r>
      <rPr>
        <sz val="12"/>
        <color indexed="8"/>
        <rFont val="微軟正黑體"/>
        <family val="2"/>
        <charset val="136"/>
      </rPr>
      <t>送修日期</t>
    </r>
  </si>
  <si>
    <r>
      <rPr>
        <sz val="12"/>
        <color indexed="8"/>
        <rFont val="微軟正黑體"/>
        <family val="2"/>
        <charset val="136"/>
      </rPr>
      <t>放行單號</t>
    </r>
  </si>
  <si>
    <r>
      <rPr>
        <sz val="12"/>
        <color indexed="8"/>
        <rFont val="微軟正黑體"/>
        <family val="2"/>
        <charset val="136"/>
      </rPr>
      <t>數量</t>
    </r>
  </si>
  <si>
    <t>M120 Temperature Controller(old)</t>
    <phoneticPr fontId="3" type="noConversion"/>
  </si>
  <si>
    <t>atcs controller</t>
    <phoneticPr fontId="15" type="noConversion"/>
  </si>
  <si>
    <t>3Z144</t>
    <phoneticPr fontId="15" type="noConversion"/>
  </si>
  <si>
    <t xml:space="preserve">no power </t>
    <phoneticPr fontId="15" type="noConversion"/>
  </si>
  <si>
    <t xml:space="preserve">T4: 2020/12/11 m120#1T </t>
    <phoneticPr fontId="15" type="noConversion"/>
  </si>
  <si>
    <t>N2</t>
    <phoneticPr fontId="15" type="noConversion"/>
  </si>
  <si>
    <t>F24004</t>
    <phoneticPr fontId="15" type="noConversion"/>
  </si>
  <si>
    <t>F09</t>
    <phoneticPr fontId="15" type="noConversion"/>
  </si>
  <si>
    <t>TOP 控溫異常</t>
    <phoneticPr fontId="15" type="noConversion"/>
  </si>
  <si>
    <t>N1</t>
    <phoneticPr fontId="15" type="noConversion"/>
  </si>
  <si>
    <t>3Z145</t>
    <phoneticPr fontId="15" type="noConversion"/>
  </si>
  <si>
    <t>NO POWER
溫度顯示:0</t>
    <phoneticPr fontId="15" type="noConversion"/>
  </si>
  <si>
    <t>1/6/2021(#   維修品)</t>
    <phoneticPr fontId="10" type="noConversion"/>
  </si>
  <si>
    <t>N5:1/6 拆下#132</t>
    <phoneticPr fontId="10" type="noConversion"/>
  </si>
  <si>
    <t>下機機台</t>
    <phoneticPr fontId="10" type="noConversion"/>
  </si>
  <si>
    <t>N5</t>
    <phoneticPr fontId="10" type="noConversion"/>
  </si>
  <si>
    <t>#132</t>
    <phoneticPr fontId="10" type="noConversion"/>
  </si>
  <si>
    <t>#018</t>
    <phoneticPr fontId="10" type="noConversion"/>
  </si>
  <si>
    <t>TSBC-88A</t>
    <phoneticPr fontId="3" type="noConversion"/>
  </si>
  <si>
    <t>T08-500025-1</t>
    <phoneticPr fontId="3" type="noConversion"/>
  </si>
  <si>
    <t>M120 Temperature Controller(NEW)</t>
    <phoneticPr fontId="3" type="noConversion"/>
  </si>
  <si>
    <t>HI-R1/R2/R3 (反修)</t>
    <phoneticPr fontId="15" type="noConversion"/>
  </si>
  <si>
    <t>HEC PYRO COMNTROL</t>
    <phoneticPr fontId="15" type="noConversion"/>
  </si>
  <si>
    <t>慶康科技</t>
    <phoneticPr fontId="5" type="noConversion"/>
  </si>
  <si>
    <t>王建淯 / Roy</t>
    <phoneticPr fontId="5" type="noConversion"/>
  </si>
  <si>
    <t>0908-990856</t>
    <phoneticPr fontId="5" type="noConversion"/>
  </si>
  <si>
    <t>陳俊誠</t>
    <phoneticPr fontId="5" type="noConversion"/>
  </si>
  <si>
    <t>06-5053050
0910869349</t>
    <phoneticPr fontId="1" type="noConversion"/>
  </si>
  <si>
    <t>5/3/2021(#018)</t>
    <phoneticPr fontId="10" type="noConversion"/>
  </si>
  <si>
    <t>7/1/2020(#0129)</t>
    <phoneticPr fontId="10" type="noConversion"/>
  </si>
  <si>
    <t>5/3/2021(#0125)</t>
    <phoneticPr fontId="10" type="noConversion"/>
  </si>
  <si>
    <t>N1</t>
    <phoneticPr fontId="10" type="noConversion"/>
  </si>
  <si>
    <t>N2</t>
    <phoneticPr fontId="10" type="noConversion"/>
  </si>
  <si>
    <t>N3</t>
    <phoneticPr fontId="10" type="noConversion"/>
  </si>
  <si>
    <t>#115</t>
    <phoneticPr fontId="10" type="noConversion"/>
  </si>
  <si>
    <t>#125</t>
    <phoneticPr fontId="10" type="noConversion"/>
  </si>
  <si>
    <t>紘新公司</t>
    <phoneticPr fontId="5" type="noConversion"/>
  </si>
  <si>
    <t>張碩芸</t>
    <phoneticPr fontId="5" type="noConversion"/>
  </si>
  <si>
    <t>0952-110109</t>
    <phoneticPr fontId="5" type="noConversion"/>
  </si>
  <si>
    <t>VALVE REPAIR</t>
    <phoneticPr fontId="5" type="noConversion"/>
  </si>
  <si>
    <t>MC-31011A(新光纖</t>
    <phoneticPr fontId="15" type="noConversion"/>
  </si>
  <si>
    <t>保固反修</t>
    <phoneticPr fontId="15" type="noConversion"/>
  </si>
  <si>
    <t>HEATER FAN</t>
    <phoneticPr fontId="15" type="noConversion"/>
  </si>
  <si>
    <t>7/14/2021(#107)</t>
    <phoneticPr fontId="10" type="noConversion"/>
  </si>
  <si>
    <t>1X1041</t>
    <phoneticPr fontId="15" type="noConversion"/>
  </si>
  <si>
    <t>CP-8321 PCB</t>
    <phoneticPr fontId="3" type="noConversion"/>
  </si>
  <si>
    <t>f10 7/15上機OK</t>
    <phoneticPr fontId="15" type="noConversion"/>
  </si>
  <si>
    <t>3Z141 OK</t>
    <phoneticPr fontId="15" type="noConversion"/>
  </si>
  <si>
    <t>SG-2700 PCB</t>
    <phoneticPr fontId="3" type="noConversion"/>
  </si>
  <si>
    <t>F10 NO ALARM無法升溫</t>
    <phoneticPr fontId="15" type="noConversion"/>
  </si>
  <si>
    <t>M340 ERROR</t>
    <phoneticPr fontId="15" type="noConversion"/>
  </si>
  <si>
    <t>ID.41 ALARM(反修)</t>
    <phoneticPr fontId="15" type="noConversion"/>
  </si>
  <si>
    <t>F10 120#1T 無法升溫</t>
    <phoneticPr fontId="15" type="noConversion"/>
  </si>
  <si>
    <t>F10 120#1T無法升溫</t>
    <phoneticPr fontId="15" type="noConversion"/>
  </si>
  <si>
    <t>7/23 F10 上機</t>
    <phoneticPr fontId="15" type="noConversion"/>
  </si>
  <si>
    <t>3Z141</t>
    <phoneticPr fontId="15" type="noConversion"/>
  </si>
  <si>
    <t>F15 B-1無法升溫</t>
    <phoneticPr fontId="15" type="noConversion"/>
  </si>
  <si>
    <t>M120 Temperature Controller(OLD)</t>
    <phoneticPr fontId="3" type="noConversion"/>
  </si>
  <si>
    <t xml:space="preserve">8/15 F01 </t>
    <phoneticPr fontId="15" type="noConversion"/>
  </si>
  <si>
    <t>F01 120#1T 無法升溫</t>
    <phoneticPr fontId="15" type="noConversion"/>
  </si>
  <si>
    <t>SG-2610 PCB</t>
    <phoneticPr fontId="3" type="noConversion"/>
  </si>
  <si>
    <t>F01 GAS RESET</t>
    <phoneticPr fontId="15" type="noConversion"/>
  </si>
  <si>
    <t>M31008 PCB</t>
    <phoneticPr fontId="3" type="noConversion"/>
  </si>
  <si>
    <t>VALVE BOX</t>
    <phoneticPr fontId="3" type="noConversion"/>
  </si>
  <si>
    <t>F08</t>
    <phoneticPr fontId="15" type="noConversion"/>
  </si>
  <si>
    <t>servo pack反修</t>
    <phoneticPr fontId="15" type="noConversion"/>
  </si>
  <si>
    <t>IF-DIO pcb (N6)</t>
    <phoneticPr fontId="15" type="noConversion"/>
  </si>
  <si>
    <t>n6</t>
    <phoneticPr fontId="15" type="noConversion"/>
  </si>
  <si>
    <t>2021/9/10
上:103下:0016</t>
    <phoneticPr fontId="10" type="noConversion"/>
  </si>
  <si>
    <t>T3</t>
    <phoneticPr fontId="10" type="noConversion"/>
  </si>
  <si>
    <t>#016</t>
    <phoneticPr fontId="10" type="noConversion"/>
  </si>
  <si>
    <t>N4</t>
    <phoneticPr fontId="10" type="noConversion"/>
  </si>
  <si>
    <t>#120</t>
    <phoneticPr fontId="10" type="noConversion"/>
  </si>
  <si>
    <t>M120 #211142</t>
    <phoneticPr fontId="15" type="noConversion"/>
  </si>
  <si>
    <t>LP-P4 120#1T</t>
    <phoneticPr fontId="15" type="noConversion"/>
  </si>
  <si>
    <t>M120#1T  3Z145</t>
    <phoneticPr fontId="15" type="noConversion"/>
  </si>
  <si>
    <t>品  名</t>
    <phoneticPr fontId="15" type="noConversion"/>
  </si>
  <si>
    <t>反修</t>
    <phoneticPr fontId="15" type="noConversion"/>
  </si>
  <si>
    <t>LP-N2</t>
    <phoneticPr fontId="15" type="noConversion"/>
  </si>
  <si>
    <t>10/8反修</t>
    <phoneticPr fontId="15" type="noConversion"/>
  </si>
  <si>
    <t>(F01 USE晶傑)10/8反修</t>
    <phoneticPr fontId="15" type="noConversion"/>
  </si>
  <si>
    <t>LP-N4</t>
    <phoneticPr fontId="15" type="noConversion"/>
  </si>
  <si>
    <t xml:space="preserve">M120  </t>
    <phoneticPr fontId="15" type="noConversion"/>
  </si>
  <si>
    <t>F30 改新光纖頭</t>
    <phoneticPr fontId="15" type="noConversion"/>
  </si>
  <si>
    <t>M120</t>
    <phoneticPr fontId="15" type="noConversion"/>
  </si>
  <si>
    <t>NEW</t>
    <phoneticPr fontId="15" type="noConversion"/>
  </si>
  <si>
    <t>OLD</t>
    <phoneticPr fontId="15" type="noConversion"/>
  </si>
  <si>
    <t>OLD repair</t>
    <phoneticPr fontId="15" type="noConversion"/>
  </si>
  <si>
    <t>2Z1225</t>
    <phoneticPr fontId="15" type="noConversion"/>
  </si>
  <si>
    <t>F05 M120(HI-R1~R3)</t>
    <phoneticPr fontId="15" type="noConversion"/>
  </si>
  <si>
    <t>4X0120</t>
    <phoneticPr fontId="15" type="noConversion"/>
  </si>
  <si>
    <t>FREE</t>
    <phoneticPr fontId="15" type="noConversion"/>
  </si>
  <si>
    <t xml:space="preserve"> M120 </t>
    <phoneticPr fontId="15" type="noConversion"/>
  </si>
  <si>
    <t>0X409</t>
    <phoneticPr fontId="15" type="noConversion"/>
  </si>
  <si>
    <t xml:space="preserve">F05 M120#1t </t>
    <phoneticPr fontId="15" type="noConversion"/>
  </si>
  <si>
    <t>機台</t>
    <phoneticPr fontId="1" type="noConversion"/>
  </si>
  <si>
    <t xml:space="preserve">SG-2610B </t>
    <phoneticPr fontId="1" type="noConversion"/>
  </si>
  <si>
    <t>SG-2610B-B (M3200)</t>
    <phoneticPr fontId="1" type="noConversion"/>
  </si>
  <si>
    <t>SG-2610B-B (T-BAWL)</t>
    <phoneticPr fontId="1" type="noConversion"/>
  </si>
  <si>
    <t>Cold Start</t>
    <phoneticPr fontId="1" type="noConversion"/>
  </si>
  <si>
    <t>備註</t>
    <phoneticPr fontId="1" type="noConversion"/>
  </si>
  <si>
    <t>財損</t>
    <phoneticPr fontId="1" type="noConversion"/>
  </si>
  <si>
    <t>SG-2610B-B (M3100)</t>
    <phoneticPr fontId="1" type="noConversion"/>
  </si>
  <si>
    <t>SG-2610B-B (T-BAWL)</t>
    <phoneticPr fontId="1" type="noConversion"/>
  </si>
  <si>
    <t>Cold Start</t>
    <phoneticPr fontId="1" type="noConversion"/>
  </si>
  <si>
    <t xml:space="preserve">SG-2610B </t>
    <phoneticPr fontId="1" type="noConversion"/>
  </si>
  <si>
    <t>SG-2610B-B (M3100)</t>
    <phoneticPr fontId="1" type="noConversion"/>
  </si>
  <si>
    <t>Cold Start</t>
    <phoneticPr fontId="1" type="noConversion"/>
  </si>
  <si>
    <t>備註</t>
    <phoneticPr fontId="1" type="noConversion"/>
  </si>
  <si>
    <t>財損</t>
    <phoneticPr fontId="1" type="noConversion"/>
  </si>
  <si>
    <t>LP-N1(新)</t>
    <phoneticPr fontId="1" type="noConversion"/>
  </si>
  <si>
    <t>F01</t>
    <phoneticPr fontId="1" type="noConversion"/>
  </si>
  <si>
    <t>LP-N2(新)</t>
    <phoneticPr fontId="1" type="noConversion"/>
  </si>
  <si>
    <t>LP-N3(新)</t>
    <phoneticPr fontId="1" type="noConversion"/>
  </si>
  <si>
    <t>F03(新)</t>
    <phoneticPr fontId="1" type="noConversion"/>
  </si>
  <si>
    <t>F04(新)</t>
    <phoneticPr fontId="1" type="noConversion"/>
  </si>
  <si>
    <t>F05(新)</t>
    <phoneticPr fontId="1" type="noConversion"/>
  </si>
  <si>
    <t>F26(新)</t>
    <phoneticPr fontId="1" type="noConversion"/>
  </si>
  <si>
    <t>LP-P1</t>
    <phoneticPr fontId="1" type="noConversion"/>
  </si>
  <si>
    <t>更換M03 5-driver</t>
    <phoneticPr fontId="1" type="noConversion"/>
  </si>
  <si>
    <t>F09(新)</t>
    <phoneticPr fontId="1" type="noConversion"/>
  </si>
  <si>
    <t>LP-P3(新)</t>
    <phoneticPr fontId="1" type="noConversion"/>
  </si>
  <si>
    <t>F10(新)</t>
    <phoneticPr fontId="1" type="noConversion"/>
  </si>
  <si>
    <t>更換3100power supply</t>
    <phoneticPr fontId="1" type="noConversion"/>
  </si>
  <si>
    <t>LP-P4(新)</t>
    <phoneticPr fontId="1" type="noConversion"/>
  </si>
  <si>
    <t>F11(新)</t>
    <phoneticPr fontId="1" type="noConversion"/>
  </si>
  <si>
    <t>LP-P6</t>
    <phoneticPr fontId="1" type="noConversion"/>
  </si>
  <si>
    <t>更換servo pack</t>
    <phoneticPr fontId="1" type="noConversion"/>
  </si>
  <si>
    <t>LP-P7</t>
    <phoneticPr fontId="1" type="noConversion"/>
  </si>
  <si>
    <t>LP-T1(新)</t>
    <phoneticPr fontId="1" type="noConversion"/>
  </si>
  <si>
    <t>LP-T2(新)</t>
    <phoneticPr fontId="1" type="noConversion"/>
  </si>
  <si>
    <t>LP-T3(新)</t>
    <phoneticPr fontId="1" type="noConversion"/>
  </si>
  <si>
    <t>LP-T8</t>
    <phoneticPr fontId="1" type="noConversion"/>
  </si>
  <si>
    <t>LP-T9</t>
    <phoneticPr fontId="1" type="noConversion"/>
  </si>
  <si>
    <t>完成率</t>
    <phoneticPr fontId="1" type="noConversion"/>
  </si>
  <si>
    <t>N.G</t>
    <phoneticPr fontId="15" type="noConversion"/>
  </si>
  <si>
    <t>反修</t>
    <phoneticPr fontId="15" type="noConversion"/>
  </si>
  <si>
    <t>M31001A PCB</t>
    <phoneticPr fontId="15" type="noConversion"/>
  </si>
  <si>
    <t>VAPOR GUARD controller</t>
    <phoneticPr fontId="1" type="noConversion"/>
  </si>
  <si>
    <t>TCU controller</t>
    <phoneticPr fontId="2" type="noConversion"/>
  </si>
  <si>
    <t>3Z145</t>
    <phoneticPr fontId="15" type="noConversion"/>
  </si>
  <si>
    <t>N.G</t>
    <phoneticPr fontId="15" type="noConversion"/>
  </si>
  <si>
    <t>2021/12/20(#107 N4拆下 )</t>
    <phoneticPr fontId="10" type="noConversion"/>
  </si>
  <si>
    <t>2021Y</t>
    <phoneticPr fontId="10" type="noConversion"/>
  </si>
  <si>
    <t>2021/7/14 上#107 , 下#129</t>
    <phoneticPr fontId="10" type="noConversion"/>
  </si>
  <si>
    <t>JUMP 損壞</t>
    <phoneticPr fontId="15" type="noConversion"/>
  </si>
  <si>
    <t>機台</t>
    <phoneticPr fontId="16" type="noConversion"/>
  </si>
  <si>
    <t>上機日期</t>
    <phoneticPr fontId="16" type="noConversion"/>
  </si>
  <si>
    <t>下機日期</t>
    <phoneticPr fontId="16" type="noConversion"/>
  </si>
  <si>
    <t>原因</t>
    <phoneticPr fontId="16" type="noConversion"/>
  </si>
  <si>
    <t>型號</t>
    <phoneticPr fontId="16" type="noConversion"/>
  </si>
  <si>
    <t>LP-N1</t>
    <phoneticPr fontId="16" type="noConversion"/>
  </si>
  <si>
    <t>LP-P1</t>
    <phoneticPr fontId="16" type="noConversion"/>
  </si>
  <si>
    <t>LP-P6</t>
  </si>
  <si>
    <t>LP-P7</t>
  </si>
  <si>
    <t>LP-T1</t>
    <phoneticPr fontId="16" type="noConversion"/>
  </si>
  <si>
    <t>LP-T8</t>
  </si>
  <si>
    <t>LP-T9</t>
  </si>
  <si>
    <t>F01</t>
    <phoneticPr fontId="16" type="noConversion"/>
  </si>
  <si>
    <t>F32</t>
    <phoneticPr fontId="16" type="noConversion"/>
  </si>
  <si>
    <t>缺少deo</t>
    <phoneticPr fontId="16" type="noConversion"/>
  </si>
  <si>
    <t>3Z144
下:OY433</t>
    <phoneticPr fontId="16" type="noConversion"/>
  </si>
  <si>
    <t>上=4X0118
下: 8009580107</t>
    <phoneticPr fontId="16" type="noConversion"/>
  </si>
  <si>
    <t>M120 #1T 降溫</t>
    <phoneticPr fontId="16" type="noConversion"/>
  </si>
  <si>
    <t>REPAIR 上機</t>
    <phoneticPr fontId="16" type="noConversion"/>
  </si>
  <si>
    <t>上=8009580109,
下=3Z144(祥銓)</t>
    <phoneticPr fontId="16" type="noConversion"/>
  </si>
  <si>
    <t xml:space="preserve">  上=8009690153,
下=4X0118(晶傑)</t>
    <phoneticPr fontId="16" type="noConversion"/>
  </si>
  <si>
    <t>2Z1225</t>
    <phoneticPr fontId="15" type="noConversion"/>
  </si>
  <si>
    <t>F05 下</t>
    <phoneticPr fontId="15" type="noConversion"/>
  </si>
  <si>
    <t>T3 SB50</t>
    <phoneticPr fontId="15" type="noConversion"/>
  </si>
  <si>
    <t>T6 SB50</t>
    <phoneticPr fontId="15" type="noConversion"/>
  </si>
  <si>
    <t>上=3Z144(祥銓)
下=4X0118</t>
    <phoneticPr fontId="16" type="noConversion"/>
  </si>
  <si>
    <r>
      <rPr>
        <b/>
        <sz val="11"/>
        <color rgb="FFFF0000"/>
        <rFont val="微軟正黑體"/>
        <family val="2"/>
        <charset val="136"/>
      </rPr>
      <t>上211164(晶)</t>
    </r>
    <r>
      <rPr>
        <b/>
        <sz val="11"/>
        <color rgb="FF252525"/>
        <rFont val="微軟正黑體"/>
        <family val="2"/>
        <charset val="136"/>
      </rPr>
      <t xml:space="preserve">
下8009580109(銓)</t>
    </r>
    <phoneticPr fontId="16" type="noConversion"/>
  </si>
  <si>
    <r>
      <rPr>
        <b/>
        <sz val="12"/>
        <color rgb="FFFF0000"/>
        <rFont val="Calibri"/>
        <family val="1"/>
        <charset val="136"/>
        <scheme val="minor"/>
      </rPr>
      <t>上:4X0119(晶)</t>
    </r>
    <r>
      <rPr>
        <b/>
        <sz val="12"/>
        <color theme="1"/>
        <rFont val="Calibri"/>
        <family val="1"/>
        <charset val="136"/>
        <scheme val="minor"/>
      </rPr>
      <t xml:space="preserve">
下: 3Z144(銓)</t>
    </r>
    <phoneticPr fontId="16" type="noConversion"/>
  </si>
  <si>
    <r>
      <t xml:space="preserve"> </t>
    </r>
    <r>
      <rPr>
        <b/>
        <sz val="11"/>
        <color rgb="FFFF0000"/>
        <rFont val="微軟正黑體"/>
        <family val="2"/>
        <charset val="136"/>
      </rPr>
      <t>上=8009690154(晶),</t>
    </r>
    <r>
      <rPr>
        <b/>
        <sz val="11"/>
        <color rgb="FF252525"/>
        <rFont val="微軟正黑體"/>
        <family val="2"/>
        <charset val="136"/>
      </rPr>
      <t xml:space="preserve">
下: 800969153(晶傑) </t>
    </r>
    <phoneticPr fontId="16" type="noConversion"/>
  </si>
  <si>
    <r>
      <rPr>
        <b/>
        <sz val="12"/>
        <color rgb="FFFF0000"/>
        <rFont val="Calibri"/>
        <family val="1"/>
        <charset val="136"/>
        <scheme val="minor"/>
      </rPr>
      <t>上=1X1041(銓),</t>
    </r>
    <r>
      <rPr>
        <b/>
        <sz val="12"/>
        <color theme="1"/>
        <rFont val="Calibri"/>
        <family val="1"/>
        <charset val="136"/>
        <scheme val="minor"/>
      </rPr>
      <t xml:space="preserve">
下: 1X1046(祥銓)</t>
    </r>
    <phoneticPr fontId="16" type="noConversion"/>
  </si>
  <si>
    <t>上#9560058
下:#31003</t>
    <phoneticPr fontId="16" type="noConversion"/>
  </si>
  <si>
    <t>(上) 晶傑008009690153
(下) 晶傑 008009560058</t>
    <phoneticPr fontId="16" type="noConversion"/>
  </si>
  <si>
    <r>
      <t xml:space="preserve">M120#1T
</t>
    </r>
    <r>
      <rPr>
        <b/>
        <sz val="12"/>
        <color rgb="FFFF0000"/>
        <rFont val="Calibri"/>
        <family val="1"/>
        <charset val="136"/>
        <scheme val="minor"/>
      </rPr>
      <t>保固反修</t>
    </r>
    <phoneticPr fontId="16" type="noConversion"/>
  </si>
  <si>
    <t>(上)8009580107(晶)
 (下)3Z143</t>
    <phoneticPr fontId="16" type="noConversion"/>
  </si>
  <si>
    <t>M120#1t no power</t>
    <phoneticPr fontId="16" type="noConversion"/>
  </si>
  <si>
    <t>M120 #1T 降溫
(原f13換p.s)</t>
    <phoneticPr fontId="16" type="noConversion"/>
  </si>
  <si>
    <t>M120(上) 3Z143
M120(下) 4X0119</t>
    <phoneticPr fontId="16" type="noConversion"/>
  </si>
  <si>
    <t>(上)4X0118
(下)211141</t>
    <phoneticPr fontId="16" type="noConversion"/>
  </si>
  <si>
    <t>repair test ok
反修</t>
    <phoneticPr fontId="16" type="noConversion"/>
  </si>
  <si>
    <t>下=1X1041
上=1X1046</t>
    <phoneticPr fontId="16" type="noConversion"/>
  </si>
  <si>
    <t>(下) 翔銓 4X0120,  (原機台 T/C board 晶傑)
(上) 翔銓 3Z145 含 T/C board</t>
    <phoneticPr fontId="16" type="noConversion"/>
  </si>
  <si>
    <t>02/06 M120復歸</t>
    <phoneticPr fontId="16" type="noConversion"/>
  </si>
  <si>
    <t xml:space="preserve">M120 </t>
    <phoneticPr fontId="15" type="noConversion"/>
  </si>
  <si>
    <t>下=1X1041</t>
    <phoneticPr fontId="15" type="noConversion"/>
  </si>
  <si>
    <t>1/24 T2 保固</t>
    <phoneticPr fontId="15" type="noConversion"/>
  </si>
  <si>
    <t xml:space="preserve">MOTOR DRIVER </t>
    <phoneticPr fontId="15" type="noConversion"/>
  </si>
  <si>
    <t>型號</t>
    <phoneticPr fontId="16" type="noConversion"/>
  </si>
  <si>
    <t>上機211142/下機2Z1221</t>
    <phoneticPr fontId="16" type="noConversion"/>
  </si>
  <si>
    <t>ATP PCB</t>
    <phoneticPr fontId="15" type="noConversion"/>
  </si>
  <si>
    <t>RTP STD CPU PCB</t>
    <phoneticPr fontId="15" type="noConversion"/>
  </si>
  <si>
    <t>上:3Z144/下:8Z297</t>
    <phoneticPr fontId="16" type="noConversion"/>
  </si>
  <si>
    <t>上:08009560058/下:08009910265</t>
    <phoneticPr fontId="16" type="noConversion"/>
  </si>
  <si>
    <t>上:08009910265</t>
    <phoneticPr fontId="16" type="noConversion"/>
  </si>
  <si>
    <t>3/27 下 #115 , 上 #132</t>
    <phoneticPr fontId="10" type="noConversion"/>
  </si>
  <si>
    <t xml:space="preserve"> 2021/6/9(上:115 / 下:132 20210327)</t>
    <phoneticPr fontId="10" type="noConversion"/>
  </si>
  <si>
    <t>11/30/2021()(#120)</t>
    <phoneticPr fontId="10" type="noConversion"/>
  </si>
  <si>
    <t>2020/9/24:2022/3/10</t>
    <phoneticPr fontId="13" type="noConversion"/>
  </si>
  <si>
    <t>2022/3/10上#131/下 115</t>
    <phoneticPr fontId="10" type="noConversion"/>
  </si>
  <si>
    <t>N2</t>
    <phoneticPr fontId="10" type="noConversion"/>
  </si>
  <si>
    <t>N1</t>
    <phoneticPr fontId="10" type="noConversion"/>
  </si>
  <si>
    <t>N3</t>
    <phoneticPr fontId="10" type="noConversion"/>
  </si>
  <si>
    <t>#120</t>
    <phoneticPr fontId="10" type="noConversion"/>
  </si>
  <si>
    <t>#115</t>
    <phoneticPr fontId="10" type="noConversion"/>
  </si>
  <si>
    <t>轉子(保固)</t>
    <phoneticPr fontId="3" type="noConversion"/>
  </si>
  <si>
    <t>#125</t>
    <phoneticPr fontId="10" type="noConversion"/>
  </si>
  <si>
    <t>servo pack(f42)</t>
    <phoneticPr fontId="15" type="noConversion"/>
  </si>
  <si>
    <t>上:9Z547/下:4Z0019</t>
    <phoneticPr fontId="16" type="noConversion"/>
  </si>
  <si>
    <t>下: 3Z142
上 /N=8Z297</t>
    <phoneticPr fontId="16" type="noConversion"/>
  </si>
  <si>
    <t>REPAIR</t>
    <phoneticPr fontId="16" type="noConversion"/>
  </si>
  <si>
    <t>上機:OX409(銓)
/下機:8009580107</t>
    <phoneticPr fontId="16" type="noConversion"/>
  </si>
  <si>
    <t>下=3Z144
上=008009580107</t>
    <phoneticPr fontId="16" type="noConversion"/>
  </si>
  <si>
    <t>m120#1t</t>
    <phoneticPr fontId="16" type="noConversion"/>
  </si>
  <si>
    <t>f39M120#1T 上機測試</t>
    <phoneticPr fontId="16" type="noConversion"/>
  </si>
  <si>
    <t xml:space="preserve">008009580107 (上) 
008009690153 (下) </t>
    <phoneticPr fontId="16" type="noConversion"/>
  </si>
  <si>
    <t>下=008009580109
上=0080094Z0019</t>
    <phoneticPr fontId="16" type="noConversion"/>
  </si>
  <si>
    <t xml:space="preserve">008009580109 (上)
008009580107 (下) </t>
    <phoneticPr fontId="16" type="noConversion"/>
  </si>
  <si>
    <t>上:1x1041
下:1x1042</t>
    <phoneticPr fontId="16" type="noConversion"/>
  </si>
  <si>
    <t>TOX UP ISSUE</t>
    <phoneticPr fontId="16" type="noConversion"/>
  </si>
  <si>
    <t>M120#1T</t>
    <phoneticPr fontId="16" type="noConversion"/>
  </si>
  <si>
    <t>上: 3z145
下:1x1041</t>
    <phoneticPr fontId="16" type="noConversion"/>
  </si>
  <si>
    <t>2022/5/9 上:016下:129</t>
    <phoneticPr fontId="10" type="noConversion"/>
  </si>
  <si>
    <t>S22020251</t>
  </si>
  <si>
    <t>未驗收</t>
  </si>
  <si>
    <t>S22021003</t>
  </si>
  <si>
    <t>已驗收</t>
  </si>
  <si>
    <t>S22021093</t>
  </si>
  <si>
    <t>S22021136</t>
  </si>
  <si>
    <t>S22022003</t>
  </si>
  <si>
    <t>AP04 晶傑Vexta 5-Phase motor driver repair*40set</t>
  </si>
  <si>
    <t>S22021112</t>
  </si>
  <si>
    <t>AP01 晉詠公司M31008  PCB 維修</t>
  </si>
  <si>
    <t>S22021210</t>
  </si>
  <si>
    <t>S22021211</t>
  </si>
  <si>
    <t>LP07 晶傑APC DRIVER  REPAIR</t>
  </si>
  <si>
    <t>S22021239</t>
  </si>
  <si>
    <t>S22021240</t>
  </si>
  <si>
    <t>S22021243</t>
  </si>
  <si>
    <t>AP07 晶傑ATCS CONTROLLER REPAIR</t>
  </si>
  <si>
    <t>S22022004</t>
  </si>
  <si>
    <t>S22022005</t>
  </si>
  <si>
    <t>AP01 晶傑MC-31007 PCB Board repair</t>
  </si>
  <si>
    <t>S22022017</t>
  </si>
  <si>
    <t>AP01 晶傑M3200 Plasma Panel Repair</t>
  </si>
  <si>
    <t>S22022078</t>
  </si>
  <si>
    <t>AP05 晶傑 t-bawl pannel  Repair</t>
  </si>
  <si>
    <t>S22022087</t>
  </si>
  <si>
    <t>AP04 翔詮 SERVO PACK REPAIR</t>
  </si>
  <si>
    <t>晶傑科技有限公司</t>
  </si>
  <si>
    <t>S22020251A</t>
  </si>
  <si>
    <t>AP02 M120 Power Supply Repair*10set</t>
  </si>
  <si>
    <t>S22021211A</t>
  </si>
  <si>
    <t>APC Driver維修</t>
  </si>
  <si>
    <t>LP07 APC DRIVER REPAIR</t>
  </si>
  <si>
    <t>S22022006A</t>
  </si>
  <si>
    <t>TEL SG-2610B PCB BOARD維修</t>
  </si>
  <si>
    <t>AP01 TEL SG-2610B PCB Board repair</t>
  </si>
  <si>
    <t>S22022017A</t>
  </si>
  <si>
    <t>M3200 Plasma Panel Repair</t>
  </si>
  <si>
    <t>AP01 晶傑M3200 Plasma Panel Repair</t>
  </si>
  <si>
    <t>TEL T-bawl 維修</t>
  </si>
  <si>
    <t>AP05 t-bawl / HCT Panel Repair</t>
  </si>
  <si>
    <t>應用奈米科技股份有限公司</t>
  </si>
  <si>
    <t>S22022106A</t>
  </si>
  <si>
    <t>軸封基本維修(統包)</t>
  </si>
  <si>
    <t>AP10 應用奈米轉子維修費</t>
  </si>
  <si>
    <t>翔詮科技有限公司</t>
  </si>
  <si>
    <t>S22021034A</t>
  </si>
  <si>
    <t>TEL TSBC-88A PCB BOARD(母片) REPAIR</t>
  </si>
  <si>
    <t>AP01 TSBC-88A PCB REPAIR</t>
  </si>
  <si>
    <t>奎邦精機廠股份有限公司</t>
  </si>
  <si>
    <t>S22021093A</t>
  </si>
  <si>
    <t>SHUTTER CYLINDER REPAIR</t>
  </si>
  <si>
    <t>AP11 奎邦CYLINDER REPAIR費用申請</t>
  </si>
  <si>
    <t>晉詠科技有限公司</t>
  </si>
  <si>
    <t>S22021110A</t>
  </si>
  <si>
    <t>M3100 POWER SUPPLY維修</t>
  </si>
  <si>
    <t>AP02 晉詠公司M3100 POWER SUPPLY維修</t>
  </si>
  <si>
    <t>S22021111A</t>
  </si>
  <si>
    <t>GRD-2 DI/O PCB維修</t>
  </si>
  <si>
    <t>GR01 晉詠公司GRD-2 DI/O PCB 維修</t>
  </si>
  <si>
    <t>S22021112A</t>
  </si>
  <si>
    <t>TEL MC-31008 PCB維修</t>
  </si>
  <si>
    <t>AP01 晉詠公司M31008 PCB 維修</t>
  </si>
  <si>
    <t>S22021222A</t>
  </si>
  <si>
    <t>MC-31011A PCB Board Repair</t>
  </si>
  <si>
    <t>AP01 MC-31011A PCB REPAIR</t>
  </si>
  <si>
    <t>AP04 Vexta 5-Phase motor driver repair</t>
  </si>
  <si>
    <t>TEL SERVO PACK REPAIR</t>
  </si>
  <si>
    <t>S22019106A</t>
  </si>
  <si>
    <t>LP04 LP APC motor driver repair*3</t>
  </si>
  <si>
    <t>S22020109A</t>
  </si>
  <si>
    <t>RCM CONTROL PCB REPAIR</t>
  </si>
  <si>
    <t>AP01 RCM-1 CONTROL PCB REPAIR</t>
  </si>
  <si>
    <t>S22022106</t>
  </si>
  <si>
    <t>2022Y</t>
    <phoneticPr fontId="10" type="noConversion"/>
  </si>
  <si>
    <t>2022/6/7 上:0132/下: 020</t>
    <phoneticPr fontId="10" type="noConversion"/>
  </si>
  <si>
    <t>T2</t>
    <phoneticPr fontId="10" type="noConversion"/>
  </si>
  <si>
    <t>#020</t>
    <phoneticPr fontId="10" type="noConversion"/>
  </si>
  <si>
    <t>#129</t>
    <phoneticPr fontId="10" type="noConversion"/>
  </si>
  <si>
    <t>N3</t>
    <phoneticPr fontId="10" type="noConversion"/>
  </si>
  <si>
    <t>#119</t>
    <phoneticPr fontId="10" type="noConversion"/>
  </si>
  <si>
    <t>3/10/2022(#0119)</t>
    <phoneticPr fontId="10" type="noConversion"/>
  </si>
  <si>
    <t>6/15/2020</t>
    <phoneticPr fontId="13" type="noConversion"/>
  </si>
  <si>
    <t>servo pack(p2)</t>
    <phoneticPr fontId="15" type="noConversion"/>
  </si>
  <si>
    <t>SG-2700 PCB</t>
    <phoneticPr fontId="15" type="noConversion"/>
  </si>
  <si>
    <t>昌鑫科技股份有限公司</t>
    <phoneticPr fontId="5" type="noConversion"/>
  </si>
  <si>
    <t>銳得</t>
    <phoneticPr fontId="1" type="noConversion"/>
  </si>
  <si>
    <t>上:2z1221
下:4x0120</t>
    <phoneticPr fontId="16" type="noConversion"/>
  </si>
  <si>
    <t>hi-r1/r2/r3</t>
    <phoneticPr fontId="16" type="noConversion"/>
  </si>
  <si>
    <t>2021/3/25,2021/8/27</t>
    <phoneticPr fontId="13" type="noConversion"/>
  </si>
  <si>
    <t xml:space="preserve">2021/6/17,2021/9/29 </t>
    <phoneticPr fontId="13" type="noConversion"/>
  </si>
  <si>
    <t>2020/9/22,2021/9/29</t>
    <phoneticPr fontId="13" type="noConversion"/>
  </si>
  <si>
    <t>2020/10/29,2021/6/22</t>
    <phoneticPr fontId="13" type="noConversion"/>
  </si>
  <si>
    <t>下:3Z136
上:3Z145(lp-n2)</t>
    <phoneticPr fontId="16" type="noConversion"/>
  </si>
  <si>
    <t>反修</t>
    <phoneticPr fontId="15" type="noConversion"/>
  </si>
  <si>
    <t>3Z136</t>
    <phoneticPr fontId="15" type="noConversion"/>
  </si>
  <si>
    <t>F09 升溫過程時間未完成即跳至下一步驟</t>
    <phoneticPr fontId="15" type="noConversion"/>
  </si>
  <si>
    <t xml:space="preserve">9X480 </t>
    <phoneticPr fontId="15" type="noConversion"/>
  </si>
  <si>
    <t xml:space="preserve">  良品請幫忙改成新光纖頭</t>
    <phoneticPr fontId="15" type="noConversion"/>
  </si>
  <si>
    <t>M120 S/N(上)=1X1041
M120 S/N(下)=3Z145</t>
    <phoneticPr fontId="16" type="noConversion"/>
  </si>
  <si>
    <t>上:F41修改新光纖頭,9x480
下:1x1041</t>
    <phoneticPr fontId="16" type="noConversion"/>
  </si>
  <si>
    <t>上:008009580120下:1X1044</t>
    <phoneticPr fontId="16" type="noConversion"/>
  </si>
  <si>
    <t>REPAIR</t>
    <phoneticPr fontId="16" type="noConversion"/>
  </si>
  <si>
    <t>servo pack(P1)</t>
    <phoneticPr fontId="15" type="noConversion"/>
  </si>
  <si>
    <t>1X1044</t>
    <phoneticPr fontId="15" type="noConversion"/>
  </si>
  <si>
    <t xml:space="preserve">M120(改光纖頭) </t>
    <phoneticPr fontId="15" type="noConversion"/>
  </si>
  <si>
    <t>#3Z144/
下#00800969154</t>
    <phoneticPr fontId="16" type="noConversion"/>
  </si>
  <si>
    <t>REPAIR TEST</t>
    <phoneticPr fontId="16" type="noConversion"/>
  </si>
  <si>
    <t>上機#3Z142/
下機#211164</t>
    <phoneticPr fontId="16" type="noConversion"/>
  </si>
  <si>
    <t>上=008009690153
下=008009580107</t>
    <phoneticPr fontId="16" type="noConversion"/>
  </si>
  <si>
    <t>t-bawl *1</t>
    <phoneticPr fontId="3" type="noConversion"/>
  </si>
  <si>
    <t>2022/8/18上#119/下 131</t>
    <phoneticPr fontId="10" type="noConversion"/>
  </si>
  <si>
    <t>N1</t>
    <phoneticPr fontId="10" type="noConversion"/>
  </si>
  <si>
    <t>#131</t>
    <phoneticPr fontId="10" type="noConversion"/>
  </si>
  <si>
    <t>SG-2700 pcb</t>
    <phoneticPr fontId="3" type="noConversion"/>
  </si>
  <si>
    <t xml:space="preserve">上機4X0119/
下機1X1039 </t>
    <phoneticPr fontId="16" type="noConversion"/>
  </si>
  <si>
    <t xml:space="preserve">下機4X0119/
上機1X1039 </t>
    <phoneticPr fontId="16" type="noConversion"/>
  </si>
  <si>
    <t>parts no</t>
    <phoneticPr fontId="29" type="noConversion"/>
  </si>
  <si>
    <t>編號</t>
    <phoneticPr fontId="29" type="noConversion"/>
  </si>
  <si>
    <t>handle arm</t>
    <phoneticPr fontId="29" type="noConversion"/>
  </si>
  <si>
    <t>wafer rotate</t>
    <phoneticPr fontId="29" type="noConversion"/>
  </si>
  <si>
    <t>fork-5</t>
    <phoneticPr fontId="29" type="noConversion"/>
  </si>
  <si>
    <t>fork-1</t>
    <phoneticPr fontId="29" type="noConversion"/>
  </si>
  <si>
    <t>M03 L-R</t>
    <phoneticPr fontId="29" type="noConversion"/>
  </si>
  <si>
    <t>B/E u/d</t>
    <phoneticPr fontId="29" type="noConversion"/>
  </si>
  <si>
    <t>ARM swg</t>
    <phoneticPr fontId="29" type="noConversion"/>
  </si>
  <si>
    <t>轉子</t>
    <phoneticPr fontId="29" type="noConversion"/>
  </si>
  <si>
    <t>廠商</t>
    <phoneticPr fontId="29" type="noConversion"/>
  </si>
  <si>
    <t>5494-OY2</t>
    <phoneticPr fontId="29" type="noConversion"/>
  </si>
  <si>
    <t>1188-QY2</t>
    <phoneticPr fontId="29" type="noConversion"/>
  </si>
  <si>
    <t>7954-PY2</t>
    <phoneticPr fontId="29" type="noConversion"/>
  </si>
  <si>
    <t>55Y2-OY2</t>
    <phoneticPr fontId="29" type="noConversion"/>
  </si>
  <si>
    <t>5452-OY2</t>
    <phoneticPr fontId="29" type="noConversion"/>
  </si>
  <si>
    <t>1650-QZ2</t>
    <phoneticPr fontId="29" type="noConversion"/>
  </si>
  <si>
    <t>3424-XZ2</t>
    <phoneticPr fontId="29" type="noConversion"/>
  </si>
  <si>
    <t>7523-PX2</t>
    <phoneticPr fontId="29" type="noConversion"/>
  </si>
  <si>
    <t>5488-OY2</t>
    <phoneticPr fontId="29" type="noConversion"/>
  </si>
  <si>
    <t>ST202320</t>
    <phoneticPr fontId="29" type="noConversion"/>
  </si>
  <si>
    <t>5457-OY2</t>
    <phoneticPr fontId="29" type="noConversion"/>
  </si>
  <si>
    <t>4277-OQ2</t>
    <phoneticPr fontId="29" type="noConversion"/>
  </si>
  <si>
    <t>RX20-0644</t>
    <phoneticPr fontId="29" type="noConversion"/>
  </si>
  <si>
    <t>3594-OO2</t>
    <phoneticPr fontId="29" type="noConversion"/>
  </si>
  <si>
    <t>1692-QZ2</t>
    <phoneticPr fontId="29" type="noConversion"/>
  </si>
  <si>
    <t>7720-PX2</t>
    <phoneticPr fontId="29" type="noConversion"/>
  </si>
  <si>
    <t>RW2-00294</t>
    <phoneticPr fontId="29" type="noConversion"/>
  </si>
  <si>
    <t>1706-QZ2</t>
    <phoneticPr fontId="29" type="noConversion"/>
  </si>
  <si>
    <t>銳得</t>
    <phoneticPr fontId="29" type="noConversion"/>
  </si>
  <si>
    <t>晶傑</t>
    <phoneticPr fontId="29" type="noConversion"/>
  </si>
  <si>
    <t>RX2-00661</t>
    <phoneticPr fontId="29" type="noConversion"/>
  </si>
  <si>
    <t>TT2-04274</t>
    <phoneticPr fontId="29" type="noConversion"/>
  </si>
  <si>
    <t>3647-OO2</t>
    <phoneticPr fontId="29" type="noConversion"/>
  </si>
  <si>
    <t>5453-OY2</t>
    <phoneticPr fontId="29" type="noConversion"/>
  </si>
  <si>
    <t>7590-PX2</t>
    <phoneticPr fontId="29" type="noConversion"/>
  </si>
  <si>
    <t>1159-QV3</t>
    <phoneticPr fontId="29" type="noConversion"/>
  </si>
  <si>
    <t>RW2-00472</t>
    <phoneticPr fontId="29" type="noConversion"/>
  </si>
  <si>
    <t>10/13 已請款</t>
    <phoneticPr fontId="10" type="noConversion"/>
  </si>
  <si>
    <t>廠外repair now</t>
    <phoneticPr fontId="1" type="noConversion"/>
  </si>
  <si>
    <t>M120 CONTROLLER(OLD)</t>
    <phoneticPr fontId="1" type="noConversion"/>
  </si>
  <si>
    <t>M120 CONTROLLER(NEW)</t>
    <phoneticPr fontId="1" type="noConversion"/>
  </si>
  <si>
    <t>機台</t>
    <phoneticPr fontId="29" type="noConversion"/>
  </si>
  <si>
    <t>10/14/2022</t>
    <phoneticPr fontId="29" type="noConversion"/>
  </si>
  <si>
    <t>T5</t>
    <phoneticPr fontId="29" type="noConversion"/>
  </si>
  <si>
    <t>f13</t>
    <phoneticPr fontId="29" type="noConversion"/>
  </si>
  <si>
    <t>M340 PCB</t>
    <phoneticPr fontId="1" type="noConversion"/>
  </si>
  <si>
    <t>MC-31008</t>
  </si>
  <si>
    <t>MC-31009</t>
  </si>
  <si>
    <t>SG-2700(old)</t>
    <phoneticPr fontId="2" type="noConversion"/>
  </si>
  <si>
    <t>SG-2700(new)</t>
    <phoneticPr fontId="2" type="noConversion"/>
  </si>
  <si>
    <t xml:space="preserve">WSIX DI/O </t>
    <phoneticPr fontId="1" type="noConversion"/>
  </si>
  <si>
    <t xml:space="preserve">WSIX AI/O </t>
    <phoneticPr fontId="1" type="noConversion"/>
  </si>
  <si>
    <t>INTERFACT PCB</t>
    <phoneticPr fontId="2" type="noConversion"/>
  </si>
  <si>
    <t>SEI PCB</t>
    <phoneticPr fontId="2" type="noConversion"/>
  </si>
  <si>
    <t>OMS PCB</t>
    <phoneticPr fontId="2" type="noConversion"/>
  </si>
  <si>
    <t>STEP COUNT</t>
    <phoneticPr fontId="2" type="noConversion"/>
  </si>
  <si>
    <t>LOADLOCK INTERFACE PCB</t>
    <phoneticPr fontId="2" type="noConversion"/>
  </si>
  <si>
    <t>A3759-9215GME(B/E)</t>
    <phoneticPr fontId="2" type="noConversion"/>
  </si>
  <si>
    <t>A3749-9216GME</t>
    <phoneticPr fontId="2" type="noConversion"/>
  </si>
  <si>
    <t>WSIX</t>
    <phoneticPr fontId="2" type="noConversion"/>
  </si>
  <si>
    <t>A3723-9216HGE(LL MOTOR)</t>
    <phoneticPr fontId="2" type="noConversion"/>
  </si>
  <si>
    <t>PH266-01GK</t>
    <phoneticPr fontId="2" type="noConversion"/>
  </si>
  <si>
    <t>OM 3RJ10GB-A(M08)</t>
    <phoneticPr fontId="2" type="noConversion"/>
  </si>
  <si>
    <t>RTP</t>
    <phoneticPr fontId="2" type="noConversion"/>
  </si>
  <si>
    <t>UGRMEM-DISACF</t>
    <phoneticPr fontId="2" type="noConversion"/>
  </si>
  <si>
    <t>M120 PCB</t>
    <phoneticPr fontId="1" type="noConversion"/>
  </si>
  <si>
    <t xml:space="preserve">M31001A </t>
    <phoneticPr fontId="2" type="noConversion"/>
  </si>
  <si>
    <t>T/C PCB</t>
    <phoneticPr fontId="2" type="noConversion"/>
  </si>
  <si>
    <t>RTI PCA OVEN COUNT</t>
    <phoneticPr fontId="2" type="noConversion"/>
  </si>
  <si>
    <t>ZERO CROSS PCB</t>
    <phoneticPr fontId="2" type="noConversion"/>
  </si>
  <si>
    <t>ATP PCB</t>
    <phoneticPr fontId="2" type="noConversion"/>
  </si>
  <si>
    <t>AG CPU BOARD</t>
    <phoneticPr fontId="2" type="noConversion"/>
  </si>
  <si>
    <t>KOYO POWER PCB</t>
    <phoneticPr fontId="3" type="noConversion"/>
  </si>
  <si>
    <t>上3Z136/下211142</t>
    <phoneticPr fontId="16" type="noConversion"/>
  </si>
  <si>
    <t>上1X1041/下 3Z136</t>
    <phoneticPr fontId="16" type="noConversion"/>
  </si>
  <si>
    <t>品名</t>
    <phoneticPr fontId="29" type="noConversion"/>
  </si>
  <si>
    <t>新品價格</t>
    <phoneticPr fontId="29" type="noConversion"/>
  </si>
  <si>
    <t>廠商</t>
    <phoneticPr fontId="29" type="noConversion"/>
  </si>
  <si>
    <t>維修價</t>
    <phoneticPr fontId="29" type="noConversion"/>
  </si>
  <si>
    <t xml:space="preserve">M120 </t>
    <phoneticPr fontId="29" type="noConversion"/>
  </si>
  <si>
    <t>MC-31001A PCB</t>
    <phoneticPr fontId="29" type="noConversion"/>
  </si>
  <si>
    <t>M120 P.S</t>
    <phoneticPr fontId="29" type="noConversion"/>
  </si>
  <si>
    <t>MC-31007</t>
    <phoneticPr fontId="29" type="noConversion"/>
  </si>
  <si>
    <t>SG-2700</t>
    <phoneticPr fontId="29" type="noConversion"/>
  </si>
  <si>
    <t>TSBC-88A</t>
    <phoneticPr fontId="29" type="noConversion"/>
  </si>
  <si>
    <t>2610B</t>
    <phoneticPr fontId="29" type="noConversion"/>
  </si>
  <si>
    <t>2610B-B</t>
    <phoneticPr fontId="29" type="noConversion"/>
  </si>
  <si>
    <t>DRIVER</t>
    <phoneticPr fontId="29" type="noConversion"/>
  </si>
  <si>
    <t>SERVO PACK</t>
    <phoneticPr fontId="29" type="noConversion"/>
  </si>
  <si>
    <t>TORCH HEATER</t>
    <phoneticPr fontId="29" type="noConversion"/>
  </si>
  <si>
    <t xml:space="preserve">T-BAWL </t>
    <phoneticPr fontId="29" type="noConversion"/>
  </si>
  <si>
    <t>VL-800</t>
    <phoneticPr fontId="29" type="noConversion"/>
  </si>
  <si>
    <t>M3100 PANNEL</t>
    <phoneticPr fontId="29" type="noConversion"/>
  </si>
  <si>
    <t>M3200 PANNEL</t>
    <phoneticPr fontId="29" type="noConversion"/>
  </si>
  <si>
    <t>f10</t>
    <phoneticPr fontId="29" type="noConversion"/>
  </si>
  <si>
    <t xml:space="preserve"> (下)7719 PX2</t>
    <phoneticPr fontId="29" type="noConversion"/>
  </si>
  <si>
    <t>CHHUAN8</t>
  </si>
  <si>
    <t>TEL M120 Power Supply維修</t>
  </si>
  <si>
    <t>KYLO1</t>
  </si>
  <si>
    <t>S22022229A</t>
  </si>
  <si>
    <t>AP04 爐管機台SERVO PACK REPAIR</t>
  </si>
  <si>
    <t>S22022218A</t>
  </si>
  <si>
    <t>TEL SG-2700 PCB維修</t>
  </si>
  <si>
    <t>AP01 SG-2700B PCB REPAIR</t>
  </si>
  <si>
    <t>S22022207A</t>
  </si>
  <si>
    <t>S22022206A</t>
  </si>
  <si>
    <t>0SC000072</t>
  </si>
  <si>
    <t>菘啟工業股份有限公司</t>
  </si>
  <si>
    <t>S22022195A</t>
  </si>
  <si>
    <t>TORCH HEATER 舊換新 12Ω</t>
  </si>
  <si>
    <t>AP16 TORCH HEATER Repair</t>
  </si>
  <si>
    <t>S22022187A</t>
  </si>
  <si>
    <t>M120 Temperature Controller Repair</t>
  </si>
  <si>
    <t>AP07 M120 TEMP CONTROLLER REPAIR</t>
  </si>
  <si>
    <t>S22022166A</t>
  </si>
  <si>
    <t>Vexta 5-Phase motor driver維修</t>
  </si>
  <si>
    <t>S22022165A</t>
  </si>
  <si>
    <t>Schumacher Absolute Controller ACU TLC維修</t>
  </si>
  <si>
    <t>AP07 ATCS CONTROLLER REPAIR</t>
  </si>
  <si>
    <t>興耀國際有限公司</t>
  </si>
  <si>
    <t>S22022196A</t>
  </si>
  <si>
    <t>TEL handle arm motor repair</t>
  </si>
  <si>
    <t>AP03東方馬達 motor(handle arm) Repair</t>
  </si>
  <si>
    <t>S22022197A</t>
  </si>
  <si>
    <t>TEL robot u/d motor repair</t>
  </si>
  <si>
    <t>AP03 安川馬達 motor (robot u/d) Repair</t>
  </si>
  <si>
    <t>EV10002212</t>
  </si>
  <si>
    <t>S22022143A</t>
  </si>
  <si>
    <t>TEL Handy Terminal維修</t>
  </si>
  <si>
    <t>AP07 VL-800 Handy Terminal Pannel repair</t>
  </si>
  <si>
    <t>S22022127A</t>
  </si>
  <si>
    <t>TEL M120溫控器維修</t>
  </si>
  <si>
    <t>VM000956</t>
  </si>
  <si>
    <t>翔詮</t>
    <phoneticPr fontId="15" type="noConversion"/>
  </si>
  <si>
    <t>A3868-9215HG(轉子)</t>
    <phoneticPr fontId="2" type="noConversion"/>
  </si>
  <si>
    <t>取消</t>
    <phoneticPr fontId="29" type="noConversion"/>
  </si>
  <si>
    <t>CHHUAN9</t>
  </si>
  <si>
    <t>f20</t>
    <phoneticPr fontId="29" type="noConversion"/>
  </si>
  <si>
    <t>SZ2-03973</t>
    <phoneticPr fontId="29" type="noConversion"/>
  </si>
  <si>
    <t>9906-QX2</t>
    <phoneticPr fontId="29" type="noConversion"/>
  </si>
  <si>
    <t>servo pack(反修)</t>
    <phoneticPr fontId="15" type="noConversion"/>
  </si>
  <si>
    <t>HEATER FAN</t>
    <phoneticPr fontId="15" type="noConversion"/>
  </si>
  <si>
    <t>上 3Z136/下1X1041</t>
    <phoneticPr fontId="16" type="noConversion"/>
  </si>
  <si>
    <t>上 : 008009580107
下: #3Z144/</t>
    <phoneticPr fontId="16" type="noConversion"/>
  </si>
  <si>
    <t>A3437-9215E(carrier hand)</t>
    <phoneticPr fontId="2" type="noConversion"/>
  </si>
  <si>
    <t>德易力中古品</t>
    <phoneticPr fontId="16" type="noConversion"/>
  </si>
  <si>
    <t>f08</t>
    <phoneticPr fontId="29" type="noConversion"/>
  </si>
  <si>
    <t>2022/12/3(上)#129 (下)#107</t>
    <phoneticPr fontId="10" type="noConversion"/>
  </si>
  <si>
    <t>6/9/2022((#0115)</t>
    <phoneticPr fontId="10" type="noConversion"/>
  </si>
  <si>
    <t>6967 PU2</t>
    <phoneticPr fontId="29" type="noConversion"/>
  </si>
  <si>
    <t>servo pack(f16/f01/f22)</t>
    <phoneticPr fontId="15" type="noConversion"/>
  </si>
  <si>
    <t xml:space="preserve"> 新光纖(N.G反修)</t>
    <phoneticPr fontId="1" type="noConversion"/>
  </si>
  <si>
    <t xml:space="preserve"> 良品舊光纖-&gt;改新光纖頭</t>
    <phoneticPr fontId="1" type="noConversion"/>
  </si>
  <si>
    <t>2021/10/16,20221/4</t>
    <phoneticPr fontId="13" type="noConversion"/>
  </si>
  <si>
    <t>下:008009580116 / 上:3Z144</t>
    <phoneticPr fontId="16" type="noConversion"/>
  </si>
  <si>
    <t>缺少STE-9</t>
    <phoneticPr fontId="16" type="noConversion"/>
  </si>
  <si>
    <t>晶傑</t>
    <phoneticPr fontId="29" type="noConversion"/>
  </si>
  <si>
    <t>M3100 P.S</t>
    <phoneticPr fontId="29" type="noConversion"/>
  </si>
  <si>
    <t>SCR CONTROLL PCB</t>
    <phoneticPr fontId="29" type="noConversion"/>
  </si>
  <si>
    <t>祥銓</t>
    <phoneticPr fontId="29" type="noConversion"/>
  </si>
  <si>
    <t>MC-31011A PCB</t>
    <phoneticPr fontId="29" type="noConversion"/>
  </si>
  <si>
    <t>3410-XZ2</t>
    <phoneticPr fontId="29" type="noConversion"/>
  </si>
  <si>
    <t>RW2-00398</t>
    <phoneticPr fontId="29" type="noConversion"/>
  </si>
  <si>
    <t>7003-PV2</t>
    <phoneticPr fontId="29" type="noConversion"/>
  </si>
  <si>
    <r>
      <t>YASKAWA/</t>
    </r>
    <r>
      <rPr>
        <b/>
        <sz val="12"/>
        <color rgb="FFFF0000"/>
        <rFont val="Calibri"/>
        <family val="1"/>
        <charset val="136"/>
        <scheme val="minor"/>
      </rPr>
      <t>型號</t>
    </r>
    <r>
      <rPr>
        <b/>
        <sz val="12"/>
        <color rgb="FFFF0000"/>
        <rFont val="Times New Roman"/>
        <family val="1"/>
      </rPr>
      <t>USAREM-01DE2K</t>
    </r>
  </si>
  <si>
    <t>f25</t>
    <phoneticPr fontId="29" type="noConversion"/>
  </si>
  <si>
    <t>T4</t>
    <phoneticPr fontId="29" type="noConversion"/>
  </si>
  <si>
    <t>1/31/2023</t>
    <phoneticPr fontId="29" type="noConversion"/>
  </si>
  <si>
    <t>F22</t>
    <phoneticPr fontId="29" type="noConversion"/>
  </si>
  <si>
    <t>1/26/2023</t>
    <phoneticPr fontId="29" type="noConversion"/>
  </si>
  <si>
    <t>5503-OY2</t>
    <phoneticPr fontId="29" type="noConversion"/>
  </si>
  <si>
    <t>請購編號</t>
  </si>
  <si>
    <t>請購人</t>
  </si>
  <si>
    <t>請購內容</t>
  </si>
  <si>
    <t>金額</t>
  </si>
  <si>
    <t>S22022257</t>
  </si>
  <si>
    <t xml:space="preserve">AP04 翔詮 M3100 P.S.  REPAIR *2SET </t>
  </si>
  <si>
    <t>S22022229</t>
  </si>
  <si>
    <t>AP04 翔詮 爐管SERVO PACK REPAIR* 2SET</t>
  </si>
  <si>
    <t>S22022243</t>
  </si>
  <si>
    <t xml:space="preserve">AP01 晶傑 SG-2700  PCB REPAIR *2SET </t>
  </si>
  <si>
    <t>S22022260</t>
  </si>
  <si>
    <t>S22022267</t>
  </si>
  <si>
    <t>AP01 晶傑 SG-2700 PCB  REPAIR*2SET</t>
  </si>
  <si>
    <t>S22022245</t>
  </si>
  <si>
    <t>AP03 興耀 東方馬達 motor (handle arm)  Repair</t>
  </si>
  <si>
    <t>S22022247</t>
  </si>
  <si>
    <t>AP03 興耀 東方馬達 motor (carrier handle)  Repair</t>
  </si>
  <si>
    <t>S22022246</t>
  </si>
  <si>
    <t>AP03 興耀 東方馬達 motor (轉子)  Repair</t>
  </si>
  <si>
    <t>2023Y1M</t>
    <phoneticPr fontId="29" type="noConversion"/>
  </si>
  <si>
    <t>S22022127</t>
  </si>
  <si>
    <t>AP07 晶傑 M120 TEMP CONTROLLER REPAIR</t>
  </si>
  <si>
    <t>S22022196</t>
  </si>
  <si>
    <t>S22022197</t>
  </si>
  <si>
    <t>AP03 興耀 安川馬達 motor (robot u/d)  Repair</t>
  </si>
  <si>
    <t>S22022248</t>
  </si>
  <si>
    <t>AP16 菘啟  TORCH HEATER   Repair</t>
  </si>
  <si>
    <t xml:space="preserve">AP04 翔詮 M3100 P.S.  REPAIR *3SET </t>
  </si>
  <si>
    <t>S22022218</t>
  </si>
  <si>
    <t>AP01 晶傑 SG-2700  PCB REPAIR *1SET</t>
  </si>
  <si>
    <t>S22022241</t>
  </si>
  <si>
    <t>AP16 菘啟 TORCH HEATER   Repair</t>
  </si>
  <si>
    <t>S22022242</t>
  </si>
  <si>
    <t>AP01 晶傑  MC-31007A  PCB REPAIR *1SET</t>
  </si>
  <si>
    <t>S22022166</t>
  </si>
  <si>
    <t>AP04 晶傑 motor driver repair *5SET</t>
  </si>
  <si>
    <t>AP02 M120 Power Supply Repair*1set</t>
  </si>
  <si>
    <t>2022Y12M</t>
    <phoneticPr fontId="29" type="noConversion"/>
  </si>
  <si>
    <t>S22022230</t>
  </si>
  <si>
    <t>AP04 翔詮 M3100 POWER SUPPLY REPAIR</t>
  </si>
  <si>
    <t>S22022195</t>
  </si>
  <si>
    <t xml:space="preserve">AP16 菘啟 TORCH HEATER Repair *2SET </t>
  </si>
  <si>
    <t>2022Y11M</t>
    <phoneticPr fontId="29" type="noConversion"/>
  </si>
  <si>
    <t>S22022205</t>
  </si>
  <si>
    <t xml:space="preserve">AP01 晶傑 MC-31008 PCB REPAIR*2SET </t>
  </si>
  <si>
    <t>AP10 應用奈米轉子維修 *1SET</t>
  </si>
  <si>
    <t>S22022187</t>
  </si>
  <si>
    <t>AP07 翔詮 M120 tem controller Repair*1SET</t>
  </si>
  <si>
    <t>S22022186</t>
  </si>
  <si>
    <t>AP04 翔詮 爐管機台SERVO PACK REPAIR</t>
  </si>
  <si>
    <t>AP04 晶傑 motor driver repair *4SET</t>
  </si>
  <si>
    <t>2022Y10M</t>
    <phoneticPr fontId="29" type="noConversion"/>
  </si>
  <si>
    <t>AP01 晶傑MC-31008B PCB Board repair*1set</t>
  </si>
  <si>
    <t>S22022140</t>
  </si>
  <si>
    <t>AP16 菘啟 TORCH HEATER 損壞置購*2SET</t>
  </si>
  <si>
    <t>S22022159</t>
  </si>
  <si>
    <t>WS18 慶康 WSIX SUSCEPTOR 維修</t>
  </si>
  <si>
    <t>AP04 晶傑 motor driver repair *40SET</t>
  </si>
  <si>
    <t>S22022168</t>
  </si>
  <si>
    <t>WS02 昌鑫 WSIX MATCH BOX  Repair</t>
  </si>
  <si>
    <t>S22022169</t>
  </si>
  <si>
    <t>RT27 伍全公司維修零件費用申請</t>
  </si>
  <si>
    <t>2022Y9M</t>
    <phoneticPr fontId="29" type="noConversion"/>
  </si>
  <si>
    <t>S22022141</t>
  </si>
  <si>
    <t>AP07 晶傑 TCU CONTROLLER REPAIR</t>
  </si>
  <si>
    <t>AP04 晶傑Vexta 5-phase driver repair*3set</t>
  </si>
  <si>
    <t>AP04 晶傑Vexta 5-Phase motor driver repair*13set</t>
  </si>
  <si>
    <t>AP16 菘啟 TORCH HEATER 損壞置購*1SET</t>
  </si>
  <si>
    <t>2022Y8M</t>
    <phoneticPr fontId="29" type="noConversion"/>
  </si>
  <si>
    <t>LP01 晶傑MC 31008 PCB  REPAIR*1SET</t>
  </si>
  <si>
    <t>S22022128</t>
  </si>
  <si>
    <t xml:space="preserve">OT02 晶傑 KOYO Power Supply REPAIR </t>
  </si>
  <si>
    <t>S22022132</t>
  </si>
  <si>
    <t>S22022138</t>
  </si>
  <si>
    <t>S22022144</t>
  </si>
  <si>
    <t>S22022145</t>
  </si>
  <si>
    <t>AP02 翔詮爐管 M3100 POWER SUPPLY  REPAIR</t>
  </si>
  <si>
    <t>2022Y7M</t>
    <phoneticPr fontId="29" type="noConversion"/>
  </si>
  <si>
    <t>LP01 晶傑MC 31008 PCB  REPAIR*2SET</t>
  </si>
  <si>
    <t>AP10 應用奈米轉子維修 *5SET</t>
  </si>
  <si>
    <t>AP04 晶傑Vexta 5-phase driver repair*12set</t>
  </si>
  <si>
    <t>AP02 M120 Power Supply Repair*2set</t>
  </si>
  <si>
    <t>LP10 應用奈米轉子維修費*1 SET</t>
  </si>
  <si>
    <t>AP04 晶傑Vexta 5-Phase motor driver repair*12set</t>
  </si>
  <si>
    <t>2022Y6M</t>
    <phoneticPr fontId="29" type="noConversion"/>
  </si>
  <si>
    <t>S22022074</t>
  </si>
  <si>
    <t>WS02 翔詮 WSIX DC POWER SUPPLY REPAIR REPAIR</t>
  </si>
  <si>
    <t>S22022083</t>
  </si>
  <si>
    <t>AP03  博創 FURNACE ROBOT MOTOR 損壞購買</t>
  </si>
  <si>
    <t>2022Y5M</t>
    <phoneticPr fontId="29" type="noConversion"/>
  </si>
  <si>
    <t>AP04 晶傑Vexta 5-Phase motor driver repair*7set</t>
  </si>
  <si>
    <t>S22022072</t>
  </si>
  <si>
    <t>AP07 翔詮 SCR control PCB</t>
  </si>
  <si>
    <t>S22022073</t>
  </si>
  <si>
    <t>LP02 翔詮 M3100 DC POWER SUPPLY REPAIR</t>
  </si>
  <si>
    <t>S22022025</t>
  </si>
  <si>
    <t>AP01  霖豐公司 FURNACE HEATER 維修</t>
  </si>
  <si>
    <t>S22021223</t>
  </si>
  <si>
    <t>AP07 翔詮M120 TEMP CONTROLLER REPAIR*1set</t>
  </si>
  <si>
    <t>2022Y4M</t>
    <phoneticPr fontId="29" type="noConversion"/>
  </si>
  <si>
    <t>S22022018</t>
  </si>
  <si>
    <t>AP03 元發TEL M01 motor損壞更換(中古品)*2SET</t>
  </si>
  <si>
    <t>S22022008</t>
  </si>
  <si>
    <t>AP07 晶傑M120 controller  repair</t>
  </si>
  <si>
    <t>S22022021</t>
  </si>
  <si>
    <t>EM23 EM-5 維修工時費用 *3HRS</t>
  </si>
  <si>
    <t>AP11 奎邦公司CYLINDER REPAIR費用申請*1set</t>
  </si>
  <si>
    <t>S22022022</t>
  </si>
  <si>
    <t>EM23 EM-5 聯偉 633 nm HeNE laser 更換</t>
  </si>
  <si>
    <t>S22021241</t>
  </si>
  <si>
    <t>AP01 晶傑MC-31008 PCB Repair</t>
  </si>
  <si>
    <t>S22022020</t>
  </si>
  <si>
    <t>AP07 翔詮爐管零件維修費申請</t>
  </si>
  <si>
    <t>S22021255</t>
  </si>
  <si>
    <t>LP07 TEOS SB50 CONTROLLER PLC損壞置換*1SET</t>
  </si>
  <si>
    <t>S22022028</t>
  </si>
  <si>
    <t>2022Y3M</t>
    <phoneticPr fontId="29" type="noConversion"/>
  </si>
  <si>
    <t>LP10 應用奈米轉子維修費*2 SET</t>
  </si>
  <si>
    <t>S22021184</t>
  </si>
  <si>
    <t>AP07 翔詮 M120 TEMP CONTROLLER REPAIR*1set</t>
  </si>
  <si>
    <t>S22021237</t>
  </si>
  <si>
    <t>AP16 霖豐公司TEL (F09) Chamber Heater Overhaul</t>
  </si>
  <si>
    <t>S22021242</t>
  </si>
  <si>
    <t>AP07 晶傑TCU CONTROLLER REPAIR</t>
  </si>
  <si>
    <t>S22022007</t>
  </si>
  <si>
    <t>AP07 晶傑VL-800 Handy Terminal  repair*2set</t>
  </si>
  <si>
    <t>S22020150</t>
  </si>
  <si>
    <t>AP01 MC-31011A PCB Repair</t>
  </si>
  <si>
    <t>2022Y2M</t>
    <phoneticPr fontId="29" type="noConversion"/>
  </si>
  <si>
    <t>AP04 晶傑Vexta 5-phase driver repair*4set</t>
  </si>
  <si>
    <t>S22021232</t>
  </si>
  <si>
    <t>AP16 霖豐公司TEL (F42) Chamber Heater Overhaul</t>
  </si>
  <si>
    <t>AP02 晶傑M120 POWER SUPPLY Repair*3set</t>
  </si>
  <si>
    <t>S22021260</t>
  </si>
  <si>
    <t>LP07 TEOS SB50 PLC Controller維修費</t>
  </si>
  <si>
    <t>S22021261</t>
  </si>
  <si>
    <t>LP03 TEL elevator motor損壞置換*2SET</t>
  </si>
  <si>
    <t>2022Y1M</t>
    <phoneticPr fontId="29" type="noConversion"/>
  </si>
  <si>
    <t>上:211142
下:9x480</t>
    <phoneticPr fontId="16" type="noConversion"/>
  </si>
  <si>
    <t>下:9X480
上211164 / T8改</t>
    <phoneticPr fontId="16" type="noConversion"/>
  </si>
  <si>
    <t>no step-3</t>
    <phoneticPr fontId="16" type="noConversion"/>
  </si>
  <si>
    <t>上:OY433(2022/12/24 N6下機)
下:211141</t>
    <phoneticPr fontId="16" type="noConversion"/>
  </si>
  <si>
    <t>上機 S/N : 211141 (P6)
下機 : S/N: 008009580080</t>
    <phoneticPr fontId="16" type="noConversion"/>
  </si>
  <si>
    <t xml:space="preserve">上機05160/
下機008009580120 </t>
    <phoneticPr fontId="16" type="noConversion"/>
  </si>
  <si>
    <t>下機05160/
上機211141</t>
    <phoneticPr fontId="16" type="noConversion"/>
  </si>
  <si>
    <t>SZ2-03468</t>
    <phoneticPr fontId="29" type="noConversion"/>
  </si>
  <si>
    <t>7582-PX2</t>
    <phoneticPr fontId="29" type="noConversion"/>
  </si>
  <si>
    <t>1694-QX2</t>
    <phoneticPr fontId="29" type="noConversion"/>
  </si>
  <si>
    <t>7164-PV2</t>
    <phoneticPr fontId="29" type="noConversion"/>
  </si>
  <si>
    <t>7S2-04268</t>
    <phoneticPr fontId="29" type="noConversion"/>
  </si>
  <si>
    <t>1696-QZ2</t>
    <phoneticPr fontId="29" type="noConversion"/>
  </si>
  <si>
    <t>f36</t>
    <phoneticPr fontId="29" type="noConversion"/>
  </si>
  <si>
    <t>1/16/2023
1/26/2023</t>
    <phoneticPr fontId="29" type="noConversion"/>
  </si>
  <si>
    <t>AP02 晶傑M120 POWER SUPPLY Repair* 1set</t>
  </si>
  <si>
    <t>OT02 翔詮 ADE POWER SUPPLY REPAIR *1SET</t>
  </si>
  <si>
    <t>S22023001</t>
  </si>
  <si>
    <t>AP04 翔詮 爐管機台SERVO PACK REPAIR*2SET</t>
  </si>
  <si>
    <t>S22023015</t>
  </si>
  <si>
    <t>AP01 晶傑 SG-2700 PCB   REPAIR*3SET</t>
  </si>
  <si>
    <t>2023Y2M</t>
    <phoneticPr fontId="29" type="noConversion"/>
  </si>
  <si>
    <t>上機05160/
下機211141</t>
    <phoneticPr fontId="16" type="noConversion"/>
  </si>
  <si>
    <t>M120 #1t 降溫</t>
    <phoneticPr fontId="16" type="noConversion"/>
  </si>
  <si>
    <t>SG-2700 pcb</t>
    <phoneticPr fontId="29" type="noConversion"/>
  </si>
  <si>
    <t>M120#1T ALARM</t>
    <phoneticPr fontId="16" type="noConversion"/>
  </si>
  <si>
    <r>
      <t xml:space="preserve">上:211141
</t>
    </r>
    <r>
      <rPr>
        <b/>
        <sz val="11"/>
        <color rgb="FFFF0000"/>
        <rFont val="微軟正黑體"/>
        <family val="2"/>
        <charset val="136"/>
      </rPr>
      <t>下:晶傑維修,008009580116</t>
    </r>
    <phoneticPr fontId="16" type="noConversion"/>
  </si>
  <si>
    <t>f42</t>
    <phoneticPr fontId="29" type="noConversion"/>
  </si>
  <si>
    <t>SW2-02919</t>
    <phoneticPr fontId="29" type="noConversion"/>
  </si>
  <si>
    <t>5483-OY2</t>
    <phoneticPr fontId="29" type="noConversion"/>
  </si>
  <si>
    <t>RV2-00019</t>
    <phoneticPr fontId="29" type="noConversion"/>
  </si>
  <si>
    <t>3426-XZ2</t>
    <phoneticPr fontId="29" type="noConversion"/>
  </si>
  <si>
    <t>7828-PY2</t>
    <phoneticPr fontId="29" type="noConversion"/>
  </si>
  <si>
    <t>total:</t>
    <phoneticPr fontId="29" type="noConversion"/>
  </si>
  <si>
    <t>AP04 翔詮 爐管機台SERVO PACK REPAIR*1SET</t>
  </si>
  <si>
    <t>S22023037</t>
  </si>
  <si>
    <t>AP02 M120 Power Supply Repair*1set</t>
    <phoneticPr fontId="29" type="noConversion"/>
  </si>
  <si>
    <t>S22023016</t>
  </si>
  <si>
    <t>AP01 晶傑  MC-31007A  PCB REPAIR *1SET</t>
    <phoneticPr fontId="29" type="noConversion"/>
  </si>
  <si>
    <t>AP01 晶傑 MC-31008 PCB   REPAIR*1SET</t>
    <phoneticPr fontId="29" type="noConversion"/>
  </si>
  <si>
    <t>S22023038</t>
  </si>
  <si>
    <t xml:space="preserve">AP07 翔詮 爐管M120 controller  REPAIR*1SET </t>
    <phoneticPr fontId="29" type="noConversion"/>
  </si>
  <si>
    <t>2023Y3M</t>
    <phoneticPr fontId="29" type="noConversion"/>
  </si>
  <si>
    <t>AP01 晶傑MC-31011A PCB Repair*1set</t>
    <phoneticPr fontId="29" type="noConversion"/>
  </si>
  <si>
    <t>1. 120#1T 下機=4X0115(空RUN1次OK)
2. 眾多 alarm 下機=008009690154</t>
    <phoneticPr fontId="16" type="noConversion"/>
  </si>
  <si>
    <t>2023Y</t>
    <phoneticPr fontId="10" type="noConversion"/>
  </si>
  <si>
    <t>2023/3/15 上:120  下:119</t>
    <phoneticPr fontId="10" type="noConversion"/>
  </si>
  <si>
    <t>3/16 f01上 3/9 晶傑維修M31008(OC</t>
    <phoneticPr fontId="16" type="noConversion"/>
  </si>
  <si>
    <t xml:space="preserve">1. 3/13F10 M120 3Z145 祥銓ok </t>
    <phoneticPr fontId="16" type="noConversion"/>
  </si>
  <si>
    <t>f14</t>
    <phoneticPr fontId="29" type="noConversion"/>
  </si>
  <si>
    <t>f30</t>
    <phoneticPr fontId="29" type="noConversion"/>
  </si>
  <si>
    <t>反修</t>
    <phoneticPr fontId="29" type="noConversion"/>
  </si>
  <si>
    <t>f42</t>
    <phoneticPr fontId="29" type="noConversion"/>
  </si>
  <si>
    <t xml:space="preserve">M120 (下)440040
上 S/N:008009280116 </t>
    <phoneticPr fontId="16" type="noConversion"/>
  </si>
  <si>
    <t>p4</t>
    <phoneticPr fontId="29" type="noConversion"/>
  </si>
  <si>
    <t>SJ2-02316</t>
    <phoneticPr fontId="29" type="noConversion"/>
  </si>
  <si>
    <t>N3</t>
    <phoneticPr fontId="10" type="noConversion"/>
  </si>
  <si>
    <t>#0115</t>
    <phoneticPr fontId="10" type="noConversion"/>
  </si>
  <si>
    <t>N1</t>
    <phoneticPr fontId="10" type="noConversion"/>
  </si>
  <si>
    <t>#0119</t>
    <phoneticPr fontId="10" type="noConversion"/>
  </si>
  <si>
    <t>N5</t>
    <phoneticPr fontId="10" type="noConversion"/>
  </si>
  <si>
    <t>#016</t>
    <phoneticPr fontId="10" type="noConversion"/>
  </si>
  <si>
    <t>N6</t>
    <phoneticPr fontId="10" type="noConversion"/>
  </si>
  <si>
    <t>#0107</t>
    <phoneticPr fontId="10" type="noConversion"/>
  </si>
  <si>
    <t>SW-202929</t>
    <phoneticPr fontId="29" type="noConversion"/>
  </si>
  <si>
    <t>保固反修</t>
    <phoneticPr fontId="29" type="noConversion"/>
  </si>
  <si>
    <t>F11</t>
    <phoneticPr fontId="29" type="noConversion"/>
  </si>
  <si>
    <t>1180-QY2</t>
    <phoneticPr fontId="29" type="noConversion"/>
  </si>
  <si>
    <t>SW2-02927</t>
    <phoneticPr fontId="29" type="noConversion"/>
  </si>
  <si>
    <t>1879-QZ2</t>
    <phoneticPr fontId="29" type="noConversion"/>
  </si>
  <si>
    <t>下=9Z547 , 上=96348</t>
    <phoneticPr fontId="16" type="noConversion"/>
  </si>
  <si>
    <t>step-2 未run完</t>
    <phoneticPr fontId="16" type="noConversion"/>
  </si>
  <si>
    <t>上:德易力/下: 上=96348</t>
    <phoneticPr fontId="16" type="noConversion"/>
  </si>
  <si>
    <t>7874-PY2</t>
    <phoneticPr fontId="29" type="noConversion"/>
  </si>
  <si>
    <t>2023Y4M</t>
  </si>
  <si>
    <t>S22022259</t>
  </si>
  <si>
    <t xml:space="preserve">AP02 晶傑 M120 POWER SUPPLY REPAIR*2 SET </t>
  </si>
  <si>
    <t>S22023039</t>
  </si>
  <si>
    <t>AP04 晶傑 5-Phase Driver   REPAIR*13SET</t>
  </si>
  <si>
    <t>S22023044</t>
  </si>
  <si>
    <t xml:space="preserve">AP02 翔詮 PUMP PLC P.S.  REPAIR *3SET </t>
  </si>
  <si>
    <t xml:space="preserve">AP07 翔詮 爐管M120 controller  REPAIR*1 SET </t>
  </si>
  <si>
    <t>S22023041</t>
  </si>
  <si>
    <t xml:space="preserve">AP07 晶傑 M120 controller   REPAIR *2SET </t>
  </si>
  <si>
    <t>S22023061</t>
  </si>
  <si>
    <t>LP10 應用奈米0511 轉子維修費*1SET</t>
  </si>
  <si>
    <t>AP01 晶傑 MC-31008 PCB   REPAIR*1SET</t>
  </si>
  <si>
    <t>上=4X0119(晶傑)
下=33057</t>
    <phoneticPr fontId="16" type="noConversion"/>
  </si>
  <si>
    <t>2022/1/29 (#018)</t>
    <phoneticPr fontId="10" type="noConversion"/>
  </si>
  <si>
    <t>2023/5/23 (#0131)</t>
    <phoneticPr fontId="10" type="noConversion"/>
  </si>
  <si>
    <t>T2</t>
    <phoneticPr fontId="29" type="noConversion"/>
  </si>
  <si>
    <t>S22022207</t>
  </si>
  <si>
    <t>AP01 晶傑 MC-31011A  PCB REPAIR</t>
  </si>
  <si>
    <t>LP10 應用奈米0511 轉子維修費*2SET</t>
  </si>
  <si>
    <t>S22023074</t>
  </si>
  <si>
    <t>AP03 富順 F31 鼓風機motro   REPAIR</t>
  </si>
  <si>
    <t>S22023075</t>
  </si>
  <si>
    <t xml:space="preserve">LP27 威森 MV bellow緩衝器損壞置換* 5SET </t>
  </si>
  <si>
    <t>T9</t>
    <phoneticPr fontId="29" type="noConversion"/>
  </si>
  <si>
    <t>repair 上機#9X480(晶傑)
下:8009910261</t>
    <phoneticPr fontId="16" type="noConversion"/>
  </si>
  <si>
    <t>S22023072</t>
  </si>
  <si>
    <t>AP02 翔詮 PUMP PLC P.S.  REPAIR*2SET</t>
    <phoneticPr fontId="29" type="noConversion"/>
  </si>
  <si>
    <t>S22023109</t>
  </si>
  <si>
    <t>S22023085 </t>
  </si>
  <si>
    <t>S22023086 </t>
  </si>
  <si>
    <t>AP03 興耀 東方 motor (handle arm)  Repair </t>
    <phoneticPr fontId="29" type="noConversion"/>
  </si>
  <si>
    <t>AP03 興耀 安川motor (robot u/d) Repair *2SET </t>
    <phoneticPr fontId="29" type="noConversion"/>
  </si>
  <si>
    <t>2023Y5M</t>
    <phoneticPr fontId="29" type="noConversion"/>
  </si>
  <si>
    <t>f16 2023/6/12</t>
    <phoneticPr fontId="29" type="noConversion"/>
  </si>
  <si>
    <t>AP04 翔詮 爐管機台SERVO PACK REPAIR</t>
    <phoneticPr fontId="29" type="noConversion"/>
  </si>
  <si>
    <t>AP04 晶傑 5-Phase Driver   REPAIR*2SET</t>
    <phoneticPr fontId="29" type="noConversion"/>
  </si>
  <si>
    <t xml:space="preserve">AP07 晶傑 M120 controller   REPAIR *1SET </t>
  </si>
  <si>
    <t>AP02 翔詮 PUMP PLC P.S.  REPAIR*1SET</t>
  </si>
  <si>
    <t>S22023098</t>
  </si>
  <si>
    <t>AP27 威森 oxide exhaust pipe teflon 螺帽置換*30SET</t>
  </si>
  <si>
    <t>S22023099</t>
  </si>
  <si>
    <t>AP27 威森 oxide exhaust pipe teflon 接頭置換*5SET</t>
  </si>
  <si>
    <t>S22023104</t>
  </si>
  <si>
    <t>AP01 晶傑 MKS APC controller repair</t>
  </si>
  <si>
    <t>S22023107</t>
  </si>
  <si>
    <t>AP16 霖豐 FURNACE HEATER 維修</t>
  </si>
  <si>
    <t>AP04 晶傑 5-Phase Driver   REPAIR*5SET</t>
  </si>
  <si>
    <t>9X480 F26 5/30上機/ 6/17 下</t>
    <phoneticPr fontId="29" type="noConversion"/>
  </si>
  <si>
    <t>f12</t>
    <phoneticPr fontId="29" type="noConversion"/>
  </si>
  <si>
    <t>S22023120A</t>
  </si>
  <si>
    <t>S22023117A</t>
  </si>
  <si>
    <t>S22023119A</t>
  </si>
  <si>
    <t>TEL HANDLE ARM MOTOR REPAIR維修*2組</t>
  </si>
  <si>
    <t>爐管SHUTTER CYLINDER維修*2組</t>
  </si>
  <si>
    <t>TORCH HEATER 舊換新 12Ω*1組</t>
  </si>
  <si>
    <t>2023Y6M</t>
    <phoneticPr fontId="29" type="noConversion"/>
  </si>
  <si>
    <t>M3100/3200 
面板</t>
    <phoneticPr fontId="1" type="noConversion"/>
  </si>
  <si>
    <t>YASKAWA/型號USAREM-01DE2K(robot u/d)</t>
    <phoneticPr fontId="2" type="noConversion"/>
  </si>
  <si>
    <t>德易力 2</t>
  </si>
  <si>
    <t>德易力 3</t>
  </si>
  <si>
    <t>2676XX2</t>
    <phoneticPr fontId="1" type="noConversion"/>
  </si>
  <si>
    <t>德易力 4</t>
  </si>
  <si>
    <t>MU401736</t>
    <phoneticPr fontId="1" type="noConversion"/>
  </si>
  <si>
    <t>德易力 5</t>
  </si>
  <si>
    <t>SU202476</t>
    <phoneticPr fontId="1" type="noConversion"/>
  </si>
  <si>
    <t>德易力 6</t>
  </si>
  <si>
    <t>TQ203812</t>
    <phoneticPr fontId="1" type="noConversion"/>
  </si>
  <si>
    <t>德易力 7</t>
  </si>
  <si>
    <t>德易力 8</t>
  </si>
  <si>
    <t>德易力 9</t>
  </si>
  <si>
    <t>VTN 01424</t>
    <phoneticPr fontId="1" type="noConversion"/>
  </si>
  <si>
    <t>德易力 10</t>
  </si>
  <si>
    <t>VTN 01425</t>
    <phoneticPr fontId="1" type="noConversion"/>
  </si>
  <si>
    <t>德易力 11</t>
  </si>
  <si>
    <t>德易力 12</t>
  </si>
  <si>
    <t>德易力 13</t>
  </si>
  <si>
    <t>VUN01468</t>
    <phoneticPr fontId="1" type="noConversion"/>
  </si>
  <si>
    <t>德易力 14</t>
  </si>
  <si>
    <t>VUN01469</t>
    <phoneticPr fontId="1" type="noConversion"/>
  </si>
  <si>
    <t>德易力 15</t>
  </si>
  <si>
    <t>VUN01470</t>
    <phoneticPr fontId="1" type="noConversion"/>
  </si>
  <si>
    <t>德易力 1</t>
    <phoneticPr fontId="1" type="noConversion"/>
  </si>
  <si>
    <t>2356XW2</t>
    <phoneticPr fontId="1" type="noConversion"/>
  </si>
  <si>
    <t>2674XX2</t>
    <phoneticPr fontId="1" type="noConversion"/>
  </si>
  <si>
    <t>VTN 01422</t>
    <phoneticPr fontId="1" type="noConversion"/>
  </si>
  <si>
    <t>VTN 01423</t>
    <phoneticPr fontId="1" type="noConversion"/>
  </si>
  <si>
    <t>VUN01466</t>
    <phoneticPr fontId="1" type="noConversion"/>
  </si>
  <si>
    <t>VUN01467</t>
    <phoneticPr fontId="1" type="noConversion"/>
  </si>
  <si>
    <t>5528-OY2</t>
    <phoneticPr fontId="29" type="noConversion"/>
  </si>
  <si>
    <t>RW2-00106</t>
    <phoneticPr fontId="29" type="noConversion"/>
  </si>
  <si>
    <t>5486-OY2</t>
    <phoneticPr fontId="29" type="noConversion"/>
  </si>
  <si>
    <t>1707-QZ2</t>
    <phoneticPr fontId="29" type="noConversion"/>
  </si>
  <si>
    <t>RW2-00295</t>
    <phoneticPr fontId="29" type="noConversion"/>
  </si>
  <si>
    <t>RW2-00078</t>
    <phoneticPr fontId="29" type="noConversion"/>
  </si>
  <si>
    <t>T3</t>
    <phoneticPr fontId="29" type="noConversion"/>
  </si>
  <si>
    <t>T5</t>
    <phoneticPr fontId="29" type="noConversion"/>
  </si>
  <si>
    <t>下:440041
上:440040</t>
    <phoneticPr fontId="16" type="noConversion"/>
  </si>
  <si>
    <t>0% or 100%</t>
    <phoneticPr fontId="16" type="noConversion"/>
  </si>
  <si>
    <t>F10</t>
    <phoneticPr fontId="29" type="noConversion"/>
  </si>
  <si>
    <t>driver</t>
    <phoneticPr fontId="29" type="noConversion"/>
  </si>
  <si>
    <t>S22023108</t>
  </si>
  <si>
    <t>AP04 晶傑 5-Phase Driver   REPAIR*7SET</t>
  </si>
  <si>
    <t>AP05 晶傑 HCT Panel(t-bawl) REPAIR</t>
  </si>
  <si>
    <t>2023Y7M</t>
    <phoneticPr fontId="29" type="noConversion"/>
  </si>
  <si>
    <t>下=1X1046
上=1X1044</t>
    <phoneticPr fontId="16" type="noConversion"/>
  </si>
  <si>
    <t>下=
上=9X480</t>
    <phoneticPr fontId="16" type="noConversion"/>
  </si>
  <si>
    <t>上:109
下:017</t>
    <phoneticPr fontId="10" type="noConversion"/>
  </si>
  <si>
    <t>#0017</t>
    <phoneticPr fontId="10" type="noConversion"/>
  </si>
  <si>
    <t>#0018</t>
    <phoneticPr fontId="10" type="noConversion"/>
  </si>
  <si>
    <t>T8</t>
    <phoneticPr fontId="10" type="noConversion"/>
  </si>
  <si>
    <t xml:space="preserve">AP02 晶傑 M120 POWER SUPPLY REPAIR*1 SET </t>
  </si>
  <si>
    <t>S22023073</t>
  </si>
  <si>
    <t>S22023132</t>
  </si>
  <si>
    <t>AP04 研宏 VEXTA MOTOR DRIVER置換*10SET</t>
  </si>
  <si>
    <t>2023/8/19 
上:#119 下:#124</t>
    <phoneticPr fontId="10" type="noConversion"/>
  </si>
  <si>
    <t>2024/7/5,8/13下</t>
    <phoneticPr fontId="29" type="noConversion"/>
  </si>
  <si>
    <t>8/21 換另一組</t>
    <phoneticPr fontId="29" type="noConversion"/>
  </si>
  <si>
    <t>N2</t>
    <phoneticPr fontId="10" type="noConversion"/>
  </si>
  <si>
    <t>P4</t>
    <phoneticPr fontId="10" type="noConversion"/>
  </si>
  <si>
    <t>#0124</t>
    <phoneticPr fontId="10" type="noConversion"/>
  </si>
  <si>
    <t>2023/9/2 上:016  下:120</t>
    <phoneticPr fontId="10" type="noConversion"/>
  </si>
  <si>
    <t>#120(上機5M保固)</t>
    <phoneticPr fontId="10" type="noConversion"/>
  </si>
  <si>
    <t>LP10 應用奈米0511 轉子維修費*2 SET</t>
  </si>
  <si>
    <t>S22023144</t>
  </si>
  <si>
    <t>AP0401 研宏 VEXTA MOTOR DRIVER置換*3SET</t>
  </si>
  <si>
    <t>S22023149</t>
  </si>
  <si>
    <t>AP03 興耀 東方馬達 motor (arm)  Repair</t>
  </si>
  <si>
    <t>S22023150</t>
  </si>
  <si>
    <t>AP03 興耀 安川馬達RTP motor  Repair*2SET</t>
  </si>
  <si>
    <t>AP01 晶傑 MC-31008 PCB   REPAIR*2SET</t>
  </si>
  <si>
    <t>AP0202 翔詮 M3100 POWER SUPPLY REPAIR</t>
  </si>
  <si>
    <t>S22023097</t>
  </si>
  <si>
    <t>AP01 翔詮 爐管 SG-2700 PCB  REPAIR*1SET</t>
  </si>
  <si>
    <t>2023Y8M</t>
    <phoneticPr fontId="29" type="noConversion"/>
  </si>
  <si>
    <t>2023Y9M</t>
    <phoneticPr fontId="29" type="noConversion"/>
  </si>
  <si>
    <t>SQ2-01852</t>
    <phoneticPr fontId="29" type="noConversion"/>
  </si>
  <si>
    <t>SW2-02899</t>
    <phoneticPr fontId="29" type="noConversion"/>
  </si>
  <si>
    <t>7833-PY2</t>
    <phoneticPr fontId="29" type="noConversion"/>
  </si>
  <si>
    <t>QO4AS07505</t>
    <phoneticPr fontId="29" type="noConversion"/>
  </si>
  <si>
    <t>1617-QZ2</t>
    <phoneticPr fontId="29" type="noConversion"/>
  </si>
  <si>
    <t>5533-OY2</t>
    <phoneticPr fontId="29" type="noConversion"/>
  </si>
  <si>
    <t>6971-PU2</t>
    <phoneticPr fontId="29" type="noConversion"/>
  </si>
  <si>
    <t>3523-OO2</t>
    <phoneticPr fontId="29" type="noConversion"/>
  </si>
  <si>
    <t>120#1T alarm</t>
    <phoneticPr fontId="16" type="noConversion"/>
  </si>
  <si>
    <t>上=1X1046
下=1X1044</t>
    <phoneticPr fontId="16" type="noConversion"/>
  </si>
  <si>
    <t>T6 2023/9/6</t>
    <phoneticPr fontId="29" type="noConversion"/>
  </si>
  <si>
    <t>2023/9/7 
上:0115/下:無刻號</t>
    <phoneticPr fontId="10" type="noConversion"/>
  </si>
  <si>
    <t>2023/9/11 
上:0107 下:0106</t>
    <phoneticPr fontId="10" type="noConversion"/>
  </si>
  <si>
    <t>T4</t>
    <phoneticPr fontId="10" type="noConversion"/>
  </si>
  <si>
    <t>T6</t>
    <phoneticPr fontId="10" type="noConversion"/>
  </si>
  <si>
    <t>無刻號</t>
    <phoneticPr fontId="10" type="noConversion"/>
  </si>
  <si>
    <t>#106</t>
    <phoneticPr fontId="10" type="noConversion"/>
  </si>
  <si>
    <t>#124</t>
    <phoneticPr fontId="10" type="noConversion"/>
  </si>
  <si>
    <t>P4</t>
    <phoneticPr fontId="10" type="noConversion"/>
  </si>
  <si>
    <t>RW2-00398</t>
    <phoneticPr fontId="29" type="noConversion"/>
  </si>
  <si>
    <t>1707-QZ2</t>
    <phoneticPr fontId="29" type="noConversion"/>
  </si>
  <si>
    <t>3523 OO2</t>
    <phoneticPr fontId="29" type="noConversion"/>
  </si>
  <si>
    <t>F42 2023/9/14</t>
    <phoneticPr fontId="29" type="noConversion"/>
  </si>
  <si>
    <t>8009580080
上=4X0119(晶傑)</t>
    <phoneticPr fontId="16" type="noConversion"/>
  </si>
  <si>
    <t>2023/3/16-9/18下</t>
    <phoneticPr fontId="29" type="noConversion"/>
  </si>
  <si>
    <t>SQ2-01853</t>
    <phoneticPr fontId="29" type="noConversion"/>
  </si>
  <si>
    <t>1649-QZ2</t>
  </si>
  <si>
    <t>SQ2-01845</t>
    <phoneticPr fontId="29" type="noConversion"/>
  </si>
  <si>
    <t>S22023167</t>
  </si>
  <si>
    <t>LP2702 威森 SPACER TEFLON(LPCVD PM)置換 DEMO</t>
  </si>
  <si>
    <t>S22023168</t>
  </si>
  <si>
    <t>LP2702 威森SPACER TEFLON(2)置換 DEMO</t>
  </si>
  <si>
    <t>S22023130</t>
  </si>
  <si>
    <t>AP04 晶傑 5-Phase Driver REPAIR *11SET</t>
  </si>
  <si>
    <t>2023/7/20 上
2023/9/21 下</t>
    <phoneticPr fontId="29" type="noConversion"/>
  </si>
  <si>
    <t>下: 8009580080
上=4X0119(晶傑)</t>
    <phoneticPr fontId="16" type="noConversion"/>
  </si>
  <si>
    <t xml:space="preserve"> 120#1T alarm </t>
    <phoneticPr fontId="16" type="noConversion"/>
  </si>
  <si>
    <t>上:3Z145
下:1X1045</t>
    <phoneticPr fontId="16" type="noConversion"/>
  </si>
  <si>
    <t>APC controller,MKS APC</t>
    <phoneticPr fontId="2" type="noConversion"/>
  </si>
  <si>
    <t>T5</t>
    <phoneticPr fontId="10" type="noConversion"/>
  </si>
  <si>
    <t>#0017</t>
    <phoneticPr fontId="10" type="noConversion"/>
  </si>
  <si>
    <t>(上):9Z547 (下):12587</t>
    <phoneticPr fontId="16" type="noConversion"/>
  </si>
  <si>
    <t>10/4/2023</t>
    <phoneticPr fontId="16" type="noConversion"/>
  </si>
  <si>
    <t>S22023184</t>
  </si>
  <si>
    <t>AP0102 SCR control  PCB   REPAIR</t>
  </si>
  <si>
    <t>S22023176</t>
  </si>
  <si>
    <t>AP1001 應用奈米 爐管機組 轉子維修 *3SET</t>
  </si>
  <si>
    <t>AP04 晶傑 5-Phase Driver REPAIR *1SET</t>
  </si>
  <si>
    <t>(上)1X1040
(下)211164</t>
    <phoneticPr fontId="16" type="noConversion"/>
  </si>
  <si>
    <t>上:12584(原F08)
下:9Z547</t>
    <phoneticPr fontId="16" type="noConversion"/>
  </si>
  <si>
    <t>REPAIR 上機(祥銓)</t>
    <phoneticPr fontId="16" type="noConversion"/>
  </si>
  <si>
    <t>上: 4X0119
下 :3Z145</t>
    <phoneticPr fontId="16" type="noConversion"/>
  </si>
  <si>
    <t>2023Y10 M</t>
    <phoneticPr fontId="29" type="noConversion"/>
  </si>
  <si>
    <t>T1</t>
    <phoneticPr fontId="29" type="noConversion"/>
  </si>
  <si>
    <t>M120 #1T</t>
    <phoneticPr fontId="16" type="noConversion"/>
  </si>
  <si>
    <t>LP-N3</t>
    <phoneticPr fontId="16" type="noConversion"/>
  </si>
  <si>
    <t>f22</t>
    <phoneticPr fontId="29" type="noConversion"/>
  </si>
  <si>
    <t>保固</t>
    <phoneticPr fontId="29" type="noConversion"/>
  </si>
  <si>
    <t>5466-OY2</t>
    <phoneticPr fontId="29" type="noConversion"/>
  </si>
  <si>
    <t>2023/10/27 REPAIR</t>
    <phoneticPr fontId="29" type="noConversion"/>
  </si>
  <si>
    <t>SQ2-01853</t>
    <phoneticPr fontId="29" type="noConversion"/>
  </si>
  <si>
    <t>f07</t>
    <phoneticPr fontId="29" type="noConversion"/>
  </si>
  <si>
    <t xml:space="preserve">AP07 翔詮 爐管M120 controller  REPAIR*1SET </t>
  </si>
  <si>
    <t>S22023122</t>
  </si>
  <si>
    <t>AP07晶傑 ATCS  Controller REPAIR*1SET</t>
  </si>
  <si>
    <t>S22023185</t>
  </si>
  <si>
    <t>2023Y11M</t>
    <phoneticPr fontId="29" type="noConversion"/>
  </si>
  <si>
    <t xml:space="preserve">AP02 晶傑 M120 POWER SUPPLY REPAIR*3 SET </t>
  </si>
  <si>
    <t>2023/3/27 (上)0020</t>
    <phoneticPr fontId="10" type="noConversion"/>
  </si>
  <si>
    <t>#124(反修)</t>
    <phoneticPr fontId="10" type="noConversion"/>
  </si>
  <si>
    <t>#018(反修)</t>
    <phoneticPr fontId="10" type="noConversion"/>
  </si>
  <si>
    <t>偏心</t>
    <phoneticPr fontId="10" type="noConversion"/>
  </si>
  <si>
    <t>反修</t>
    <phoneticPr fontId="10" type="noConversion"/>
  </si>
  <si>
    <t>2023/11/3(#0106偏心)</t>
    <phoneticPr fontId="10" type="noConversion"/>
  </si>
  <si>
    <t>N3</t>
    <phoneticPr fontId="10" type="noConversion"/>
  </si>
  <si>
    <t>#0020 過保</t>
    <phoneticPr fontId="10" type="noConversion"/>
  </si>
  <si>
    <t>上機測試偏心</t>
    <phoneticPr fontId="10" type="noConversion"/>
  </si>
  <si>
    <t>卡死</t>
    <phoneticPr fontId="10" type="noConversion"/>
  </si>
  <si>
    <t>#120(反修)</t>
    <phoneticPr fontId="10" type="noConversion"/>
  </si>
  <si>
    <t>#116(反修)</t>
    <phoneticPr fontId="10" type="noConversion"/>
  </si>
  <si>
    <t>上:1x1045
下:440032</t>
    <phoneticPr fontId="16" type="noConversion"/>
  </si>
  <si>
    <t>REPAIR 上機
祥銓</t>
    <phoneticPr fontId="16" type="noConversion"/>
  </si>
  <si>
    <t>S22023152A</t>
    <phoneticPr fontId="29" type="noConversion"/>
  </si>
  <si>
    <t xml:space="preserve"> (上)440041祥維修
(下)3Z136</t>
    <phoneticPr fontId="16" type="noConversion"/>
  </si>
  <si>
    <t>AP0401 5-Phase Driver REPAIR*4 SET</t>
    <phoneticPr fontId="29" type="noConversion"/>
  </si>
  <si>
    <t>2023Y12M</t>
    <phoneticPr fontId="29" type="noConversion"/>
  </si>
  <si>
    <t>2023/11/15(#018)</t>
    <phoneticPr fontId="10" type="noConversion"/>
  </si>
  <si>
    <t>0128 11/17 回</t>
    <phoneticPr fontId="10" type="noConversion"/>
  </si>
  <si>
    <t>#106(反修)</t>
    <phoneticPr fontId="10" type="noConversion"/>
  </si>
  <si>
    <t>#0020(N3:1101)</t>
    <phoneticPr fontId="10" type="noConversion"/>
  </si>
  <si>
    <t>M120(上:008009560058, 下:9X480)</t>
  </si>
  <si>
    <t>M120(下:008009560058,上: 008009580092 )</t>
  </si>
  <si>
    <t>中古品上機測試</t>
  </si>
  <si>
    <t>(晶傑:9Z547)/下:33052</t>
  </si>
  <si>
    <t>5488 OY2</t>
  </si>
  <si>
    <t xml:space="preserve"> 5402 OY2</t>
  </si>
  <si>
    <t>AP1001 應用奈米 爐管機組 轉子維修 *1 SET</t>
  </si>
  <si>
    <t>AP04 翔詮 爐管機台SERVO PACK REPAIR *1 SET</t>
  </si>
  <si>
    <t>S22023211</t>
  </si>
  <si>
    <t xml:space="preserve">RT2702 機台DOOR 連桿組製作*6SET </t>
  </si>
  <si>
    <t>S22023213</t>
  </si>
  <si>
    <t>RT2702 RTP DOOR 連桿組(MODIFY)製作*10SET</t>
  </si>
  <si>
    <t>S22023214</t>
  </si>
  <si>
    <t>AP1602 FURNACE HEATER 維修</t>
  </si>
  <si>
    <t>S22023216</t>
  </si>
  <si>
    <t>AP1102 shutter cylinder repair*3SET</t>
  </si>
  <si>
    <t>AP04 晶傑 5-Phase Driver REPAIR *6SET</t>
  </si>
  <si>
    <t>7719 PX2</t>
  </si>
  <si>
    <t>7819-PY2</t>
  </si>
  <si>
    <t>#116(反修)</t>
  </si>
  <si>
    <t>7584-PX2</t>
  </si>
  <si>
    <t>5495-OX2</t>
  </si>
  <si>
    <t>ROBOT CONTROLLER</t>
  </si>
  <si>
    <t>2023/12/19  #0120</t>
  </si>
  <si>
    <t>AP0401 5-Phase Driver REPAIR*8SET</t>
  </si>
  <si>
    <t>2024Y1M</t>
    <phoneticPr fontId="29" type="noConversion"/>
  </si>
  <si>
    <t xml:space="preserve"> 軸封基本維修(統包) </t>
    <phoneticPr fontId="29" type="noConversion"/>
  </si>
  <si>
    <t>S22023176A</t>
  </si>
  <si>
    <t>上: 3Z136
下:1x1042</t>
    <phoneticPr fontId="16" type="noConversion"/>
  </si>
  <si>
    <t>IF-DIO PCB</t>
    <phoneticPr fontId="29" type="noConversion"/>
  </si>
  <si>
    <t>N2</t>
    <phoneticPr fontId="29" type="noConversion"/>
  </si>
  <si>
    <t>SCR CONTROLLER PCB</t>
    <phoneticPr fontId="29" type="noConversion"/>
  </si>
  <si>
    <t>2024Y2M</t>
    <phoneticPr fontId="29" type="noConversion"/>
  </si>
  <si>
    <t>S22022006A</t>
    <phoneticPr fontId="29" type="noConversion"/>
  </si>
  <si>
    <t>AP01 TEL SG-2610B PCB Board repair</t>
    <phoneticPr fontId="29" type="noConversion"/>
  </si>
  <si>
    <t>S22023123</t>
  </si>
  <si>
    <t>AP01 晶傑 SG-2610B PCB REPAIR*1SET</t>
  </si>
  <si>
    <t>AP0401 5-Phase Driver REPAIR*2SET</t>
  </si>
  <si>
    <t>AP01 晶傑MC-31008B PCB Board repair*2set</t>
  </si>
  <si>
    <t>WSIX</t>
    <phoneticPr fontId="29" type="noConversion"/>
  </si>
  <si>
    <t>WSIX POWER SUPPLY</t>
    <phoneticPr fontId="29" type="noConversion"/>
  </si>
  <si>
    <t>TYPE QP-320D：5V (20A) / + 12V(10A) / -12V (2A)。</t>
  </si>
  <si>
    <t>F40</t>
    <phoneticPr fontId="29" type="noConversion"/>
  </si>
  <si>
    <t>HEATER</t>
    <phoneticPr fontId="29" type="noConversion"/>
  </si>
  <si>
    <t>霖豐/曹科</t>
  </si>
  <si>
    <t>M120 CTL(新光纖頭)</t>
    <phoneticPr fontId="29" type="noConversion"/>
  </si>
  <si>
    <t>1X1045 / S321 F045</t>
    <phoneticPr fontId="29" type="noConversion"/>
  </si>
  <si>
    <t>211164 / SD2-S903 F040</t>
    <phoneticPr fontId="29" type="noConversion"/>
  </si>
  <si>
    <t>S3930 F030 / 211142 PO</t>
    <phoneticPr fontId="29" type="noConversion"/>
  </si>
  <si>
    <t>20240202-01</t>
    <phoneticPr fontId="29" type="noConversion"/>
  </si>
  <si>
    <t>P1</t>
    <phoneticPr fontId="29" type="noConversion"/>
  </si>
  <si>
    <t>servo pack</t>
    <phoneticPr fontId="29" type="noConversion"/>
  </si>
  <si>
    <t>7779-PY2</t>
    <phoneticPr fontId="29" type="noConversion"/>
  </si>
  <si>
    <t xml:space="preserve"> 6971 PU2</t>
    <phoneticPr fontId="29" type="noConversion"/>
  </si>
  <si>
    <t>F09</t>
    <phoneticPr fontId="29" type="noConversion"/>
  </si>
  <si>
    <t>m3100 power supply</t>
    <phoneticPr fontId="29" type="noConversion"/>
  </si>
  <si>
    <t>driver*9</t>
    <phoneticPr fontId="29" type="noConversion"/>
  </si>
  <si>
    <t xml:space="preserve"> SO4AJ02208 </t>
    <phoneticPr fontId="29" type="noConversion"/>
  </si>
  <si>
    <t>SV2 02647,6989 PU2 5509-oy2,6991-pu2
,1877-qz2,5464-oy2,ts204265,6945-pu2,1696-qz2</t>
    <phoneticPr fontId="29" type="noConversion"/>
  </si>
  <si>
    <t>反修保固</t>
    <phoneticPr fontId="29" type="noConversion"/>
  </si>
  <si>
    <t>S22023109</t>
    <phoneticPr fontId="29" type="noConversion"/>
  </si>
  <si>
    <t>S22023151</t>
    <phoneticPr fontId="29" type="noConversion"/>
  </si>
  <si>
    <t>D95102</t>
  </si>
  <si>
    <t>返修，未開發票，維修中</t>
  </si>
  <si>
    <t>D19291</t>
  </si>
  <si>
    <t>維修中</t>
  </si>
  <si>
    <t>CU300L5Z2A PCB</t>
  </si>
  <si>
    <t>2501D2H</t>
  </si>
  <si>
    <t>S22023182A</t>
  </si>
  <si>
    <t>MC-31011A PCB Board</t>
  </si>
  <si>
    <t>F58010W</t>
  </si>
  <si>
    <t>F19043</t>
  </si>
  <si>
    <t>返修，已開發票，維修中</t>
  </si>
  <si>
    <t>D52862</t>
  </si>
  <si>
    <t>D4X769W</t>
  </si>
  <si>
    <t>Lambda Regulated Power Supply</t>
  </si>
  <si>
    <t>未開立訂單</t>
  </si>
  <si>
    <t>規格/序號</t>
    <phoneticPr fontId="1" type="noConversion"/>
  </si>
  <si>
    <t>PM081301-OC//F38049</t>
    <phoneticPr fontId="29" type="noConversion"/>
  </si>
  <si>
    <t>M-120CTL // 8009580080</t>
    <phoneticPr fontId="29" type="noConversion"/>
  </si>
  <si>
    <t>PM081301-OC//F22002</t>
    <phoneticPr fontId="29" type="noConversion"/>
  </si>
  <si>
    <t>PM081302-OB//F92006</t>
    <phoneticPr fontId="29" type="noConversion"/>
  </si>
  <si>
    <t>PM081301-OC//F4Y031W</t>
    <phoneticPr fontId="29" type="noConversion"/>
  </si>
  <si>
    <t>PM081302-OB//F1Y003</t>
    <phoneticPr fontId="29" type="noConversion"/>
  </si>
  <si>
    <t>LFS-41-15//9510R16026</t>
    <phoneticPr fontId="29" type="noConversion"/>
  </si>
  <si>
    <t>LFS-41-12//9508R95265</t>
    <phoneticPr fontId="29" type="noConversion"/>
  </si>
  <si>
    <t>返修第3次，已開發票，維修中</t>
  </si>
  <si>
    <t>返修第3次，未開發票，維修中</t>
  </si>
  <si>
    <t>返修第4次，未開發票，維修中</t>
  </si>
  <si>
    <t>返修第2次，未開發票，維修中</t>
  </si>
  <si>
    <t>返修第2次，已開發票，維修中</t>
  </si>
  <si>
    <t>陳薇伃</t>
    <phoneticPr fontId="5" type="noConversion"/>
  </si>
  <si>
    <t xml:space="preserve">weiyu.chen@ants-inc.com.tw </t>
    <phoneticPr fontId="5" type="noConversion"/>
  </si>
  <si>
    <t xml:space="preserve">手機：+886-910-444-392
T：+886-35921999 Ext.303 </t>
    <phoneticPr fontId="5" type="noConversion"/>
  </si>
  <si>
    <t>heater/MFC</t>
    <phoneticPr fontId="5" type="noConversion"/>
  </si>
  <si>
    <t xml:space="preserve"> &lt;roy@limchemical.com.tw&gt;</t>
    <phoneticPr fontId="5" type="noConversion"/>
  </si>
  <si>
    <t>富順電機行</t>
    <phoneticPr fontId="5" type="noConversion"/>
  </si>
  <si>
    <t>劉文宗 先生</t>
    <phoneticPr fontId="5" type="noConversion"/>
  </si>
  <si>
    <t>TEL: 03-5385880 UMC值班分機:8642717</t>
    <phoneticPr fontId="5" type="noConversion"/>
  </si>
  <si>
    <t>SUN035245407@YAHOO.COM.TW</t>
    <phoneticPr fontId="5" type="noConversion"/>
  </si>
  <si>
    <t>馬達/水pump</t>
    <phoneticPr fontId="5" type="noConversion"/>
  </si>
  <si>
    <t>S22023177A</t>
  </si>
  <si>
    <t>S22023215</t>
  </si>
  <si>
    <t>S22022007A</t>
  </si>
  <si>
    <t>S22023247</t>
  </si>
  <si>
    <t>S22023309</t>
  </si>
  <si>
    <t>2/29 t9 servo pack</t>
    <phoneticPr fontId="29" type="noConversion"/>
  </si>
  <si>
    <t>2/29 n3 mc-31008 pcb</t>
    <phoneticPr fontId="29" type="noConversion"/>
  </si>
  <si>
    <t>2/29 f25 mc-31009 pcb</t>
    <phoneticPr fontId="29" type="noConversion"/>
  </si>
  <si>
    <t>M120 CTL(新光纖頭)</t>
    <phoneticPr fontId="29" type="noConversion"/>
  </si>
  <si>
    <t>晶傑</t>
    <phoneticPr fontId="29" type="noConversion"/>
  </si>
  <si>
    <t>2024/5/5(上)#0124 (下)#129</t>
    <phoneticPr fontId="10" type="noConversion"/>
  </si>
  <si>
    <t>2024/1</t>
    <phoneticPr fontId="10" type="noConversion"/>
  </si>
  <si>
    <t>2024/2</t>
    <phoneticPr fontId="10" type="noConversion"/>
  </si>
  <si>
    <t>2024Y3M</t>
    <phoneticPr fontId="29" type="noConversion"/>
  </si>
  <si>
    <t>祥銓退修</t>
    <phoneticPr fontId="29" type="noConversion"/>
  </si>
  <si>
    <t>靖洋</t>
    <phoneticPr fontId="29" type="noConversion"/>
  </si>
  <si>
    <t>T-bawl (新型)</t>
    <phoneticPr fontId="29" type="noConversion"/>
  </si>
  <si>
    <t>PO:S22023203A
(尚未驗收)</t>
    <phoneticPr fontId="29" type="noConversion"/>
  </si>
  <si>
    <t>PO:S22023038A
(已驗收)</t>
    <phoneticPr fontId="29" type="noConversion"/>
  </si>
  <si>
    <t>repair test N.G,反修</t>
    <phoneticPr fontId="29" type="noConversion"/>
  </si>
  <si>
    <t>N4拆下</t>
    <phoneticPr fontId="29" type="noConversion"/>
  </si>
  <si>
    <t>driver</t>
    <phoneticPr fontId="29" type="noConversion"/>
  </si>
  <si>
    <t>1177-QY2</t>
    <phoneticPr fontId="29" type="noConversion"/>
  </si>
  <si>
    <t>F37</t>
    <phoneticPr fontId="29" type="noConversion"/>
  </si>
  <si>
    <r>
      <t xml:space="preserve">  </t>
    </r>
    <r>
      <rPr>
        <b/>
        <u/>
        <sz val="14"/>
        <color theme="1"/>
        <rFont val="新細明體"/>
        <family val="1"/>
        <charset val="136"/>
      </rPr>
      <t>summer@kjt.tw</t>
    </r>
  </si>
  <si>
    <t>大德行/ 大芳複塑有限公司</t>
    <phoneticPr fontId="5" type="noConversion"/>
  </si>
  <si>
    <t>service@complast.com.tw</t>
    <phoneticPr fontId="5" type="noConversion"/>
  </si>
  <si>
    <t>TEL:+886-3-5256555</t>
    <phoneticPr fontId="5" type="noConversion"/>
  </si>
  <si>
    <t>teflon 管件</t>
    <phoneticPr fontId="5" type="noConversion"/>
  </si>
  <si>
    <t>靖洋科技股份有限公司</t>
    <phoneticPr fontId="5" type="noConversion"/>
  </si>
  <si>
    <t>Shawn Low 劉征濰</t>
    <phoneticPr fontId="5" type="noConversion"/>
  </si>
  <si>
    <t>(Taiwan) : +886-987-148412 
Tel：03-6566228#1023</t>
    <phoneticPr fontId="5" type="noConversion"/>
  </si>
  <si>
    <t>Shawn.Low@genestech.com</t>
    <phoneticPr fontId="5" type="noConversion"/>
  </si>
  <si>
    <t>東典科技股份有限公司</t>
    <phoneticPr fontId="5" type="noConversion"/>
  </si>
  <si>
    <t>戴卉芬</t>
    <phoneticPr fontId="5" type="noConversion"/>
  </si>
  <si>
    <t xml:space="preserve"> 886-3-552-7666 # 13</t>
    <phoneticPr fontId="5" type="noConversion"/>
  </si>
  <si>
    <t>simmi@tongdean.com.tw</t>
    <phoneticPr fontId="5" type="noConversion"/>
  </si>
  <si>
    <t>RTP/WSIX chiller</t>
    <phoneticPr fontId="5" type="noConversion"/>
  </si>
  <si>
    <t xml:space="preserve">上正科技有限公司 </t>
    <phoneticPr fontId="5" type="noConversion"/>
  </si>
  <si>
    <t>李致慶 / Allen</t>
    <phoneticPr fontId="5" type="noConversion"/>
  </si>
  <si>
    <t>電話: 037-466333 分機 66</t>
    <phoneticPr fontId="5" type="noConversion"/>
  </si>
  <si>
    <t>service@repairtw.com</t>
    <phoneticPr fontId="5" type="noConversion"/>
  </si>
  <si>
    <t>爐管零件(中古品)</t>
    <phoneticPr fontId="5" type="noConversion"/>
  </si>
  <si>
    <t>橙旭科技有限公司</t>
    <phoneticPr fontId="5" type="noConversion"/>
  </si>
  <si>
    <t>Mobile：0933-257152
TEL : 03-5558599</t>
    <phoneticPr fontId="5" type="noConversion"/>
  </si>
  <si>
    <t xml:space="preserve">莊汀洽 Jason Chuang </t>
    <phoneticPr fontId="5" type="noConversion"/>
  </si>
  <si>
    <t>jason_chuang@icloud.com</t>
    <phoneticPr fontId="5" type="noConversion"/>
  </si>
  <si>
    <t>shutter cylinder repair</t>
    <phoneticPr fontId="5" type="noConversion"/>
  </si>
  <si>
    <t>博創實業有限公司</t>
    <phoneticPr fontId="5" type="noConversion"/>
  </si>
  <si>
    <t>M：+886-989-102585  T ：+886-3-4938855</t>
    <phoneticPr fontId="5" type="noConversion"/>
  </si>
  <si>
    <t>Vivian | 羅乙文</t>
    <phoneticPr fontId="5" type="noConversion"/>
  </si>
  <si>
    <t>sales@pctc.com.tw</t>
    <phoneticPr fontId="5" type="noConversion"/>
  </si>
  <si>
    <t>eva@directlytek.com</t>
    <phoneticPr fontId="5" type="noConversion"/>
  </si>
  <si>
    <t>EVA</t>
    <phoneticPr fontId="5" type="noConversion"/>
  </si>
  <si>
    <t>德易力/研宏國際公 司</t>
    <phoneticPr fontId="5" type="noConversion"/>
  </si>
  <si>
    <t>TEL : 886 3 5396500</t>
    <phoneticPr fontId="5" type="noConversion"/>
  </si>
  <si>
    <t>菘啟工業股份有限公司</t>
    <phoneticPr fontId="5" type="noConversion"/>
  </si>
  <si>
    <t>朱玫玲</t>
    <phoneticPr fontId="5" type="noConversion"/>
  </si>
  <si>
    <t>TEL:02-86926689#889</t>
    <phoneticPr fontId="5" type="noConversion"/>
  </si>
  <si>
    <t>lily.lin@thermoway.com</t>
    <phoneticPr fontId="5" type="noConversion"/>
  </si>
  <si>
    <t>T/C,torch heater repair</t>
    <phoneticPr fontId="5" type="noConversion"/>
  </si>
  <si>
    <t>S/N</t>
  </si>
  <si>
    <t>1X1040</t>
  </si>
  <si>
    <t>CHOVER</t>
  </si>
  <si>
    <t>EXHAUST</t>
  </si>
  <si>
    <t>上機日期</t>
  </si>
  <si>
    <t>下機日期</t>
  </si>
  <si>
    <t>M120#1T 跑馬燈全亮</t>
  </si>
  <si>
    <t>上:33052/下:OY421</t>
  </si>
  <si>
    <t>2021/8/16 DEMO轉子(資騰)</t>
  </si>
  <si>
    <t>2023/3/21 下:016上:demo
(資騰)</t>
  </si>
  <si>
    <t>S22024046</t>
  </si>
  <si>
    <t>AP1602 爐管機台chamber heater repair</t>
  </si>
  <si>
    <t>S22023243</t>
  </si>
  <si>
    <t>LP0501 T-BAWL PANEL  REPAIR *2SET</t>
  </si>
  <si>
    <t>AP0401 5-Phase Driver REPAIR*  4SET</t>
  </si>
  <si>
    <t>2024Y4M</t>
  </si>
  <si>
    <t>李治中</t>
  </si>
  <si>
    <t>:SQ2-01824</t>
    <phoneticPr fontId="29" type="noConversion"/>
  </si>
  <si>
    <t>VL-800 PS</t>
    <phoneticPr fontId="29" type="noConversion"/>
  </si>
  <si>
    <t>翔詮</t>
    <phoneticPr fontId="29" type="noConversion"/>
  </si>
  <si>
    <t>7760 PY2/RV2-00070</t>
    <phoneticPr fontId="29" type="noConversion"/>
  </si>
  <si>
    <t>4/16 F06RV2-00070</t>
    <phoneticPr fontId="29" type="noConversion"/>
  </si>
  <si>
    <t>4/5 T4 ARM 4933 OS2</t>
    <phoneticPr fontId="29" type="noConversion"/>
  </si>
  <si>
    <t>F36 M01 7752 PY2</t>
    <phoneticPr fontId="29" type="noConversion"/>
  </si>
  <si>
    <t>4/21 T1 Q04AS07505</t>
    <phoneticPr fontId="29" type="noConversion"/>
  </si>
  <si>
    <t>7518 PX2</t>
    <phoneticPr fontId="29" type="noConversion"/>
  </si>
  <si>
    <t>F44 拆下</t>
    <phoneticPr fontId="29" type="noConversion"/>
  </si>
  <si>
    <t>MC-31007 PCB Board</t>
    <phoneticPr fontId="29" type="noConversion"/>
  </si>
  <si>
    <t>driver</t>
    <phoneticPr fontId="29" type="noConversion"/>
  </si>
  <si>
    <t>5516 OY2</t>
    <phoneticPr fontId="29" type="noConversion"/>
  </si>
  <si>
    <t>F03</t>
    <phoneticPr fontId="29" type="noConversion"/>
  </si>
  <si>
    <t>6999-PU2/5463-OY2</t>
    <phoneticPr fontId="29" type="noConversion"/>
  </si>
  <si>
    <t>SG-2610B-B</t>
    <phoneticPr fontId="29" type="noConversion"/>
  </si>
  <si>
    <t>S22023121</t>
    <phoneticPr fontId="29" type="noConversion"/>
  </si>
  <si>
    <t>2024/4/28 上:0017</t>
    <phoneticPr fontId="10" type="noConversion"/>
  </si>
  <si>
    <t>4/2/2021,5/25/2024</t>
    <phoneticPr fontId="13" type="noConversion"/>
  </si>
  <si>
    <t>AP1102 shutter cylinder repair*2SET</t>
  </si>
  <si>
    <t>2024Y5M</t>
    <phoneticPr fontId="29" type="noConversion"/>
  </si>
  <si>
    <t>#0125</t>
    <phoneticPr fontId="10" type="noConversion"/>
  </si>
  <si>
    <t>#0129</t>
    <phoneticPr fontId="10" type="noConversion"/>
  </si>
  <si>
    <t>2024Y</t>
  </si>
  <si>
    <t>2023/10/3
下:0017/上:(0134 new)</t>
    <phoneticPr fontId="10" type="noConversion"/>
  </si>
  <si>
    <t xml:space="preserve">2024/6/6
上:0116/下: 0134 </t>
    <phoneticPr fontId="10" type="noConversion"/>
  </si>
  <si>
    <t>6/19/2024
下: #132上:</t>
    <phoneticPr fontId="1" type="noConversion"/>
  </si>
  <si>
    <t>#0135</t>
    <phoneticPr fontId="10" type="noConversion"/>
  </si>
  <si>
    <t>#0134</t>
    <phoneticPr fontId="10" type="noConversion"/>
  </si>
  <si>
    <t>atcs controller</t>
    <phoneticPr fontId="29" type="noConversion"/>
  </si>
  <si>
    <t>1695-QZ2/1951 PP2</t>
    <phoneticPr fontId="29" type="noConversion"/>
  </si>
  <si>
    <t>S22024104</t>
  </si>
  <si>
    <t>LP0202  VL-800 POWER SUPPLY REPAIR *4SET</t>
  </si>
  <si>
    <t>S22024112</t>
  </si>
  <si>
    <t>AP0501 HCT Panel(t-bawl)  REPAIR*3SET</t>
  </si>
  <si>
    <t>S22024088</t>
  </si>
  <si>
    <t>AP1001 轉子維修 *2SET</t>
  </si>
  <si>
    <t>2024Y6M</t>
    <phoneticPr fontId="29" type="noConversion"/>
  </si>
  <si>
    <t>2024Y7M</t>
  </si>
  <si>
    <t>LP0202  VL-800 POWER SUPPLY REPAIR *5SET</t>
  </si>
  <si>
    <t>AP0501 HCT Panel(t-bawl)  REPAIR*4SET</t>
  </si>
  <si>
    <t>AP1001 轉子維修 *3SET</t>
  </si>
  <si>
    <t>LP-P1(0628開PR)</t>
    <phoneticPr fontId="29" type="noConversion"/>
  </si>
  <si>
    <t>M120 CTL(old)</t>
    <phoneticPr fontId="29" type="noConversion"/>
  </si>
  <si>
    <t xml:space="preserve">
(尚未驗收)</t>
    <phoneticPr fontId="29" type="noConversion"/>
  </si>
  <si>
    <t>SCR CONTROL PCB</t>
    <phoneticPr fontId="29" type="noConversion"/>
  </si>
  <si>
    <t>OY421</t>
    <phoneticPr fontId="29" type="noConversion"/>
  </si>
  <si>
    <t>N1 拆下 440032</t>
    <phoneticPr fontId="16" type="noConversion"/>
  </si>
  <si>
    <t>M120 CTL(new)</t>
    <phoneticPr fontId="29" type="noConversion"/>
  </si>
  <si>
    <t>valve box</t>
    <phoneticPr fontId="29" type="noConversion"/>
  </si>
  <si>
    <t xml:space="preserve">
(已驗收)</t>
    <phoneticPr fontId="29" type="noConversion"/>
  </si>
  <si>
    <t>f22(NO POWER 反修)</t>
    <phoneticPr fontId="29" type="noConversion"/>
  </si>
  <si>
    <t>S22024081</t>
  </si>
  <si>
    <t>LP2702 TEOS NW中心環新品購買*5SET</t>
  </si>
  <si>
    <t>S22023121</t>
  </si>
  <si>
    <t>S22022143</t>
  </si>
  <si>
    <t>AP07 晶傑 Handy Terminal  Pannel repair</t>
  </si>
  <si>
    <t>S22024090</t>
  </si>
  <si>
    <t>LP0708 M-VALVE / BOX #2 UNIT REPAIR</t>
  </si>
  <si>
    <t>S22024134</t>
  </si>
  <si>
    <t>LP0402 FURNACE 機台 SERVO PACK REPAIR</t>
  </si>
  <si>
    <t>S22024143</t>
  </si>
  <si>
    <t>S22024072</t>
  </si>
  <si>
    <t>AP0401 5-Phase Driver REPAIR*15SET</t>
    <phoneticPr fontId="29" type="noConversion"/>
  </si>
  <si>
    <t>AP0702 晶傑 ATCS CONTROLLER REPAIR*1SET</t>
    <phoneticPr fontId="29" type="noConversion"/>
  </si>
  <si>
    <t>2024Y7M</t>
    <phoneticPr fontId="29" type="noConversion"/>
  </si>
  <si>
    <t>SCR CONTROL PCB(F23)</t>
    <phoneticPr fontId="29" type="noConversion"/>
  </si>
  <si>
    <t>F01/F11 GAS RESET ALARM</t>
    <phoneticPr fontId="29" type="noConversion"/>
  </si>
  <si>
    <t>7518 PX2保固*1</t>
    <phoneticPr fontId="29" type="noConversion"/>
  </si>
  <si>
    <t>TT2 04274保固*1
RX4A111903
5460 OY2
1687 QZ2</t>
    <phoneticPr fontId="29" type="noConversion"/>
  </si>
  <si>
    <t>8/31/2024 
下=#120、上=#106</t>
  </si>
  <si>
    <t>S22024164</t>
  </si>
  <si>
    <t>AP0301 興耀 東方馬達 motor (B/E) Repair*3SET</t>
  </si>
  <si>
    <t>rotate motor</t>
  </si>
  <si>
    <t>B/E  motor</t>
  </si>
  <si>
    <t>保固</t>
  </si>
  <si>
    <t>7519 PX2保固*1</t>
  </si>
  <si>
    <t>上基測試N.G</t>
  </si>
  <si>
    <t>MC-31008 PCB (F18)</t>
  </si>
  <si>
    <t>T-BAWL</t>
  </si>
  <si>
    <t>保固*1</t>
  </si>
  <si>
    <t>WSIX-2 5V/12/24V
POWER SUPPLY</t>
  </si>
  <si>
    <t>M340
POWER SUPPLY</t>
  </si>
  <si>
    <t>M3100 PANEL
POWER SUPPLY</t>
  </si>
  <si>
    <t>2021/9/10
上:103下:0016</t>
  </si>
  <si>
    <t>2024/10/31 上:0016</t>
  </si>
  <si>
    <t>1(晶傑)/ 1(翔詮),</t>
  </si>
  <si>
    <t>MC-31008 PCB (N7)</t>
  </si>
  <si>
    <t>cp-8000 (F39)</t>
  </si>
  <si>
    <t>保固*2</t>
  </si>
  <si>
    <t>5516-oy2
TT2-04274</t>
  </si>
  <si>
    <t>cp-8321 (F22)</t>
  </si>
  <si>
    <t>SCR CONTROL PCB(f20)</t>
  </si>
  <si>
    <t>SCR CONTROL PCB</t>
  </si>
  <si>
    <t>RTP 5V POWER SUPPLY</t>
  </si>
  <si>
    <t>待報價</t>
  </si>
  <si>
    <t>servo pack (D19)</t>
  </si>
  <si>
    <t>M3100/3200 power supply(EPM-54)</t>
  </si>
  <si>
    <t>M3100/3200 power supply(ET-5B)</t>
  </si>
  <si>
    <t>1 (翔詮),</t>
  </si>
  <si>
    <t>SWITCH DC POWER SUPPLY__24V2A; PL2402</t>
  </si>
  <si>
    <t>1(NEW)+1</t>
  </si>
  <si>
    <t>1(晶傑)</t>
  </si>
  <si>
    <t>CP8320B</t>
  </si>
  <si>
    <t>CP8320C</t>
  </si>
  <si>
    <t>CP8321A</t>
  </si>
  <si>
    <t>CP8321</t>
  </si>
  <si>
    <t>1+2(待測)</t>
  </si>
  <si>
    <t>MC-31007A</t>
  </si>
  <si>
    <t>3NEW,4</t>
  </si>
  <si>
    <t>MC-31009A</t>
  </si>
  <si>
    <t>TB1010A</t>
  </si>
  <si>
    <t>1(待測)</t>
  </si>
  <si>
    <t>T-BAWL鍵盤(NEW)</t>
  </si>
  <si>
    <t>T-BAWL鍵盤(OLD)</t>
  </si>
  <si>
    <t>3翔詮</t>
  </si>
  <si>
    <t>1(曹科)</t>
  </si>
  <si>
    <t>PAI PCB</t>
  </si>
  <si>
    <t>東方馬達(R3498) A3549-9215HGE Repair</t>
  </si>
  <si>
    <t>2024Y11M</t>
  </si>
  <si>
    <t xml:space="preserve">
(12M驗收 OK)</t>
  </si>
  <si>
    <t>F12 (NO POWER 送修)</t>
  </si>
  <si>
    <t>7586 PX2</t>
  </si>
  <si>
    <t>7718 PX2</t>
  </si>
  <si>
    <t>5509 OY2</t>
  </si>
  <si>
    <t>F11 M03</t>
  </si>
  <si>
    <t>7877 PY2</t>
  </si>
  <si>
    <t>1633QZ2</t>
  </si>
  <si>
    <t>SBC control pcb</t>
  </si>
  <si>
    <t>#128</t>
  </si>
  <si>
    <t>P1</t>
  </si>
  <si>
    <t>2024/12/16
(下)=#128(上)=#135</t>
  </si>
  <si>
    <t>T1</t>
  </si>
  <si>
    <t>#107</t>
  </si>
  <si>
    <t>T4</t>
  </si>
  <si>
    <t>#017</t>
  </si>
  <si>
    <t>3(修)</t>
  </si>
  <si>
    <t>1(資本支出)</t>
  </si>
  <si>
    <t>4+3(待測)</t>
  </si>
  <si>
    <t>M3100 PANEL</t>
  </si>
  <si>
    <t>M3200 PANEL</t>
  </si>
  <si>
    <t>待修</t>
  </si>
  <si>
    <t>POWER SUPPLY</t>
  </si>
  <si>
    <t>POWER SUPPLY(24V/15V/5V)</t>
  </si>
  <si>
    <t>TLC CONTROL PCB</t>
  </si>
  <si>
    <t>V6 VALVE</t>
  </si>
  <si>
    <t>MC-31003A</t>
  </si>
  <si>
    <t>MC-31032A</t>
  </si>
  <si>
    <t>S22024197</t>
  </si>
  <si>
    <t>AP0401 晶傑 5-Phase Driver repair*10SET</t>
  </si>
  <si>
    <t>S22024204</t>
  </si>
  <si>
    <t>AP0501 晶傑 HCT Panel(T-BAWL) REPAIR 維修費*1SET</t>
  </si>
  <si>
    <t>S22024206</t>
  </si>
  <si>
    <t>AP0301 興耀 東方馬達 motor (B/E)  Repair 維修費*2SET</t>
  </si>
  <si>
    <t>S22024212</t>
  </si>
  <si>
    <t>LP0402 翔詮 SERVO PACK 維修費申請 *1  set</t>
  </si>
  <si>
    <t>S22024213</t>
  </si>
  <si>
    <t>LP0210 翔詮 M340 POWER SUPPLY 維修費申請</t>
  </si>
  <si>
    <t>S22024214</t>
  </si>
  <si>
    <t>WS0208 翔詮 WSIX POWER SUPPLY 維修費申請 *1  set</t>
  </si>
  <si>
    <t>AP0702 晶傑 ATCS CONTROLLER REPAIR*1SET</t>
  </si>
  <si>
    <t>S22024139</t>
  </si>
  <si>
    <t>AP0101 晶傑 MC-31008 PCB REPAIR*2SET</t>
  </si>
  <si>
    <t>S22024162</t>
  </si>
  <si>
    <t>AP0201 翔詮 FURNACE 機台 SCR CONTROL PCB REPAIR*1SET</t>
  </si>
  <si>
    <t>2024Y10M</t>
  </si>
  <si>
    <t>2024Y12M</t>
  </si>
  <si>
    <t>RV2-00077</t>
  </si>
  <si>
    <t>RV2-00078</t>
  </si>
  <si>
    <t>VL-800 PANEL</t>
  </si>
  <si>
    <t>PR已開立1組</t>
  </si>
  <si>
    <t>未開pr</t>
  </si>
  <si>
    <t>12M驗收</t>
  </si>
  <si>
    <t>(尚未驗收)</t>
  </si>
  <si>
    <t>SQ2-01823
7584-PQ2
4949-OS2
2613-RR2
9302-QX2</t>
  </si>
  <si>
    <t>興 耀</t>
  </si>
  <si>
    <t>批號</t>
  </si>
  <si>
    <t>保固返修</t>
  </si>
  <si>
    <t>YS2023091164</t>
  </si>
  <si>
    <t>YS2023091770</t>
  </si>
  <si>
    <t>YS2023111612</t>
  </si>
  <si>
    <t>F41005</t>
  </si>
  <si>
    <t>F41018</t>
  </si>
  <si>
    <t>F1Y009</t>
  </si>
  <si>
    <t>YS2024051284</t>
  </si>
  <si>
    <t>F92006</t>
  </si>
  <si>
    <t>F4Y031W</t>
  </si>
  <si>
    <t>F22002</t>
  </si>
  <si>
    <t>7518 PX2</t>
  </si>
  <si>
    <t>YS2024092286</t>
  </si>
  <si>
    <t>F43001</t>
  </si>
  <si>
    <t>正常維修</t>
  </si>
  <si>
    <t>YS2024101052</t>
  </si>
  <si>
    <t>S22024205A</t>
  </si>
  <si>
    <t>SZ2 03472</t>
  </si>
  <si>
    <t>YS2024102136</t>
  </si>
  <si>
    <t>CP8000-IMA Board</t>
  </si>
  <si>
    <t>D18840</t>
  </si>
  <si>
    <t>F4Y059W</t>
  </si>
  <si>
    <t>M6323</t>
  </si>
  <si>
    <t>F2Y009</t>
  </si>
  <si>
    <t>YS2024111380</t>
  </si>
  <si>
    <t>D3Y833</t>
  </si>
  <si>
    <t>YS2024120864</t>
  </si>
  <si>
    <t>S22024197A</t>
  </si>
  <si>
    <t>1633 QZ2</t>
  </si>
  <si>
    <t>C000008756-1106</t>
  </si>
  <si>
    <t>HCT Panel</t>
  </si>
  <si>
    <t>GP230-LG11-HT</t>
  </si>
  <si>
    <t>1977-945-5012</t>
  </si>
  <si>
    <t>M120 CTL(新光纖頭)</t>
    <phoneticPr fontId="5" type="noConversion"/>
  </si>
  <si>
    <t>211164 / SD2-S903 F040</t>
    <phoneticPr fontId="5" type="noConversion"/>
  </si>
  <si>
    <t>PO:S22023203A</t>
    <phoneticPr fontId="5" type="noConversion"/>
  </si>
  <si>
    <t>M120 CTL(舊光纖頭)</t>
    <phoneticPr fontId="5" type="noConversion"/>
  </si>
  <si>
    <t>0Y421 / S2365 F001</t>
    <phoneticPr fontId="5" type="noConversion"/>
  </si>
  <si>
    <t>PO:S22024089A</t>
    <phoneticPr fontId="5" type="noConversion"/>
  </si>
  <si>
    <t>M-VALVE / BOX #2</t>
    <phoneticPr fontId="5" type="noConversion"/>
  </si>
  <si>
    <t>S4556 E004</t>
    <phoneticPr fontId="5" type="noConversion"/>
  </si>
  <si>
    <t>PO:S22024090A</t>
    <phoneticPr fontId="5" type="noConversion"/>
  </si>
  <si>
    <t>SCR CONTROLL PCB BOARD</t>
    <phoneticPr fontId="5" type="noConversion"/>
  </si>
  <si>
    <t>20240710-01</t>
    <phoneticPr fontId="5" type="noConversion"/>
  </si>
  <si>
    <t>PO:S22024162A</t>
    <phoneticPr fontId="5" type="noConversion"/>
  </si>
  <si>
    <t>超音波產生器</t>
    <phoneticPr fontId="5" type="noConversion"/>
  </si>
  <si>
    <t>20240730-01</t>
    <phoneticPr fontId="5" type="noConversion"/>
  </si>
  <si>
    <t>尚未報價</t>
    <phoneticPr fontId="4" type="noConversion"/>
  </si>
  <si>
    <t>20240805-01</t>
    <phoneticPr fontId="5" type="noConversion"/>
  </si>
  <si>
    <t>M3100 DC POWER SUPPLY</t>
    <phoneticPr fontId="5" type="noConversion"/>
  </si>
  <si>
    <t>CBH-562254-0029</t>
    <phoneticPr fontId="5" type="noConversion"/>
  </si>
  <si>
    <t>20241122-01</t>
    <phoneticPr fontId="5" type="noConversion"/>
  </si>
  <si>
    <t>RTP POWER SUPPLY</t>
    <phoneticPr fontId="5" type="noConversion"/>
  </si>
  <si>
    <t>9602R16902</t>
    <phoneticPr fontId="5" type="noConversion"/>
  </si>
  <si>
    <t>spare N.G</t>
  </si>
  <si>
    <t>上: 
下 :4X0119</t>
  </si>
  <si>
    <t>SG-2700B(12/26回廠)</t>
  </si>
  <si>
    <t>YS20240710</t>
  </si>
  <si>
    <t>YS2024072369</t>
  </si>
  <si>
    <t>YS2024102155</t>
  </si>
  <si>
    <t>YS2024111780</t>
  </si>
  <si>
    <t>YS2024111871</t>
  </si>
  <si>
    <t>2024/07/16反修</t>
  </si>
  <si>
    <t>2024/07/10反修</t>
  </si>
  <si>
    <t>YS2024080314</t>
  </si>
  <si>
    <t>YS2024030760</t>
  </si>
  <si>
    <t>YS2023100386</t>
  </si>
  <si>
    <t>YS2024070929</t>
  </si>
  <si>
    <t>2024/11/25反修</t>
  </si>
  <si>
    <t>PR已開立1組
(之前PR退修)</t>
  </si>
  <si>
    <t>4X0119</t>
  </si>
  <si>
    <t>2(晶傑)</t>
  </si>
  <si>
    <t>YS2024122177</t>
  </si>
  <si>
    <t>YS202412023</t>
  </si>
  <si>
    <t>YS202412021</t>
  </si>
  <si>
    <t>廠商</t>
  </si>
  <si>
    <t>晶傑</t>
  </si>
  <si>
    <t xml:space="preserve">servo pack </t>
  </si>
  <si>
    <t>晉詠</t>
  </si>
  <si>
    <t>上機測試NG</t>
  </si>
  <si>
    <t>PR開立中</t>
  </si>
  <si>
    <t>1(晉詠)</t>
  </si>
  <si>
    <t>2(翔詮),</t>
  </si>
  <si>
    <t>曹科</t>
  </si>
  <si>
    <t xml:space="preserve">heater </t>
  </si>
  <si>
    <t>F09 10/23</t>
  </si>
  <si>
    <t>01/07/2025 PR開立中</t>
  </si>
  <si>
    <t>12/29 F39上機測試ok(12/27)</t>
  </si>
  <si>
    <t>(12/27送回)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</si>
</sst>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_-;\-&quot;$&quot;* #,##0_-;_-&quot;$&quot;* &quot;-&quot;_-;_-@_-"/>
    <numFmt numFmtId="165" formatCode="m&quot;月&quot;d&quot;日&quot;"/>
    <numFmt numFmtId="166" formatCode="yyyy&quot;年&quot;m&quot;月&quot;d&quot;日&quot;;@"/>
    <numFmt numFmtId="167" formatCode="0.00_);[Red]\(0.00\)"/>
    <numFmt numFmtId="168" formatCode="0.00_ "/>
  </numFmts>
  <fonts count="72">
    <font>
      <sz val="12"/>
      <color theme="1"/>
      <name val="Calibri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8"/>
      <name val="微軟正黑體"/>
      <family val="2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color indexed="8"/>
      <name val="Times New Roman"/>
      <family val="1"/>
    </font>
    <font>
      <sz val="9"/>
      <name val="Calibri"/>
      <family val="2"/>
    </font>
    <font>
      <sz val="9"/>
      <color indexed="8"/>
      <name val="細明體"/>
      <family val="3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u/>
      <sz val="12"/>
      <color theme="10"/>
      <name val="Calibri"/>
      <family val="1"/>
      <charset val="136"/>
      <scheme val="minor"/>
    </font>
    <font>
      <sz val="12"/>
      <color rgb="FFFF0000"/>
      <name val="Calibri"/>
      <family val="1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9"/>
      <color rgb="FF000000"/>
      <name val="Times New Roman"/>
      <family val="1"/>
    </font>
    <font>
      <sz val="9"/>
      <color rgb="FF000000"/>
      <name val="新細明體"/>
      <family val="1"/>
      <charset val="136"/>
    </font>
    <font>
      <sz val="12"/>
      <name val="Calibri"/>
      <family val="1"/>
      <charset val="136"/>
      <scheme val="minor"/>
    </font>
    <font>
      <sz val="10"/>
      <name val="Calibri"/>
      <family val="1"/>
      <charset val="136"/>
      <scheme val="minor"/>
    </font>
    <font>
      <sz val="9"/>
      <color rgb="FFFF0000"/>
      <name val="Times New Roman"/>
      <family val="1"/>
    </font>
    <font>
      <sz val="9"/>
      <color rgb="FF000000"/>
      <name val="細明體"/>
      <family val="3"/>
      <charset val="136"/>
    </font>
    <font>
      <sz val="9"/>
      <name val="Calibri"/>
      <family val="1"/>
      <charset val="136"/>
      <scheme val="minor"/>
    </font>
    <font>
      <sz val="11"/>
      <color theme="1"/>
      <name val="Calibri"/>
      <family val="1"/>
      <charset val="136"/>
      <scheme val="minor"/>
    </font>
    <font>
      <sz val="11"/>
      <color rgb="FF000000"/>
      <name val="Calibri"/>
      <family val="1"/>
      <charset val="136"/>
      <scheme val="minor"/>
    </font>
    <font>
      <sz val="11"/>
      <name val="Calibri"/>
      <family val="1"/>
      <charset val="136"/>
      <scheme val="minor"/>
    </font>
    <font>
      <b/>
      <sz val="12"/>
      <color rgb="FFFF0000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1"/>
      <charset val="136"/>
      <scheme val="minor"/>
    </font>
    <font>
      <sz val="8"/>
      <color rgb="FFFF0000"/>
      <name val="Calibri"/>
      <family val="1"/>
      <charset val="136"/>
      <scheme val="minor"/>
    </font>
    <font>
      <b/>
      <sz val="12"/>
      <color rgb="FF252525"/>
      <name val="微軟正黑體"/>
      <family val="2"/>
      <charset val="136"/>
    </font>
    <font>
      <b/>
      <sz val="11"/>
      <color rgb="FF252525"/>
      <name val="微軟正黑體"/>
      <family val="2"/>
      <charset val="136"/>
    </font>
    <font>
      <b/>
      <sz val="11"/>
      <color rgb="FFFF0000"/>
      <name val="微軟正黑體"/>
      <family val="2"/>
      <charset val="136"/>
    </font>
    <font>
      <b/>
      <sz val="14"/>
      <color theme="1"/>
      <name val="標楷體"/>
      <family val="4"/>
      <charset val="136"/>
    </font>
    <font>
      <sz val="9"/>
      <color theme="1"/>
      <name val="Arial"/>
      <family val="2"/>
    </font>
    <font>
      <sz val="12"/>
      <color rgb="FFFF0000"/>
      <name val="微軟正黑體"/>
      <family val="2"/>
      <charset val="136"/>
    </font>
    <font>
      <sz val="16"/>
      <color rgb="FFFF0000"/>
      <name val="細明體"/>
      <family val="3"/>
      <charset val="136"/>
    </font>
    <font>
      <b/>
      <sz val="12"/>
      <color rgb="FFFF0000"/>
      <name val="Times New Roman"/>
      <family val="1"/>
    </font>
    <font>
      <b/>
      <sz val="14"/>
      <color rgb="FFFF0000"/>
      <name val="標楷體"/>
      <family val="4"/>
      <charset val="136"/>
    </font>
    <font>
      <b/>
      <sz val="14"/>
      <color theme="1"/>
      <name val="Calibri"/>
      <family val="1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1"/>
      <color theme="1"/>
      <name val="微軟正黑體 Light"/>
      <family val="2"/>
      <charset val="136"/>
    </font>
    <font>
      <b/>
      <sz val="11"/>
      <color rgb="FF000000"/>
      <name val="微軟正黑體 Light"/>
      <family val="2"/>
      <charset val="136"/>
    </font>
    <font>
      <b/>
      <sz val="11"/>
      <name val="微軟正黑體 Light"/>
      <family val="2"/>
      <charset val="136"/>
    </font>
    <font>
      <b/>
      <sz val="11"/>
      <color rgb="FF1F497D"/>
      <name val="微軟正黑體 Light"/>
      <family val="2"/>
      <charset val="136"/>
    </font>
    <font>
      <b/>
      <sz val="11"/>
      <color rgb="FFFF0000"/>
      <name val="微軟正黑體 Light"/>
      <family val="2"/>
      <charset val="136"/>
    </font>
    <font>
      <b/>
      <sz val="14"/>
      <color theme="1"/>
      <name val="微軟正黑體"/>
      <family val="2"/>
      <charset val="136"/>
    </font>
    <font>
      <b/>
      <sz val="14"/>
      <color theme="1"/>
      <name val="Calibri"/>
      <family val="2"/>
    </font>
    <font>
      <b/>
      <sz val="14"/>
      <color theme="1"/>
      <name val="新細明體"/>
      <family val="1"/>
      <charset val="136"/>
    </font>
    <font>
      <b/>
      <u/>
      <sz val="14"/>
      <color theme="1"/>
      <name val="Calibri"/>
      <family val="1"/>
      <charset val="136"/>
      <scheme val="minor"/>
    </font>
    <font>
      <b/>
      <u/>
      <sz val="14"/>
      <color theme="1"/>
      <name val="新細明體"/>
      <family val="1"/>
      <charset val="136"/>
    </font>
    <font>
      <sz val="11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000000"/>
      <name val="微軟正黑體"/>
      <family val="2"/>
      <charset val="136"/>
    </font>
    <font>
      <b/>
      <sz val="10"/>
      <color rgb="FF000000"/>
      <name val="微軟正黑體 Light"/>
      <family val="2"/>
      <charset val="136"/>
    </font>
    <font>
      <b/>
      <sz val="12"/>
      <color theme="1"/>
      <name val="微軟正黑體 Light"/>
      <family val="2"/>
      <charset val="136"/>
    </font>
    <font>
      <b/>
      <u/>
      <sz val="12"/>
      <color theme="1"/>
      <name val="微軟正黑體"/>
      <family val="2"/>
      <charset val="136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0"/>
      <name val="微軟正黑體"/>
      <family val="2"/>
      <charset val="136"/>
    </font>
    <font>
      <b/>
      <sz val="12"/>
      <name val="Calibri"/>
      <family val="1"/>
      <charset val="136"/>
      <scheme val="minor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0FFFF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2FEF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3EBF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0A0A0"/>
      </left>
      <right style="thin">
        <color rgb="FFA0A0A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2F2F2"/>
      </left>
      <right/>
      <top style="thick">
        <color rgb="FFF2F2F2"/>
      </top>
      <bottom/>
      <diagonal/>
    </border>
    <border>
      <left/>
      <right/>
      <top style="thick">
        <color rgb="FFF2F2F2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7E735F"/>
      </left>
      <right style="medium">
        <color rgb="FF7E735F"/>
      </right>
      <top/>
      <bottom style="medium">
        <color rgb="FF7E735F"/>
      </bottom>
      <diagonal/>
    </border>
    <border>
      <left/>
      <right style="medium">
        <color rgb="FF7E735F"/>
      </right>
      <top/>
      <bottom style="medium">
        <color rgb="FF7E735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/>
  </cellStyleXfs>
  <cellXfs count="53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2" fillId="4" borderId="9" xfId="1" applyNumberFormat="1" applyFont="1" applyFill="1" applyBorder="1" applyAlignment="1">
      <alignment horizontal="center" vertical="center"/>
    </xf>
    <xf numFmtId="14" fontId="22" fillId="4" borderId="10" xfId="1" applyNumberFormat="1" applyFont="1" applyFill="1" applyBorder="1" applyAlignment="1">
      <alignment horizontal="center" vertical="center"/>
    </xf>
    <xf numFmtId="0" fontId="22" fillId="4" borderId="10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23" fillId="5" borderId="39" xfId="0" applyFont="1" applyFill="1" applyBorder="1" applyAlignment="1">
      <alignment horizontal="left" vertical="top" wrapText="1"/>
    </xf>
    <xf numFmtId="0" fontId="24" fillId="5" borderId="39" xfId="0" applyFont="1" applyFill="1" applyBorder="1" applyAlignment="1">
      <alignment horizontal="left" vertical="top" wrapText="1"/>
    </xf>
    <xf numFmtId="0" fontId="23" fillId="6" borderId="40" xfId="0" applyFont="1" applyFill="1" applyBorder="1" applyAlignment="1">
      <alignment horizontal="left" vertical="top" wrapText="1"/>
    </xf>
    <xf numFmtId="0" fontId="23" fillId="6" borderId="40" xfId="0" applyFont="1" applyFill="1" applyBorder="1" applyAlignment="1">
      <alignment horizontal="right" vertical="top" wrapText="1"/>
    </xf>
    <xf numFmtId="14" fontId="23" fillId="6" borderId="40" xfId="0" applyNumberFormat="1" applyFont="1" applyFill="1" applyBorder="1" applyAlignment="1">
      <alignment horizontal="left" vertical="top" wrapText="1"/>
    </xf>
    <xf numFmtId="165" fontId="0" fillId="2" borderId="1" xfId="0" applyNumberFormat="1" applyFill="1" applyBorder="1" applyAlignment="1">
      <alignment horizontal="center" vertical="center"/>
    </xf>
    <xf numFmtId="14" fontId="25" fillId="0" borderId="2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7" fillId="6" borderId="40" xfId="0" applyFont="1" applyFill="1" applyBorder="1" applyAlignment="1">
      <alignment horizontal="left" vertical="top" wrapText="1"/>
    </xf>
    <xf numFmtId="0" fontId="28" fillId="5" borderId="39" xfId="0" applyFont="1" applyFill="1" applyBorder="1" applyAlignment="1">
      <alignment horizontal="center" vertical="center" wrapText="1"/>
    </xf>
    <xf numFmtId="0" fontId="23" fillId="6" borderId="40" xfId="0" applyFont="1" applyFill="1" applyBorder="1" applyAlignment="1">
      <alignment horizontal="center" vertical="center" wrapText="1"/>
    </xf>
    <xf numFmtId="14" fontId="23" fillId="6" borderId="40" xfId="0" applyNumberFormat="1" applyFont="1" applyFill="1" applyBorder="1" applyAlignment="1">
      <alignment horizontal="center" vertical="center" wrapText="1"/>
    </xf>
    <xf numFmtId="0" fontId="23" fillId="5" borderId="4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14" fontId="22" fillId="4" borderId="8" xfId="1" applyNumberFormat="1" applyFont="1" applyFill="1" applyBorder="1" applyAlignment="1">
      <alignment horizontal="center" vertical="center"/>
    </xf>
    <xf numFmtId="14" fontId="25" fillId="0" borderId="26" xfId="0" applyNumberFormat="1" applyFont="1" applyBorder="1" applyAlignment="1">
      <alignment horizontal="center" vertical="center"/>
    </xf>
    <xf numFmtId="165" fontId="0" fillId="0" borderId="1" xfId="0" applyNumberFormat="1" applyBorder="1">
      <alignment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top" wrapText="1"/>
    </xf>
    <xf numFmtId="14" fontId="25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4" fontId="20" fillId="2" borderId="1" xfId="1" applyNumberFormat="1" applyFont="1" applyFill="1" applyBorder="1" applyAlignment="1">
      <alignment horizontal="center" vertical="center"/>
    </xf>
    <xf numFmtId="0" fontId="20" fillId="2" borderId="1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165" fontId="30" fillId="2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 wrapText="1"/>
    </xf>
    <xf numFmtId="165" fontId="32" fillId="2" borderId="1" xfId="0" applyNumberFormat="1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22" fillId="4" borderId="1" xfId="1" applyNumberFormat="1" applyFont="1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>
      <alignment vertical="center"/>
    </xf>
    <xf numFmtId="0" fontId="32" fillId="2" borderId="8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34" fillId="0" borderId="0" xfId="0" applyFo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30" fillId="2" borderId="42" xfId="3" applyFont="1" applyFill="1" applyBorder="1" applyAlignment="1">
      <alignment horizontal="center" vertical="center"/>
    </xf>
    <xf numFmtId="0" fontId="30" fillId="2" borderId="43" xfId="3" applyFont="1" applyFill="1" applyBorder="1" applyAlignment="1">
      <alignment horizontal="center" vertical="center"/>
    </xf>
    <xf numFmtId="0" fontId="30" fillId="2" borderId="24" xfId="3" applyFont="1" applyFill="1" applyBorder="1" applyAlignment="1">
      <alignment horizontal="center" vertical="center" wrapText="1"/>
    </xf>
    <xf numFmtId="0" fontId="30" fillId="2" borderId="24" xfId="3" applyFont="1" applyFill="1" applyBorder="1" applyAlignment="1">
      <alignment horizontal="center" vertical="center"/>
    </xf>
    <xf numFmtId="0" fontId="30" fillId="2" borderId="31" xfId="3" applyFont="1" applyFill="1" applyBorder="1" applyAlignment="1">
      <alignment horizontal="center" vertical="center"/>
    </xf>
    <xf numFmtId="0" fontId="35" fillId="2" borderId="24" xfId="3" applyFill="1" applyBorder="1" applyAlignment="1">
      <alignment horizontal="center" vertical="center"/>
    </xf>
    <xf numFmtId="0" fontId="30" fillId="0" borderId="0" xfId="3" applyFont="1" applyAlignment="1">
      <alignment vertical="center"/>
    </xf>
    <xf numFmtId="0" fontId="35" fillId="2" borderId="44" xfId="3" applyFill="1" applyBorder="1" applyAlignment="1">
      <alignment horizontal="center" vertical="center"/>
    </xf>
    <xf numFmtId="14" fontId="35" fillId="2" borderId="4" xfId="3" applyNumberFormat="1" applyFill="1" applyBorder="1" applyAlignment="1">
      <alignment horizontal="center" vertical="center"/>
    </xf>
    <xf numFmtId="14" fontId="35" fillId="2" borderId="1" xfId="3" applyNumberFormat="1" applyFill="1" applyBorder="1" applyAlignment="1">
      <alignment horizontal="center" vertical="center"/>
    </xf>
    <xf numFmtId="0" fontId="35" fillId="2" borderId="1" xfId="3" applyFill="1" applyBorder="1" applyAlignment="1">
      <alignment horizontal="center" vertical="center"/>
    </xf>
    <xf numFmtId="0" fontId="35" fillId="2" borderId="20" xfId="3" applyFill="1" applyBorder="1" applyAlignment="1">
      <alignment horizontal="center" vertical="center"/>
    </xf>
    <xf numFmtId="0" fontId="36" fillId="2" borderId="1" xfId="3" applyFont="1" applyFill="1" applyBorder="1" applyAlignment="1">
      <alignment horizontal="center" vertical="center"/>
    </xf>
    <xf numFmtId="0" fontId="36" fillId="2" borderId="20" xfId="3" applyFont="1" applyFill="1" applyBorder="1" applyAlignment="1">
      <alignment horizontal="center" vertical="center"/>
    </xf>
    <xf numFmtId="0" fontId="35" fillId="0" borderId="0" xfId="3" applyAlignment="1">
      <alignment vertical="center"/>
    </xf>
    <xf numFmtId="0" fontId="35" fillId="0" borderId="44" xfId="3" applyBorder="1" applyAlignment="1">
      <alignment horizontal="center" vertical="center"/>
    </xf>
    <xf numFmtId="0" fontId="37" fillId="2" borderId="1" xfId="3" applyFont="1" applyFill="1" applyBorder="1" applyAlignment="1">
      <alignment horizontal="center" vertical="center"/>
    </xf>
    <xf numFmtId="0" fontId="37" fillId="2" borderId="20" xfId="3" applyFont="1" applyFill="1" applyBorder="1" applyAlignment="1">
      <alignment horizontal="center" vertical="center"/>
    </xf>
    <xf numFmtId="0" fontId="37" fillId="2" borderId="20" xfId="3" applyFont="1" applyFill="1" applyBorder="1" applyAlignment="1">
      <alignment horizontal="center" vertical="center" wrapText="1"/>
    </xf>
    <xf numFmtId="0" fontId="35" fillId="2" borderId="45" xfId="3" applyFill="1" applyBorder="1" applyAlignment="1">
      <alignment horizontal="center" vertical="center"/>
    </xf>
    <xf numFmtId="0" fontId="35" fillId="2" borderId="46" xfId="3" applyFill="1" applyBorder="1" applyAlignment="1">
      <alignment horizontal="center" vertical="center"/>
    </xf>
    <xf numFmtId="0" fontId="35" fillId="2" borderId="21" xfId="3" applyFill="1" applyBorder="1" applyAlignment="1">
      <alignment horizontal="center" vertical="center"/>
    </xf>
    <xf numFmtId="0" fontId="35" fillId="2" borderId="28" xfId="3" applyFill="1" applyBorder="1" applyAlignment="1">
      <alignment horizontal="center" vertical="center"/>
    </xf>
    <xf numFmtId="14" fontId="35" fillId="2" borderId="46" xfId="3" applyNumberFormat="1" applyFill="1" applyBorder="1" applyAlignment="1">
      <alignment horizontal="center" vertical="center"/>
    </xf>
    <xf numFmtId="14" fontId="35" fillId="2" borderId="21" xfId="3" applyNumberFormat="1" applyFill="1" applyBorder="1" applyAlignment="1">
      <alignment horizontal="center" vertical="center"/>
    </xf>
    <xf numFmtId="0" fontId="35" fillId="0" borderId="1" xfId="3" applyBorder="1" applyAlignment="1">
      <alignment horizontal="center" vertical="center"/>
    </xf>
    <xf numFmtId="164" fontId="35" fillId="0" borderId="1" xfId="3" applyNumberFormat="1" applyBorder="1" applyAlignment="1">
      <alignment vertical="center"/>
    </xf>
    <xf numFmtId="10" fontId="35" fillId="0" borderId="1" xfId="3" applyNumberFormat="1" applyBorder="1" applyAlignment="1">
      <alignment vertical="center"/>
    </xf>
    <xf numFmtId="10" fontId="35" fillId="0" borderId="0" xfId="3" applyNumberFormat="1" applyAlignment="1">
      <alignment vertical="center"/>
    </xf>
    <xf numFmtId="165" fontId="19" fillId="0" borderId="1" xfId="0" applyNumberFormat="1" applyFont="1" applyBorder="1">
      <alignment vertical="center"/>
    </xf>
    <xf numFmtId="165" fontId="0" fillId="7" borderId="1" xfId="0" applyNumberFormat="1" applyFill="1" applyBorder="1" applyAlignment="1">
      <alignment horizontal="center" vertical="center"/>
    </xf>
    <xf numFmtId="165" fontId="19" fillId="7" borderId="1" xfId="0" applyNumberFormat="1" applyFont="1" applyFill="1" applyBorder="1">
      <alignment vertical="center"/>
    </xf>
    <xf numFmtId="0" fontId="0" fillId="7" borderId="1" xfId="0" applyFill="1" applyBorder="1">
      <alignment vertical="center"/>
    </xf>
    <xf numFmtId="0" fontId="3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14" fontId="25" fillId="0" borderId="44" xfId="0" applyNumberFormat="1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34" fillId="2" borderId="1" xfId="0" applyFont="1" applyFill="1" applyBorder="1" applyAlignment="1">
      <alignment horizontal="center" vertical="center"/>
    </xf>
    <xf numFmtId="0" fontId="34" fillId="0" borderId="1" xfId="0" applyFont="1" applyBorder="1">
      <alignment vertical="center"/>
    </xf>
    <xf numFmtId="0" fontId="34" fillId="9" borderId="1" xfId="0" applyFont="1" applyFill="1" applyBorder="1" applyAlignment="1">
      <alignment horizontal="center" vertical="center"/>
    </xf>
    <xf numFmtId="14" fontId="38" fillId="9" borderId="1" xfId="0" applyNumberFormat="1" applyFont="1" applyFill="1" applyBorder="1" applyAlignment="1">
      <alignment horizontal="center" vertical="center" wrapText="1"/>
    </xf>
    <xf numFmtId="14" fontId="39" fillId="9" borderId="1" xfId="0" applyNumberFormat="1" applyFont="1" applyFill="1" applyBorder="1" applyAlignment="1">
      <alignment horizontal="center" vertical="center" wrapText="1"/>
    </xf>
    <xf numFmtId="10" fontId="39" fillId="9" borderId="1" xfId="0" applyNumberFormat="1" applyFont="1" applyFill="1" applyBorder="1" applyAlignment="1">
      <alignment horizontal="center" vertical="center" wrapText="1"/>
    </xf>
    <xf numFmtId="4" fontId="38" fillId="9" borderId="1" xfId="0" applyNumberFormat="1" applyFont="1" applyFill="1" applyBorder="1" applyAlignment="1">
      <alignment horizontal="center" vertical="center" wrapText="1"/>
    </xf>
    <xf numFmtId="0" fontId="34" fillId="9" borderId="0" xfId="0" applyFont="1" applyFill="1">
      <alignment vertical="center"/>
    </xf>
    <xf numFmtId="0" fontId="34" fillId="11" borderId="1" xfId="0" applyFont="1" applyFill="1" applyBorder="1" applyAlignment="1">
      <alignment horizontal="center" vertical="center"/>
    </xf>
    <xf numFmtId="14" fontId="34" fillId="11" borderId="1" xfId="0" applyNumberFormat="1" applyFont="1" applyFill="1" applyBorder="1" applyAlignment="1">
      <alignment horizontal="center" vertical="center"/>
    </xf>
    <xf numFmtId="14" fontId="38" fillId="11" borderId="1" xfId="0" applyNumberFormat="1" applyFont="1" applyFill="1" applyBorder="1" applyAlignment="1">
      <alignment horizontal="center" vertical="center" wrapText="1"/>
    </xf>
    <xf numFmtId="14" fontId="39" fillId="11" borderId="1" xfId="0" applyNumberFormat="1" applyFont="1" applyFill="1" applyBorder="1" applyAlignment="1">
      <alignment horizontal="center" vertical="center" wrapText="1"/>
    </xf>
    <xf numFmtId="10" fontId="39" fillId="11" borderId="1" xfId="0" applyNumberFormat="1" applyFont="1" applyFill="1" applyBorder="1" applyAlignment="1">
      <alignment horizontal="center" vertical="center" wrapText="1"/>
    </xf>
    <xf numFmtId="4" fontId="38" fillId="11" borderId="1" xfId="0" applyNumberFormat="1" applyFont="1" applyFill="1" applyBorder="1" applyAlignment="1">
      <alignment horizontal="center" vertical="center" wrapText="1"/>
    </xf>
    <xf numFmtId="0" fontId="34" fillId="11" borderId="1" xfId="0" applyFont="1" applyFill="1" applyBorder="1" applyAlignment="1">
      <alignment horizontal="center" vertical="center" wrapText="1"/>
    </xf>
    <xf numFmtId="0" fontId="34" fillId="11" borderId="0" xfId="0" applyFont="1" applyFill="1">
      <alignment vertical="center"/>
    </xf>
    <xf numFmtId="14" fontId="34" fillId="11" borderId="0" xfId="0" applyNumberFormat="1" applyFont="1" applyFill="1">
      <alignment vertical="center"/>
    </xf>
    <xf numFmtId="0" fontId="38" fillId="9" borderId="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14" fontId="34" fillId="11" borderId="1" xfId="0" applyNumberFormat="1" applyFont="1" applyFill="1" applyBorder="1">
      <alignment vertical="center"/>
    </xf>
    <xf numFmtId="0" fontId="34" fillId="11" borderId="1" xfId="0" applyFont="1" applyFill="1" applyBorder="1">
      <alignment vertical="center"/>
    </xf>
    <xf numFmtId="0" fontId="34" fillId="9" borderId="1" xfId="0" applyFont="1" applyFill="1" applyBorder="1" applyAlignment="1">
      <alignment horizontal="center" vertical="center" wrapText="1"/>
    </xf>
    <xf numFmtId="165" fontId="34" fillId="2" borderId="1" xfId="0" applyNumberFormat="1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 wrapText="1"/>
    </xf>
    <xf numFmtId="0" fontId="34" fillId="7" borderId="1" xfId="0" applyFont="1" applyFill="1" applyBorder="1" applyAlignment="1">
      <alignment horizontal="center" vertical="center" wrapText="1"/>
    </xf>
    <xf numFmtId="10" fontId="40" fillId="7" borderId="1" xfId="0" applyNumberFormat="1" applyFont="1" applyFill="1" applyBorder="1" applyAlignment="1">
      <alignment horizontal="center" vertical="center" wrapText="1"/>
    </xf>
    <xf numFmtId="0" fontId="34" fillId="7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vertical="center" wrapText="1"/>
    </xf>
    <xf numFmtId="10" fontId="40" fillId="11" borderId="1" xfId="0" applyNumberFormat="1" applyFont="1" applyFill="1" applyBorder="1" applyAlignment="1">
      <alignment horizontal="center" vertical="center" wrapText="1"/>
    </xf>
    <xf numFmtId="166" fontId="34" fillId="9" borderId="1" xfId="0" applyNumberFormat="1" applyFont="1" applyFill="1" applyBorder="1" applyAlignment="1">
      <alignment horizontal="center" vertical="center"/>
    </xf>
    <xf numFmtId="166" fontId="38" fillId="11" borderId="1" xfId="0" applyNumberFormat="1" applyFont="1" applyFill="1" applyBorder="1" applyAlignment="1">
      <alignment horizontal="center" vertical="center" wrapText="1"/>
    </xf>
    <xf numFmtId="166" fontId="39" fillId="9" borderId="1" xfId="0" applyNumberFormat="1" applyFont="1" applyFill="1" applyBorder="1" applyAlignment="1">
      <alignment horizontal="center" vertical="center" wrapText="1"/>
    </xf>
    <xf numFmtId="166" fontId="38" fillId="9" borderId="1" xfId="0" applyNumberFormat="1" applyFont="1" applyFill="1" applyBorder="1" applyAlignment="1">
      <alignment horizontal="center" vertical="center" wrapText="1"/>
    </xf>
    <xf numFmtId="166" fontId="34" fillId="11" borderId="1" xfId="0" applyNumberFormat="1" applyFont="1" applyFill="1" applyBorder="1" applyAlignment="1">
      <alignment horizontal="center" vertical="center"/>
    </xf>
    <xf numFmtId="166" fontId="39" fillId="11" borderId="1" xfId="0" applyNumberFormat="1" applyFont="1" applyFill="1" applyBorder="1" applyAlignment="1">
      <alignment horizontal="center" vertical="center" wrapText="1"/>
    </xf>
    <xf numFmtId="0" fontId="30" fillId="7" borderId="23" xfId="0" applyFont="1" applyFill="1" applyBorder="1" applyAlignment="1">
      <alignment horizontal="center" vertical="center"/>
    </xf>
    <xf numFmtId="0" fontId="30" fillId="7" borderId="24" xfId="0" applyFont="1" applyFill="1" applyBorder="1" applyAlignment="1">
      <alignment horizontal="center" vertical="center"/>
    </xf>
    <xf numFmtId="0" fontId="30" fillId="7" borderId="31" xfId="0" applyFont="1" applyFill="1" applyBorder="1" applyAlignment="1">
      <alignment horizontal="center" vertical="center"/>
    </xf>
    <xf numFmtId="0" fontId="25" fillId="2" borderId="26" xfId="0" applyFont="1" applyFill="1" applyBorder="1" applyAlignment="1">
      <alignment horizontal="center" vertical="center"/>
    </xf>
    <xf numFmtId="14" fontId="25" fillId="2" borderId="20" xfId="0" applyNumberFormat="1" applyFont="1" applyFill="1" applyBorder="1" applyAlignment="1">
      <alignment horizontal="center" vertical="center"/>
    </xf>
    <xf numFmtId="0" fontId="25" fillId="2" borderId="27" xfId="0" applyFont="1" applyFill="1" applyBorder="1" applyAlignment="1">
      <alignment horizontal="center" vertical="center"/>
    </xf>
    <xf numFmtId="0" fontId="25" fillId="2" borderId="21" xfId="0" applyFont="1" applyFill="1" applyBorder="1" applyAlignment="1">
      <alignment horizontal="center" vertical="center"/>
    </xf>
    <xf numFmtId="14" fontId="25" fillId="2" borderId="28" xfId="0" applyNumberFormat="1" applyFont="1" applyFill="1" applyBorder="1" applyAlignment="1">
      <alignment horizontal="center" vertical="center"/>
    </xf>
    <xf numFmtId="14" fontId="34" fillId="2" borderId="1" xfId="0" applyNumberFormat="1" applyFont="1" applyFill="1" applyBorder="1" applyAlignment="1">
      <alignment horizontal="center" vertical="center"/>
    </xf>
    <xf numFmtId="14" fontId="39" fillId="2" borderId="1" xfId="0" applyNumberFormat="1" applyFont="1" applyFill="1" applyBorder="1" applyAlignment="1">
      <alignment horizontal="center" vertical="center" wrapText="1"/>
    </xf>
    <xf numFmtId="14" fontId="34" fillId="0" borderId="0" xfId="0" applyNumberFormat="1" applyFont="1">
      <alignment vertical="center"/>
    </xf>
    <xf numFmtId="14" fontId="0" fillId="0" borderId="1" xfId="0" applyNumberForma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165" fontId="20" fillId="2" borderId="1" xfId="0" applyNumberFormat="1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12" borderId="0" xfId="0" applyFill="1">
      <alignment vertical="center"/>
    </xf>
    <xf numFmtId="0" fontId="0" fillId="12" borderId="54" xfId="0" applyFill="1" applyBorder="1">
      <alignment vertical="center"/>
    </xf>
    <xf numFmtId="0" fontId="0" fillId="12" borderId="0" xfId="0" applyFill="1" applyAlignment="1">
      <alignment vertical="top" wrapText="1"/>
    </xf>
    <xf numFmtId="0" fontId="42" fillId="13" borderId="53" xfId="0" applyFont="1" applyFill="1" applyBorder="1" applyAlignment="1">
      <alignment vertical="top" wrapText="1"/>
    </xf>
    <xf numFmtId="0" fontId="20" fillId="12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0" fillId="8" borderId="0" xfId="0" applyFill="1" applyAlignment="1">
      <alignment vertical="top" wrapText="1"/>
    </xf>
    <xf numFmtId="0" fontId="20" fillId="9" borderId="1" xfId="0" applyFont="1" applyFill="1" applyBorder="1" applyAlignment="1">
      <alignment horizontal="center" vertical="center" wrapText="1"/>
    </xf>
    <xf numFmtId="0" fontId="0" fillId="9" borderId="0" xfId="0" applyFill="1">
      <alignment vertical="center"/>
    </xf>
    <xf numFmtId="0" fontId="42" fillId="9" borderId="54" xfId="0" applyFont="1" applyFill="1" applyBorder="1" applyAlignment="1">
      <alignment vertical="top" wrapText="1"/>
    </xf>
    <xf numFmtId="0" fontId="0" fillId="9" borderId="0" xfId="0" applyFill="1" applyAlignment="1">
      <alignment vertical="top" wrapText="1"/>
    </xf>
    <xf numFmtId="0" fontId="43" fillId="9" borderId="1" xfId="0" applyFont="1" applyFill="1" applyBorder="1" applyAlignment="1">
      <alignment horizontal="center" vertical="center" wrapText="1"/>
    </xf>
    <xf numFmtId="0" fontId="19" fillId="9" borderId="0" xfId="0" applyFont="1" applyFill="1">
      <alignment vertical="center"/>
    </xf>
    <xf numFmtId="0" fontId="44" fillId="9" borderId="0" xfId="0" applyFont="1" applyFill="1" applyAlignment="1">
      <alignment horizontal="center" vertical="center" wrapText="1"/>
    </xf>
    <xf numFmtId="0" fontId="43" fillId="8" borderId="1" xfId="0" applyFont="1" applyFill="1" applyBorder="1" applyAlignment="1">
      <alignment horizontal="center" vertical="center" wrapText="1"/>
    </xf>
    <xf numFmtId="0" fontId="19" fillId="8" borderId="0" xfId="0" applyFont="1" applyFill="1" applyAlignment="1">
      <alignment vertical="top" wrapText="1"/>
    </xf>
    <xf numFmtId="0" fontId="19" fillId="8" borderId="0" xfId="0" applyFont="1" applyFill="1">
      <alignment vertical="center"/>
    </xf>
    <xf numFmtId="14" fontId="34" fillId="0" borderId="1" xfId="0" applyNumberFormat="1" applyFont="1" applyBorder="1" applyAlignment="1">
      <alignment horizontal="center" vertical="center"/>
    </xf>
    <xf numFmtId="14" fontId="34" fillId="7" borderId="1" xfId="0" applyNumberFormat="1" applyFont="1" applyFill="1" applyBorder="1" applyAlignment="1">
      <alignment horizontal="center" vertical="center"/>
    </xf>
    <xf numFmtId="0" fontId="33" fillId="11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5" fillId="0" borderId="0" xfId="0" applyFont="1">
      <alignment vertical="center"/>
    </xf>
    <xf numFmtId="14" fontId="34" fillId="0" borderId="0" xfId="0" applyNumberFormat="1" applyFont="1" applyAlignment="1">
      <alignment horizontal="center" vertical="center"/>
    </xf>
    <xf numFmtId="14" fontId="33" fillId="11" borderId="1" xfId="0" applyNumberFormat="1" applyFont="1" applyFill="1" applyBorder="1" applyAlignment="1">
      <alignment horizontal="center" vertical="center"/>
    </xf>
    <xf numFmtId="0" fontId="33" fillId="11" borderId="1" xfId="0" applyFont="1" applyFill="1" applyBorder="1" applyAlignment="1">
      <alignment horizontal="center" vertical="center" wrapText="1"/>
    </xf>
    <xf numFmtId="166" fontId="33" fillId="9" borderId="1" xfId="0" applyNumberFormat="1" applyFont="1" applyFill="1" applyBorder="1" applyAlignment="1">
      <alignment horizontal="center" vertical="center"/>
    </xf>
    <xf numFmtId="165" fontId="33" fillId="9" borderId="1" xfId="0" applyNumberFormat="1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 wrapText="1"/>
    </xf>
    <xf numFmtId="14" fontId="33" fillId="9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14" fontId="33" fillId="2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vertical="center" wrapText="1"/>
    </xf>
    <xf numFmtId="0" fontId="33" fillId="0" borderId="0" xfId="0" applyFont="1">
      <alignment vertical="center"/>
    </xf>
    <xf numFmtId="14" fontId="34" fillId="0" borderId="1" xfId="0" applyNumberFormat="1" applyFont="1" applyBorder="1" applyAlignment="1">
      <alignment horizontal="center" vertical="center" wrapText="1"/>
    </xf>
    <xf numFmtId="14" fontId="25" fillId="0" borderId="12" xfId="0" applyNumberFormat="1" applyFont="1" applyBorder="1" applyAlignment="1">
      <alignment horizontal="center" vertical="center" wrapText="1"/>
    </xf>
    <xf numFmtId="14" fontId="25" fillId="7" borderId="1" xfId="0" applyNumberFormat="1" applyFont="1" applyFill="1" applyBorder="1" applyAlignment="1">
      <alignment horizontal="center" vertical="center" wrapText="1"/>
    </xf>
    <xf numFmtId="14" fontId="25" fillId="7" borderId="8" xfId="0" applyNumberFormat="1" applyFont="1" applyFill="1" applyBorder="1" applyAlignment="1">
      <alignment horizontal="center" vertical="center" wrapText="1"/>
    </xf>
    <xf numFmtId="14" fontId="25" fillId="7" borderId="17" xfId="0" applyNumberFormat="1" applyFont="1" applyFill="1" applyBorder="1" applyAlignment="1">
      <alignment horizontal="center" vertical="center" wrapText="1"/>
    </xf>
    <xf numFmtId="14" fontId="25" fillId="8" borderId="19" xfId="0" applyNumberFormat="1" applyFont="1" applyFill="1" applyBorder="1" applyAlignment="1">
      <alignment horizontal="center" vertical="center" wrapText="1"/>
    </xf>
    <xf numFmtId="14" fontId="25" fillId="8" borderId="12" xfId="0" applyNumberFormat="1" applyFont="1" applyFill="1" applyBorder="1" applyAlignment="1">
      <alignment horizontal="center" vertical="center" wrapText="1"/>
    </xf>
    <xf numFmtId="14" fontId="25" fillId="7" borderId="14" xfId="0" applyNumberFormat="1" applyFont="1" applyFill="1" applyBorder="1" applyAlignment="1">
      <alignment horizontal="center" vertical="center" wrapText="1"/>
    </xf>
    <xf numFmtId="14" fontId="25" fillId="7" borderId="12" xfId="0" applyNumberFormat="1" applyFont="1" applyFill="1" applyBorder="1" applyAlignment="1">
      <alignment horizontal="center" vertical="center" wrapText="1"/>
    </xf>
    <xf numFmtId="14" fontId="25" fillId="0" borderId="19" xfId="0" applyNumberFormat="1" applyFont="1" applyBorder="1" applyAlignment="1">
      <alignment horizontal="center" vertical="center" wrapText="1"/>
    </xf>
    <xf numFmtId="14" fontId="25" fillId="0" borderId="1" xfId="0" applyNumberFormat="1" applyFont="1" applyBorder="1" applyAlignment="1">
      <alignment horizontal="center" vertical="center" wrapText="1"/>
    </xf>
    <xf numFmtId="14" fontId="25" fillId="0" borderId="8" xfId="0" applyNumberFormat="1" applyFont="1" applyBorder="1" applyAlignment="1">
      <alignment horizontal="center" vertical="center" wrapText="1"/>
    </xf>
    <xf numFmtId="14" fontId="25" fillId="0" borderId="17" xfId="0" applyNumberFormat="1" applyFont="1" applyBorder="1" applyAlignment="1">
      <alignment horizontal="center" vertical="center" wrapText="1"/>
    </xf>
    <xf numFmtId="14" fontId="25" fillId="8" borderId="14" xfId="0" applyNumberFormat="1" applyFont="1" applyFill="1" applyBorder="1" applyAlignment="1">
      <alignment horizontal="center" vertical="center" wrapText="1"/>
    </xf>
    <xf numFmtId="14" fontId="25" fillId="7" borderId="21" xfId="0" applyNumberFormat="1" applyFont="1" applyFill="1" applyBorder="1" applyAlignment="1">
      <alignment horizontal="center" vertical="center" wrapText="1"/>
    </xf>
    <xf numFmtId="14" fontId="25" fillId="0" borderId="0" xfId="0" applyNumberFormat="1" applyFont="1">
      <alignment vertical="center"/>
    </xf>
    <xf numFmtId="14" fontId="25" fillId="0" borderId="24" xfId="0" applyNumberFormat="1" applyFont="1" applyBorder="1" applyAlignment="1">
      <alignment horizontal="center" vertical="center"/>
    </xf>
    <xf numFmtId="14" fontId="25" fillId="0" borderId="21" xfId="0" applyNumberFormat="1" applyFont="1" applyBorder="1" applyAlignment="1">
      <alignment horizontal="center" vertical="center"/>
    </xf>
    <xf numFmtId="14" fontId="25" fillId="7" borderId="1" xfId="0" applyNumberFormat="1" applyFont="1" applyFill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34" fillId="0" borderId="52" xfId="0" applyFont="1" applyBorder="1" applyAlignment="1">
      <alignment horizontal="center" vertical="center"/>
    </xf>
    <xf numFmtId="0" fontId="47" fillId="0" borderId="57" xfId="0" applyFont="1" applyBorder="1" applyAlignment="1">
      <alignment horizontal="center" vertical="center"/>
    </xf>
    <xf numFmtId="0" fontId="34" fillId="7" borderId="52" xfId="0" applyFont="1" applyFill="1" applyBorder="1" applyAlignment="1">
      <alignment horizontal="center" vertical="center"/>
    </xf>
    <xf numFmtId="0" fontId="47" fillId="7" borderId="57" xfId="0" applyFont="1" applyFill="1" applyBorder="1" applyAlignment="1">
      <alignment horizontal="center" vertical="center"/>
    </xf>
    <xf numFmtId="14" fontId="34" fillId="9" borderId="1" xfId="0" applyNumberFormat="1" applyFont="1" applyFill="1" applyBorder="1" applyAlignment="1">
      <alignment horizontal="center" vertical="center"/>
    </xf>
    <xf numFmtId="14" fontId="34" fillId="9" borderId="0" xfId="0" applyNumberFormat="1" applyFont="1" applyFill="1">
      <alignment vertical="center"/>
    </xf>
    <xf numFmtId="14" fontId="25" fillId="0" borderId="2" xfId="0" applyNumberFormat="1" applyFont="1" applyBorder="1" applyAlignment="1">
      <alignment horizontal="center" vertical="center" wrapText="1"/>
    </xf>
    <xf numFmtId="14" fontId="25" fillId="7" borderId="2" xfId="0" applyNumberFormat="1" applyFont="1" applyFill="1" applyBorder="1" applyAlignment="1">
      <alignment horizontal="center" vertical="center"/>
    </xf>
    <xf numFmtId="14" fontId="25" fillId="7" borderId="26" xfId="0" applyNumberFormat="1" applyFont="1" applyFill="1" applyBorder="1" applyAlignment="1">
      <alignment horizontal="center" vertical="center"/>
    </xf>
    <xf numFmtId="14" fontId="25" fillId="7" borderId="44" xfId="0" applyNumberFormat="1" applyFont="1" applyFill="1" applyBorder="1" applyAlignment="1">
      <alignment horizontal="center" vertical="center"/>
    </xf>
    <xf numFmtId="14" fontId="25" fillId="0" borderId="44" xfId="0" applyNumberFormat="1" applyFont="1" applyBorder="1" applyAlignment="1">
      <alignment horizontal="center" vertical="center" wrapText="1"/>
    </xf>
    <xf numFmtId="165" fontId="34" fillId="0" borderId="0" xfId="0" applyNumberFormat="1" applyFont="1" applyAlignment="1">
      <alignment horizontal="center" vertical="center"/>
    </xf>
    <xf numFmtId="166" fontId="40" fillId="9" borderId="1" xfId="0" applyNumberFormat="1" applyFont="1" applyFill="1" applyBorder="1" applyAlignment="1">
      <alignment horizontal="center" vertical="center" wrapText="1"/>
    </xf>
    <xf numFmtId="0" fontId="34" fillId="11" borderId="0" xfId="0" applyFont="1" applyFill="1" applyAlignment="1">
      <alignment horizontal="center" vertical="center"/>
    </xf>
    <xf numFmtId="14" fontId="33" fillId="0" borderId="1" xfId="0" applyNumberFormat="1" applyFont="1" applyBorder="1">
      <alignment vertical="center"/>
    </xf>
    <xf numFmtId="14" fontId="48" fillId="11" borderId="1" xfId="0" applyNumberFormat="1" applyFont="1" applyFill="1" applyBorder="1" applyAlignment="1">
      <alignment horizontal="center" vertical="center" wrapText="1"/>
    </xf>
    <xf numFmtId="166" fontId="34" fillId="7" borderId="1" xfId="0" applyNumberFormat="1" applyFont="1" applyFill="1" applyBorder="1" applyAlignment="1">
      <alignment horizontal="center" vertical="center"/>
    </xf>
    <xf numFmtId="0" fontId="34" fillId="7" borderId="1" xfId="0" applyFont="1" applyFill="1" applyBorder="1">
      <alignment vertical="center"/>
    </xf>
    <xf numFmtId="0" fontId="34" fillId="7" borderId="0" xfId="0" applyFont="1" applyFill="1">
      <alignment vertical="center"/>
    </xf>
    <xf numFmtId="166" fontId="34" fillId="9" borderId="0" xfId="0" applyNumberFormat="1" applyFont="1" applyFill="1" applyAlignment="1">
      <alignment horizontal="center" vertical="center"/>
    </xf>
    <xf numFmtId="14" fontId="0" fillId="0" borderId="0" xfId="0" applyNumberFormat="1">
      <alignment vertical="center"/>
    </xf>
    <xf numFmtId="0" fontId="41" fillId="0" borderId="19" xfId="0" applyFont="1" applyBorder="1" applyAlignment="1">
      <alignment horizontal="center" vertical="center"/>
    </xf>
    <xf numFmtId="14" fontId="41" fillId="0" borderId="19" xfId="0" applyNumberFormat="1" applyFont="1" applyBorder="1" applyAlignment="1">
      <alignment horizontal="center" vertical="center"/>
    </xf>
    <xf numFmtId="14" fontId="25" fillId="3" borderId="1" xfId="0" applyNumberFormat="1" applyFont="1" applyFill="1" applyBorder="1" applyAlignment="1">
      <alignment horizontal="center" vertical="center"/>
    </xf>
    <xf numFmtId="14" fontId="25" fillId="0" borderId="9" xfId="0" applyNumberFormat="1" applyFont="1" applyBorder="1" applyAlignment="1">
      <alignment horizontal="center" vertical="center" wrapText="1"/>
    </xf>
    <xf numFmtId="14" fontId="25" fillId="0" borderId="16" xfId="0" applyNumberFormat="1" applyFont="1" applyBorder="1" applyAlignment="1">
      <alignment horizontal="center" vertical="center" wrapText="1"/>
    </xf>
    <xf numFmtId="14" fontId="25" fillId="0" borderId="30" xfId="0" applyNumberFormat="1" applyFont="1" applyBorder="1" applyAlignment="1">
      <alignment horizontal="center" vertical="center" wrapText="1"/>
    </xf>
    <xf numFmtId="14" fontId="25" fillId="0" borderId="42" xfId="0" applyNumberFormat="1" applyFont="1" applyBorder="1" applyAlignment="1">
      <alignment horizontal="center" vertical="center" wrapText="1"/>
    </xf>
    <xf numFmtId="14" fontId="25" fillId="0" borderId="13" xfId="0" applyNumberFormat="1" applyFont="1" applyBorder="1" applyAlignment="1">
      <alignment horizontal="center" vertical="center" wrapText="1"/>
    </xf>
    <xf numFmtId="14" fontId="25" fillId="0" borderId="10" xfId="0" applyNumberFormat="1" applyFont="1" applyBorder="1" applyAlignment="1">
      <alignment horizontal="center" vertical="center" wrapText="1"/>
    </xf>
    <xf numFmtId="14" fontId="25" fillId="0" borderId="47" xfId="0" applyNumberFormat="1" applyFont="1" applyBorder="1" applyAlignment="1">
      <alignment horizontal="center" vertical="center" wrapText="1"/>
    </xf>
    <xf numFmtId="14" fontId="25" fillId="7" borderId="2" xfId="0" applyNumberFormat="1" applyFont="1" applyFill="1" applyBorder="1" applyAlignment="1">
      <alignment horizontal="center" vertical="center" wrapText="1"/>
    </xf>
    <xf numFmtId="14" fontId="25" fillId="7" borderId="26" xfId="0" applyNumberFormat="1" applyFont="1" applyFill="1" applyBorder="1" applyAlignment="1">
      <alignment horizontal="center" vertical="center" wrapText="1"/>
    </xf>
    <xf numFmtId="14" fontId="25" fillId="7" borderId="44" xfId="0" applyNumberFormat="1" applyFont="1" applyFill="1" applyBorder="1" applyAlignment="1">
      <alignment horizontal="center" vertical="center" wrapText="1"/>
    </xf>
    <xf numFmtId="14" fontId="25" fillId="7" borderId="0" xfId="0" applyNumberFormat="1" applyFont="1" applyFill="1">
      <alignment vertical="center"/>
    </xf>
    <xf numFmtId="14" fontId="25" fillId="7" borderId="16" xfId="0" applyNumberFormat="1" applyFont="1" applyFill="1" applyBorder="1" applyAlignment="1">
      <alignment horizontal="center" vertical="center" wrapText="1"/>
    </xf>
    <xf numFmtId="14" fontId="26" fillId="7" borderId="26" xfId="0" applyNumberFormat="1" applyFont="1" applyFill="1" applyBorder="1" applyAlignment="1">
      <alignment horizontal="center" vertical="center" wrapText="1"/>
    </xf>
    <xf numFmtId="14" fontId="25" fillId="7" borderId="18" xfId="0" applyNumberFormat="1" applyFont="1" applyFill="1" applyBorder="1" applyAlignment="1">
      <alignment horizontal="center" vertical="center" wrapText="1"/>
    </xf>
    <xf numFmtId="14" fontId="29" fillId="7" borderId="50" xfId="0" applyNumberFormat="1" applyFont="1" applyFill="1" applyBorder="1" applyAlignment="1">
      <alignment horizontal="center" vertical="center" wrapText="1"/>
    </xf>
    <xf numFmtId="14" fontId="25" fillId="7" borderId="51" xfId="0" applyNumberFormat="1" applyFont="1" applyFill="1" applyBorder="1" applyAlignment="1">
      <alignment horizontal="center" vertical="center" wrapText="1"/>
    </xf>
    <xf numFmtId="14" fontId="25" fillId="8" borderId="5" xfId="0" applyNumberFormat="1" applyFont="1" applyFill="1" applyBorder="1" applyAlignment="1">
      <alignment horizontal="center" vertical="center" wrapText="1"/>
    </xf>
    <xf numFmtId="14" fontId="29" fillId="8" borderId="48" xfId="0" applyNumberFormat="1" applyFont="1" applyFill="1" applyBorder="1" applyAlignment="1">
      <alignment horizontal="center" vertical="center" wrapText="1"/>
    </xf>
    <xf numFmtId="14" fontId="25" fillId="8" borderId="49" xfId="0" applyNumberFormat="1" applyFont="1" applyFill="1" applyBorder="1" applyAlignment="1">
      <alignment horizontal="center" vertical="center" wrapText="1"/>
    </xf>
    <xf numFmtId="14" fontId="25" fillId="8" borderId="13" xfId="0" applyNumberFormat="1" applyFont="1" applyFill="1" applyBorder="1" applyAlignment="1">
      <alignment horizontal="center" vertical="center" wrapText="1"/>
    </xf>
    <xf numFmtId="14" fontId="25" fillId="8" borderId="26" xfId="0" applyNumberFormat="1" applyFont="1" applyFill="1" applyBorder="1" applyAlignment="1">
      <alignment horizontal="center" vertical="center" wrapText="1"/>
    </xf>
    <xf numFmtId="14" fontId="19" fillId="0" borderId="2" xfId="0" applyNumberFormat="1" applyFont="1" applyBorder="1" applyAlignment="1">
      <alignment horizontal="center" vertical="center" wrapText="1"/>
    </xf>
    <xf numFmtId="14" fontId="19" fillId="0" borderId="47" xfId="0" applyNumberFormat="1" applyFont="1" applyBorder="1" applyAlignment="1">
      <alignment horizontal="center" vertical="center" wrapText="1"/>
    </xf>
    <xf numFmtId="14" fontId="25" fillId="7" borderId="15" xfId="0" applyNumberFormat="1" applyFont="1" applyFill="1" applyBorder="1" applyAlignment="1">
      <alignment horizontal="center" vertical="center" wrapText="1"/>
    </xf>
    <xf numFmtId="14" fontId="29" fillId="7" borderId="26" xfId="0" applyNumberFormat="1" applyFont="1" applyFill="1" applyBorder="1" applyAlignment="1">
      <alignment horizontal="center" vertical="center" wrapText="1"/>
    </xf>
    <xf numFmtId="14" fontId="25" fillId="7" borderId="52" xfId="0" applyNumberFormat="1" applyFont="1" applyFill="1" applyBorder="1" applyAlignment="1">
      <alignment horizontal="center" vertical="center" wrapText="1"/>
    </xf>
    <xf numFmtId="14" fontId="25" fillId="7" borderId="13" xfId="0" applyNumberFormat="1" applyFont="1" applyFill="1" applyBorder="1" applyAlignment="1">
      <alignment horizontal="center" vertical="center" wrapText="1"/>
    </xf>
    <xf numFmtId="14" fontId="25" fillId="7" borderId="49" xfId="0" applyNumberFormat="1" applyFont="1" applyFill="1" applyBorder="1" applyAlignment="1">
      <alignment horizontal="center" vertical="center" wrapText="1"/>
    </xf>
    <xf numFmtId="14" fontId="25" fillId="0" borderId="5" xfId="0" applyNumberFormat="1" applyFont="1" applyBorder="1" applyAlignment="1">
      <alignment horizontal="center" vertical="center" wrapText="1"/>
    </xf>
    <xf numFmtId="14" fontId="29" fillId="0" borderId="26" xfId="0" applyNumberFormat="1" applyFont="1" applyBorder="1" applyAlignment="1">
      <alignment horizontal="center" vertical="center" wrapText="1"/>
    </xf>
    <xf numFmtId="14" fontId="25" fillId="0" borderId="18" xfId="0" applyNumberFormat="1" applyFont="1" applyBorder="1" applyAlignment="1">
      <alignment horizontal="center" vertical="center" wrapText="1"/>
    </xf>
    <xf numFmtId="14" fontId="25" fillId="8" borderId="15" xfId="0" applyNumberFormat="1" applyFont="1" applyFill="1" applyBorder="1" applyAlignment="1">
      <alignment horizontal="center" vertical="center" wrapText="1"/>
    </xf>
    <xf numFmtId="14" fontId="25" fillId="8" borderId="2" xfId="0" applyNumberFormat="1" applyFont="1" applyFill="1" applyBorder="1" applyAlignment="1">
      <alignment horizontal="center" vertical="center" wrapText="1"/>
    </xf>
    <xf numFmtId="14" fontId="25" fillId="8" borderId="44" xfId="0" applyNumberFormat="1" applyFont="1" applyFill="1" applyBorder="1" applyAlignment="1">
      <alignment horizontal="center" vertical="center" wrapText="1"/>
    </xf>
    <xf numFmtId="14" fontId="25" fillId="7" borderId="22" xfId="0" applyNumberFormat="1" applyFont="1" applyFill="1" applyBorder="1" applyAlignment="1">
      <alignment horizontal="center" vertical="center" wrapText="1"/>
    </xf>
    <xf numFmtId="14" fontId="25" fillId="0" borderId="0" xfId="0" applyNumberFormat="1" applyFont="1" applyAlignment="1">
      <alignment horizontal="center" vertical="center"/>
    </xf>
    <xf numFmtId="14" fontId="25" fillId="0" borderId="23" xfId="0" applyNumberFormat="1" applyFont="1" applyBorder="1" applyAlignment="1">
      <alignment horizontal="center" vertical="center"/>
    </xf>
    <xf numFmtId="14" fontId="25" fillId="0" borderId="25" xfId="0" applyNumberFormat="1" applyFont="1" applyBorder="1" applyAlignment="1">
      <alignment horizontal="center" vertical="center"/>
    </xf>
    <xf numFmtId="14" fontId="25" fillId="7" borderId="0" xfId="0" applyNumberFormat="1" applyFont="1" applyFill="1" applyAlignment="1">
      <alignment vertical="center" wrapText="1"/>
    </xf>
    <xf numFmtId="14" fontId="25" fillId="0" borderId="27" xfId="0" applyNumberFormat="1" applyFont="1" applyBorder="1" applyAlignment="1">
      <alignment horizontal="center" vertical="center"/>
    </xf>
    <xf numFmtId="14" fontId="25" fillId="0" borderId="22" xfId="0" applyNumberFormat="1" applyFont="1" applyBorder="1" applyAlignment="1">
      <alignment horizontal="center" vertical="center"/>
    </xf>
    <xf numFmtId="14" fontId="25" fillId="0" borderId="45" xfId="0" applyNumberFormat="1" applyFont="1" applyBorder="1" applyAlignment="1">
      <alignment horizontal="center" vertical="center"/>
    </xf>
    <xf numFmtId="14" fontId="25" fillId="0" borderId="1" xfId="0" applyNumberFormat="1" applyFont="1" applyBorder="1">
      <alignment vertical="center"/>
    </xf>
    <xf numFmtId="14" fontId="4" fillId="4" borderId="1" xfId="1" applyNumberFormat="1" applyFont="1" applyFill="1" applyBorder="1" applyAlignment="1">
      <alignment horizontal="center" vertical="center"/>
    </xf>
    <xf numFmtId="14" fontId="4" fillId="4" borderId="29" xfId="1" applyNumberFormat="1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19" fillId="2" borderId="1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14" fontId="34" fillId="0" borderId="19" xfId="0" applyNumberFormat="1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3" fontId="49" fillId="2" borderId="1" xfId="0" applyNumberFormat="1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vertical="center" wrapText="1"/>
    </xf>
    <xf numFmtId="0" fontId="49" fillId="10" borderId="1" xfId="0" applyFont="1" applyFill="1" applyBorder="1" applyAlignment="1">
      <alignment horizontal="center" vertical="center"/>
    </xf>
    <xf numFmtId="0" fontId="49" fillId="10" borderId="1" xfId="0" applyFont="1" applyFill="1" applyBorder="1">
      <alignment vertical="center"/>
    </xf>
    <xf numFmtId="3" fontId="49" fillId="10" borderId="1" xfId="0" applyNumberFormat="1" applyFont="1" applyFill="1" applyBorder="1" applyAlignment="1">
      <alignment horizontal="right" vertical="center"/>
    </xf>
    <xf numFmtId="0" fontId="49" fillId="2" borderId="1" xfId="0" applyFont="1" applyFill="1" applyBorder="1">
      <alignment vertical="center"/>
    </xf>
    <xf numFmtId="3" fontId="49" fillId="2" borderId="1" xfId="0" applyNumberFormat="1" applyFont="1" applyFill="1" applyBorder="1">
      <alignment vertical="center"/>
    </xf>
    <xf numFmtId="0" fontId="50" fillId="10" borderId="34" xfId="0" applyFont="1" applyFill="1" applyBorder="1" applyAlignment="1">
      <alignment horizontal="center" vertical="center"/>
    </xf>
    <xf numFmtId="0" fontId="49" fillId="10" borderId="32" xfId="0" applyFont="1" applyFill="1" applyBorder="1" applyAlignment="1">
      <alignment horizontal="center" vertical="center"/>
    </xf>
    <xf numFmtId="0" fontId="50" fillId="10" borderId="32" xfId="0" applyFont="1" applyFill="1" applyBorder="1">
      <alignment vertical="center"/>
    </xf>
    <xf numFmtId="0" fontId="50" fillId="2" borderId="1" xfId="0" applyFont="1" applyFill="1" applyBorder="1" applyAlignment="1">
      <alignment horizontal="center" vertical="center"/>
    </xf>
    <xf numFmtId="0" fontId="50" fillId="2" borderId="1" xfId="0" applyFont="1" applyFill="1" applyBorder="1">
      <alignment vertical="center"/>
    </xf>
    <xf numFmtId="0" fontId="51" fillId="10" borderId="1" xfId="0" applyFont="1" applyFill="1" applyBorder="1" applyAlignment="1">
      <alignment horizontal="center" vertical="center"/>
    </xf>
    <xf numFmtId="0" fontId="51" fillId="10" borderId="1" xfId="0" applyFont="1" applyFill="1" applyBorder="1">
      <alignment vertical="center"/>
    </xf>
    <xf numFmtId="3" fontId="51" fillId="10" borderId="1" xfId="0" applyNumberFormat="1" applyFont="1" applyFill="1" applyBorder="1" applyAlignment="1">
      <alignment horizontal="right" vertical="center"/>
    </xf>
    <xf numFmtId="0" fontId="51" fillId="0" borderId="1" xfId="0" applyFont="1" applyBorder="1">
      <alignment vertical="center"/>
    </xf>
    <xf numFmtId="0" fontId="51" fillId="0" borderId="1" xfId="0" applyFont="1" applyBorder="1" applyAlignment="1">
      <alignment horizontal="right" vertical="center"/>
    </xf>
    <xf numFmtId="3" fontId="51" fillId="0" borderId="1" xfId="0" applyNumberFormat="1" applyFont="1" applyBorder="1">
      <alignment vertical="center"/>
    </xf>
    <xf numFmtId="0" fontId="50" fillId="10" borderId="1" xfId="0" applyFont="1" applyFill="1" applyBorder="1" applyAlignment="1">
      <alignment horizontal="center" vertical="center"/>
    </xf>
    <xf numFmtId="0" fontId="49" fillId="2" borderId="19" xfId="0" applyFont="1" applyFill="1" applyBorder="1">
      <alignment vertical="center"/>
    </xf>
    <xf numFmtId="3" fontId="49" fillId="2" borderId="19" xfId="0" applyNumberFormat="1" applyFont="1" applyFill="1" applyBorder="1">
      <alignment vertical="center"/>
    </xf>
    <xf numFmtId="0" fontId="49" fillId="2" borderId="52" xfId="0" applyFont="1" applyFill="1" applyBorder="1" applyAlignment="1">
      <alignment horizontal="center" vertical="center"/>
    </xf>
    <xf numFmtId="3" fontId="49" fillId="2" borderId="52" xfId="0" applyNumberFormat="1" applyFont="1" applyFill="1" applyBorder="1" applyAlignment="1">
      <alignment horizontal="center" vertical="center"/>
    </xf>
    <xf numFmtId="0" fontId="50" fillId="10" borderId="33" xfId="0" applyFont="1" applyFill="1" applyBorder="1" applyAlignment="1">
      <alignment horizontal="center" vertical="center"/>
    </xf>
    <xf numFmtId="0" fontId="49" fillId="10" borderId="33" xfId="0" applyFont="1" applyFill="1" applyBorder="1" applyAlignment="1">
      <alignment horizontal="center" vertical="center"/>
    </xf>
    <xf numFmtId="3" fontId="49" fillId="2" borderId="33" xfId="0" applyNumberFormat="1" applyFont="1" applyFill="1" applyBorder="1" applyAlignment="1">
      <alignment horizontal="center" vertical="center"/>
    </xf>
    <xf numFmtId="165" fontId="49" fillId="2" borderId="1" xfId="0" applyNumberFormat="1" applyFont="1" applyFill="1" applyBorder="1" applyAlignment="1">
      <alignment horizontal="center" vertical="center"/>
    </xf>
    <xf numFmtId="3" fontId="50" fillId="10" borderId="1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>
      <alignment vertical="center"/>
    </xf>
    <xf numFmtId="3" fontId="50" fillId="0" borderId="1" xfId="0" applyNumberFormat="1" applyFont="1" applyBorder="1" applyAlignment="1">
      <alignment horizontal="right" vertical="center"/>
    </xf>
    <xf numFmtId="3" fontId="49" fillId="2" borderId="1" xfId="0" applyNumberFormat="1" applyFont="1" applyFill="1" applyBorder="1" applyAlignment="1">
      <alignment horizontal="right" vertical="center"/>
    </xf>
    <xf numFmtId="3" fontId="51" fillId="10" borderId="1" xfId="0" applyNumberFormat="1" applyFont="1" applyFill="1" applyBorder="1" applyAlignment="1">
      <alignment horizontal="center" vertical="center"/>
    </xf>
    <xf numFmtId="0" fontId="49" fillId="2" borderId="4" xfId="0" applyFont="1" applyFill="1" applyBorder="1">
      <alignment vertical="center"/>
    </xf>
    <xf numFmtId="0" fontId="49" fillId="2" borderId="4" xfId="0" applyFont="1" applyFill="1" applyBorder="1" applyAlignment="1">
      <alignment horizontal="center" vertical="center"/>
    </xf>
    <xf numFmtId="3" fontId="50" fillId="2" borderId="1" xfId="0" applyNumberFormat="1" applyFont="1" applyFill="1" applyBorder="1" applyAlignment="1">
      <alignment horizontal="center" vertical="center"/>
    </xf>
    <xf numFmtId="3" fontId="50" fillId="10" borderId="32" xfId="0" applyNumberFormat="1" applyFont="1" applyFill="1" applyBorder="1" applyAlignment="1">
      <alignment horizontal="right" vertical="center"/>
    </xf>
    <xf numFmtId="0" fontId="50" fillId="10" borderId="32" xfId="0" applyFont="1" applyFill="1" applyBorder="1" applyAlignment="1">
      <alignment horizontal="center" vertical="center"/>
    </xf>
    <xf numFmtId="3" fontId="50" fillId="2" borderId="1" xfId="0" applyNumberFormat="1" applyFont="1" applyFill="1" applyBorder="1" applyAlignment="1">
      <alignment horizontal="right" vertical="center"/>
    </xf>
    <xf numFmtId="0" fontId="49" fillId="0" borderId="1" xfId="0" applyFont="1" applyBorder="1">
      <alignment vertical="center"/>
    </xf>
    <xf numFmtId="0" fontId="50" fillId="2" borderId="34" xfId="0" applyFont="1" applyFill="1" applyBorder="1" applyAlignment="1">
      <alignment horizontal="center" vertical="center"/>
    </xf>
    <xf numFmtId="0" fontId="49" fillId="2" borderId="32" xfId="0" applyFont="1" applyFill="1" applyBorder="1" applyAlignment="1">
      <alignment horizontal="center" vertical="center"/>
    </xf>
    <xf numFmtId="0" fontId="50" fillId="2" borderId="32" xfId="0" applyFont="1" applyFill="1" applyBorder="1">
      <alignment vertical="center"/>
    </xf>
    <xf numFmtId="3" fontId="50" fillId="2" borderId="32" xfId="0" applyNumberFormat="1" applyFont="1" applyFill="1" applyBorder="1" applyAlignment="1">
      <alignment horizontal="right" vertical="center"/>
    </xf>
    <xf numFmtId="0" fontId="50" fillId="2" borderId="32" xfId="0" applyFont="1" applyFill="1" applyBorder="1" applyAlignment="1">
      <alignment horizontal="center" vertical="center"/>
    </xf>
    <xf numFmtId="0" fontId="52" fillId="2" borderId="34" xfId="0" applyFont="1" applyFill="1" applyBorder="1">
      <alignment vertical="center"/>
    </xf>
    <xf numFmtId="0" fontId="52" fillId="2" borderId="32" xfId="0" applyFont="1" applyFill="1" applyBorder="1">
      <alignment vertical="center"/>
    </xf>
    <xf numFmtId="3" fontId="52" fillId="2" borderId="32" xfId="0" applyNumberFormat="1" applyFont="1" applyFill="1" applyBorder="1">
      <alignment vertical="center"/>
    </xf>
    <xf numFmtId="0" fontId="53" fillId="2" borderId="4" xfId="0" applyFont="1" applyFill="1" applyBorder="1">
      <alignment vertical="center"/>
    </xf>
    <xf numFmtId="0" fontId="53" fillId="2" borderId="1" xfId="0" applyFont="1" applyFill="1" applyBorder="1">
      <alignment vertical="center"/>
    </xf>
    <xf numFmtId="0" fontId="50" fillId="10" borderId="1" xfId="0" applyFont="1" applyFill="1" applyBorder="1">
      <alignment vertical="center"/>
    </xf>
    <xf numFmtId="3" fontId="50" fillId="10" borderId="1" xfId="0" applyNumberFormat="1" applyFont="1" applyFill="1" applyBorder="1" applyAlignment="1">
      <alignment horizontal="right" vertical="center"/>
    </xf>
    <xf numFmtId="0" fontId="49" fillId="2" borderId="19" xfId="0" applyFont="1" applyFill="1" applyBorder="1" applyAlignment="1">
      <alignment horizontal="center" vertical="center"/>
    </xf>
    <xf numFmtId="14" fontId="22" fillId="9" borderId="1" xfId="1" applyNumberFormat="1" applyFont="1" applyFill="1" applyBorder="1" applyAlignment="1">
      <alignment horizontal="center" vertical="center"/>
    </xf>
    <xf numFmtId="14" fontId="22" fillId="8" borderId="1" xfId="1" applyNumberFormat="1" applyFont="1" applyFill="1" applyBorder="1" applyAlignment="1">
      <alignment horizontal="center" vertical="center"/>
    </xf>
    <xf numFmtId="0" fontId="54" fillId="2" borderId="1" xfId="0" applyFont="1" applyFill="1" applyBorder="1" applyAlignment="1">
      <alignment horizontal="center" vertical="top" wrapText="1"/>
    </xf>
    <xf numFmtId="0" fontId="54" fillId="2" borderId="1" xfId="0" applyFont="1" applyFill="1" applyBorder="1" applyAlignment="1">
      <alignment horizontal="center" vertical="center"/>
    </xf>
    <xf numFmtId="0" fontId="54" fillId="2" borderId="1" xfId="0" applyFont="1" applyFill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/>
    </xf>
    <xf numFmtId="0" fontId="55" fillId="2" borderId="1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 wrapText="1"/>
    </xf>
    <xf numFmtId="14" fontId="19" fillId="8" borderId="2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14" fontId="22" fillId="14" borderId="1" xfId="0" applyNumberFormat="1" applyFont="1" applyFill="1" applyBorder="1" applyAlignment="1">
      <alignment horizontal="center" vertical="center"/>
    </xf>
    <xf numFmtId="14" fontId="48" fillId="14" borderId="1" xfId="0" applyNumberFormat="1" applyFont="1" applyFill="1" applyBorder="1" applyAlignment="1">
      <alignment horizontal="center" vertical="center"/>
    </xf>
    <xf numFmtId="14" fontId="48" fillId="0" borderId="1" xfId="0" applyNumberFormat="1" applyFont="1" applyBorder="1" applyAlignment="1">
      <alignment horizontal="center" vertical="center"/>
    </xf>
    <xf numFmtId="14" fontId="41" fillId="7" borderId="1" xfId="0" applyNumberFormat="1" applyFont="1" applyFill="1" applyBorder="1" applyAlignment="1">
      <alignment horizontal="center" vertical="center"/>
    </xf>
    <xf numFmtId="0" fontId="41" fillId="7" borderId="8" xfId="0" applyFont="1" applyFill="1" applyBorder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top"/>
    </xf>
    <xf numFmtId="0" fontId="57" fillId="2" borderId="1" xfId="2" applyFont="1" applyFill="1" applyBorder="1" applyAlignment="1">
      <alignment horizontal="center" vertical="center"/>
    </xf>
    <xf numFmtId="0" fontId="47" fillId="7" borderId="0" xfId="0" applyFont="1" applyFill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59" fillId="10" borderId="1" xfId="0" applyFont="1" applyFill="1" applyBorder="1" applyAlignment="1">
      <alignment horizontal="center" vertical="center"/>
    </xf>
    <xf numFmtId="0" fontId="59" fillId="10" borderId="1" xfId="0" applyFont="1" applyFill="1" applyBorder="1">
      <alignment vertical="center"/>
    </xf>
    <xf numFmtId="3" fontId="59" fillId="10" borderId="1" xfId="0" applyNumberFormat="1" applyFont="1" applyFill="1" applyBorder="1" applyAlignment="1">
      <alignment horizontal="right" vertical="center"/>
    </xf>
    <xf numFmtId="0" fontId="59" fillId="2" borderId="1" xfId="0" applyFont="1" applyFill="1" applyBorder="1" applyAlignment="1">
      <alignment horizontal="center" vertical="center"/>
    </xf>
    <xf numFmtId="0" fontId="59" fillId="2" borderId="1" xfId="0" applyFont="1" applyFill="1" applyBorder="1">
      <alignment vertical="center"/>
    </xf>
    <xf numFmtId="3" fontId="59" fillId="2" borderId="1" xfId="0" applyNumberFormat="1" applyFont="1" applyFill="1" applyBorder="1" applyAlignment="1">
      <alignment horizontal="right" vertical="center"/>
    </xf>
    <xf numFmtId="14" fontId="48" fillId="9" borderId="1" xfId="0" applyNumberFormat="1" applyFont="1" applyFill="1" applyBorder="1" applyAlignment="1">
      <alignment horizontal="center" vertical="center"/>
    </xf>
    <xf numFmtId="0" fontId="60" fillId="10" borderId="32" xfId="0" applyFont="1" applyFill="1" applyBorder="1" applyAlignment="1">
      <alignment horizontal="center" vertical="center"/>
    </xf>
    <xf numFmtId="0" fontId="61" fillId="10" borderId="1" xfId="0" applyFont="1" applyFill="1" applyBorder="1" applyAlignment="1">
      <alignment horizontal="center" vertical="center"/>
    </xf>
    <xf numFmtId="0" fontId="61" fillId="10" borderId="1" xfId="0" applyFont="1" applyFill="1" applyBorder="1">
      <alignment vertical="center"/>
    </xf>
    <xf numFmtId="3" fontId="61" fillId="10" borderId="1" xfId="0" applyNumberFormat="1" applyFont="1" applyFill="1" applyBorder="1" applyAlignment="1">
      <alignment horizontal="right" vertical="center"/>
    </xf>
    <xf numFmtId="14" fontId="25" fillId="0" borderId="60" xfId="0" applyNumberFormat="1" applyFont="1" applyBorder="1" applyAlignment="1">
      <alignment horizontal="center" vertical="center" wrapText="1"/>
    </xf>
    <xf numFmtId="14" fontId="25" fillId="0" borderId="61" xfId="0" applyNumberFormat="1" applyFont="1" applyBorder="1" applyAlignment="1">
      <alignment horizontal="center" vertical="center" wrapText="1"/>
    </xf>
    <xf numFmtId="14" fontId="25" fillId="7" borderId="62" xfId="0" applyNumberFormat="1" applyFont="1" applyFill="1" applyBorder="1" applyAlignment="1">
      <alignment horizontal="center" vertical="center" wrapText="1"/>
    </xf>
    <xf numFmtId="14" fontId="25" fillId="7" borderId="63" xfId="0" applyNumberFormat="1" applyFont="1" applyFill="1" applyBorder="1" applyAlignment="1">
      <alignment horizontal="center" vertical="center" wrapText="1"/>
    </xf>
    <xf numFmtId="14" fontId="25" fillId="8" borderId="64" xfId="0" applyNumberFormat="1" applyFont="1" applyFill="1" applyBorder="1" applyAlignment="1">
      <alignment horizontal="center" vertical="center" wrapText="1"/>
    </xf>
    <xf numFmtId="14" fontId="19" fillId="0" borderId="61" xfId="0" applyNumberFormat="1" applyFont="1" applyBorder="1" applyAlignment="1">
      <alignment horizontal="center" vertical="center" wrapText="1"/>
    </xf>
    <xf numFmtId="14" fontId="25" fillId="7" borderId="57" xfId="0" applyNumberFormat="1" applyFont="1" applyFill="1" applyBorder="1" applyAlignment="1">
      <alignment horizontal="center" vertical="center" wrapText="1"/>
    </xf>
    <xf numFmtId="14" fontId="25" fillId="0" borderId="62" xfId="0" applyNumberFormat="1" applyFont="1" applyBorder="1" applyAlignment="1">
      <alignment horizontal="center" vertical="center" wrapText="1"/>
    </xf>
    <xf numFmtId="14" fontId="25" fillId="8" borderId="62" xfId="0" applyNumberFormat="1" applyFont="1" applyFill="1" applyBorder="1" applyAlignment="1">
      <alignment horizontal="center" vertical="center" wrapText="1"/>
    </xf>
    <xf numFmtId="14" fontId="25" fillId="7" borderId="62" xfId="0" applyNumberFormat="1" applyFont="1" applyFill="1" applyBorder="1" applyAlignment="1">
      <alignment horizontal="center" vertical="center"/>
    </xf>
    <xf numFmtId="14" fontId="25" fillId="0" borderId="62" xfId="0" applyNumberFormat="1" applyFont="1" applyBorder="1" applyAlignment="1">
      <alignment horizontal="center" vertical="center"/>
    </xf>
    <xf numFmtId="14" fontId="25" fillId="0" borderId="65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62" fillId="10" borderId="1" xfId="0" applyFont="1" applyFill="1" applyBorder="1" applyAlignment="1">
      <alignment horizontal="center" vertical="center"/>
    </xf>
    <xf numFmtId="3" fontId="62" fillId="10" borderId="1" xfId="0" applyNumberFormat="1" applyFont="1" applyFill="1" applyBorder="1" applyAlignment="1">
      <alignment horizontal="center" vertical="center"/>
    </xf>
    <xf numFmtId="0" fontId="62" fillId="10" borderId="0" xfId="0" applyFont="1" applyFill="1" applyAlignment="1">
      <alignment horizontal="center" vertical="center"/>
    </xf>
    <xf numFmtId="3" fontId="62" fillId="10" borderId="0" xfId="0" applyNumberFormat="1" applyFont="1" applyFill="1" applyAlignment="1">
      <alignment horizontal="center" vertical="center"/>
    </xf>
    <xf numFmtId="0" fontId="50" fillId="2" borderId="4" xfId="0" applyFont="1" applyFill="1" applyBorder="1" applyAlignment="1">
      <alignment horizontal="center" vertical="center"/>
    </xf>
    <xf numFmtId="0" fontId="49" fillId="2" borderId="7" xfId="0" applyFont="1" applyFill="1" applyBorder="1">
      <alignment vertical="center"/>
    </xf>
    <xf numFmtId="0" fontId="63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26" fillId="8" borderId="12" xfId="0" applyNumberFormat="1" applyFont="1" applyFill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60" fillId="2" borderId="1" xfId="0" applyFont="1" applyFill="1" applyBorder="1" applyAlignment="1">
      <alignment horizontal="center" vertical="center"/>
    </xf>
    <xf numFmtId="0" fontId="60" fillId="2" borderId="1" xfId="0" applyFont="1" applyFill="1" applyBorder="1">
      <alignment vertical="center"/>
    </xf>
    <xf numFmtId="3" fontId="60" fillId="2" borderId="1" xfId="0" applyNumberFormat="1" applyFont="1" applyFill="1" applyBorder="1" applyAlignment="1">
      <alignment horizontal="right" vertical="center"/>
    </xf>
    <xf numFmtId="14" fontId="20" fillId="2" borderId="58" xfId="0" applyNumberFormat="1" applyFont="1" applyFill="1" applyBorder="1" applyAlignment="1">
      <alignment horizontal="center" vertical="center" wrapText="1"/>
    </xf>
    <xf numFmtId="0" fontId="20" fillId="2" borderId="59" xfId="0" applyFont="1" applyFill="1" applyBorder="1" applyAlignment="1">
      <alignment horizontal="center" vertical="center" wrapText="1"/>
    </xf>
    <xf numFmtId="0" fontId="20" fillId="2" borderId="1" xfId="1" applyFont="1" applyFill="1" applyBorder="1" applyAlignment="1">
      <alignment horizontal="center" vertical="center" wrapText="1"/>
    </xf>
    <xf numFmtId="0" fontId="20" fillId="2" borderId="4" xfId="1" applyFont="1" applyFill="1" applyBorder="1" applyAlignment="1">
      <alignment horizontal="center" vertical="center"/>
    </xf>
    <xf numFmtId="14" fontId="20" fillId="3" borderId="1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59" xfId="0" applyFont="1" applyFill="1" applyBorder="1" applyAlignment="1">
      <alignment horizontal="center" vertical="center" wrapText="1"/>
    </xf>
    <xf numFmtId="14" fontId="20" fillId="3" borderId="58" xfId="0" applyNumberFormat="1" applyFont="1" applyFill="1" applyBorder="1" applyAlignment="1">
      <alignment horizontal="center" vertical="center" wrapText="1"/>
    </xf>
    <xf numFmtId="0" fontId="20" fillId="3" borderId="1" xfId="1" applyFont="1" applyFill="1" applyBorder="1" applyAlignment="1">
      <alignment horizontal="center" vertical="center"/>
    </xf>
    <xf numFmtId="0" fontId="20" fillId="3" borderId="1" xfId="1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14" fontId="20" fillId="3" borderId="12" xfId="0" applyNumberFormat="1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66" xfId="0" applyFont="1" applyFill="1" applyBorder="1" applyAlignment="1">
      <alignment horizontal="center" vertical="center" wrapText="1"/>
    </xf>
    <xf numFmtId="0" fontId="20" fillId="3" borderId="12" xfId="1" applyFont="1" applyFill="1" applyBorder="1" applyAlignment="1">
      <alignment horizontal="center" vertical="center" wrapText="1"/>
    </xf>
    <xf numFmtId="14" fontId="20" fillId="15" borderId="1" xfId="0" applyNumberFormat="1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20" fillId="15" borderId="1" xfId="1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/>
    </xf>
    <xf numFmtId="0" fontId="20" fillId="15" borderId="1" xfId="1" applyFont="1" applyFill="1" applyBorder="1" applyAlignment="1">
      <alignment horizontal="center" vertical="center" wrapText="1"/>
    </xf>
    <xf numFmtId="0" fontId="20" fillId="15" borderId="1" xfId="0" applyFont="1" applyFill="1" applyBorder="1" applyAlignment="1">
      <alignment horizontal="center" vertical="center" wrapText="1"/>
    </xf>
    <xf numFmtId="0" fontId="20" fillId="15" borderId="0" xfId="0" applyFont="1" applyFill="1" applyAlignment="1">
      <alignment horizontal="center" vertical="center"/>
    </xf>
    <xf numFmtId="14" fontId="20" fillId="14" borderId="1" xfId="0" applyNumberFormat="1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64" fillId="14" borderId="0" xfId="0" applyFont="1" applyFill="1" applyAlignment="1">
      <alignment horizontal="center" vertical="center"/>
    </xf>
    <xf numFmtId="14" fontId="20" fillId="9" borderId="1" xfId="0" applyNumberFormat="1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20" fillId="9" borderId="1" xfId="1" applyFont="1" applyFill="1" applyBorder="1" applyAlignment="1">
      <alignment horizontal="center" vertical="center"/>
    </xf>
    <xf numFmtId="0" fontId="20" fillId="9" borderId="1" xfId="1" applyFont="1" applyFill="1" applyBorder="1" applyAlignment="1">
      <alignment horizontal="center" vertical="center" wrapText="1"/>
    </xf>
    <xf numFmtId="0" fontId="20" fillId="9" borderId="0" xfId="0" applyFont="1" applyFill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14" fontId="65" fillId="2" borderId="1" xfId="0" applyNumberFormat="1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2" borderId="1" xfId="0" applyFont="1" applyFill="1" applyBorder="1" applyAlignment="1">
      <alignment horizontal="center" vertical="center" wrapText="1"/>
    </xf>
    <xf numFmtId="0" fontId="67" fillId="2" borderId="1" xfId="0" applyFont="1" applyFill="1" applyBorder="1" applyAlignment="1">
      <alignment horizontal="center" vertical="center"/>
    </xf>
    <xf numFmtId="3" fontId="67" fillId="2" borderId="1" xfId="0" applyNumberFormat="1" applyFont="1" applyFill="1" applyBorder="1" applyAlignment="1">
      <alignment horizontal="center" vertical="center"/>
    </xf>
    <xf numFmtId="0" fontId="69" fillId="16" borderId="33" xfId="0" applyFont="1" applyFill="1" applyBorder="1" applyAlignment="1">
      <alignment horizontal="center" vertical="center" wrapText="1"/>
    </xf>
    <xf numFmtId="0" fontId="69" fillId="16" borderId="67" xfId="0" applyFont="1" applyFill="1" applyBorder="1" applyAlignment="1">
      <alignment horizontal="center" vertical="center" wrapText="1"/>
    </xf>
    <xf numFmtId="0" fontId="65" fillId="0" borderId="0" xfId="0" applyFont="1">
      <alignment vertical="center"/>
    </xf>
    <xf numFmtId="14" fontId="65" fillId="2" borderId="1" xfId="0" applyNumberFormat="1" applyFont="1" applyFill="1" applyBorder="1" applyAlignment="1">
      <alignment horizontal="center" vertical="center"/>
    </xf>
    <xf numFmtId="0" fontId="65" fillId="2" borderId="1" xfId="0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2" borderId="1" xfId="0" applyFont="1" applyFill="1" applyBorder="1" applyAlignment="1">
      <alignment horizontal="center" vertical="center"/>
    </xf>
    <xf numFmtId="0" fontId="69" fillId="15" borderId="1" xfId="0" applyFont="1" applyFill="1" applyBorder="1" applyAlignment="1">
      <alignment horizontal="center" vertical="center" wrapText="1"/>
    </xf>
    <xf numFmtId="0" fontId="66" fillId="2" borderId="1" xfId="0" applyFont="1" applyFill="1" applyBorder="1" applyAlignment="1">
      <alignment horizontal="center" vertical="center"/>
    </xf>
    <xf numFmtId="14" fontId="66" fillId="2" borderId="1" xfId="0" applyNumberFormat="1" applyFont="1" applyFill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66" fillId="2" borderId="1" xfId="0" applyFont="1" applyFill="1" applyBorder="1">
      <alignment vertical="center"/>
    </xf>
    <xf numFmtId="0" fontId="51" fillId="2" borderId="1" xfId="0" applyFont="1" applyFill="1" applyBorder="1" applyAlignment="1">
      <alignment horizontal="center" vertical="center"/>
    </xf>
    <xf numFmtId="3" fontId="51" fillId="2" borderId="1" xfId="0" applyNumberFormat="1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14" fontId="25" fillId="7" borderId="35" xfId="0" applyNumberFormat="1" applyFont="1" applyFill="1" applyBorder="1" applyAlignment="1">
      <alignment horizontal="center" vertical="center" wrapText="1"/>
    </xf>
    <xf numFmtId="14" fontId="25" fillId="7" borderId="36" xfId="0" applyNumberFormat="1" applyFont="1" applyFill="1" applyBorder="1" applyAlignment="1">
      <alignment horizontal="center" vertical="center" wrapText="1"/>
    </xf>
    <xf numFmtId="14" fontId="25" fillId="7" borderId="37" xfId="0" applyNumberFormat="1" applyFont="1" applyFill="1" applyBorder="1" applyAlignment="1">
      <alignment horizontal="center" vertical="center" wrapText="1"/>
    </xf>
    <xf numFmtId="14" fontId="25" fillId="8" borderId="35" xfId="0" applyNumberFormat="1" applyFont="1" applyFill="1" applyBorder="1" applyAlignment="1">
      <alignment horizontal="center" vertical="center" wrapText="1"/>
    </xf>
    <xf numFmtId="14" fontId="25" fillId="8" borderId="37" xfId="0" applyNumberFormat="1" applyFont="1" applyFill="1" applyBorder="1" applyAlignment="1">
      <alignment horizontal="center" vertical="center" wrapText="1"/>
    </xf>
    <xf numFmtId="14" fontId="25" fillId="7" borderId="38" xfId="0" applyNumberFormat="1" applyFont="1" applyFill="1" applyBorder="1" applyAlignment="1">
      <alignment horizontal="center" vertical="center" wrapText="1"/>
    </xf>
    <xf numFmtId="14" fontId="25" fillId="0" borderId="9" xfId="0" applyNumberFormat="1" applyFont="1" applyBorder="1" applyAlignment="1">
      <alignment horizontal="center" vertical="center" wrapText="1"/>
    </xf>
    <xf numFmtId="14" fontId="25" fillId="0" borderId="37" xfId="0" applyNumberFormat="1" applyFont="1" applyBorder="1" applyAlignment="1">
      <alignment horizontal="center" vertical="center" wrapText="1"/>
    </xf>
    <xf numFmtId="14" fontId="25" fillId="0" borderId="16" xfId="0" applyNumberFormat="1" applyFont="1" applyBorder="1" applyAlignment="1">
      <alignment horizontal="center" vertical="center" wrapText="1"/>
    </xf>
    <xf numFmtId="14" fontId="25" fillId="0" borderId="0" xfId="0" applyNumberFormat="1" applyFont="1" applyAlignment="1">
      <alignment horizontal="center" vertical="center" wrapText="1"/>
    </xf>
    <xf numFmtId="14" fontId="25" fillId="0" borderId="35" xfId="0" applyNumberFormat="1" applyFont="1" applyBorder="1" applyAlignment="1">
      <alignment horizontal="center" vertical="center" wrapText="1"/>
    </xf>
    <xf numFmtId="14" fontId="25" fillId="0" borderId="36" xfId="0" applyNumberFormat="1" applyFont="1" applyBorder="1" applyAlignment="1">
      <alignment horizontal="center" vertical="center" wrapText="1"/>
    </xf>
    <xf numFmtId="0" fontId="34" fillId="11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9" fillId="2" borderId="12" xfId="0" applyFont="1" applyFill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19" xfId="0" applyFont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/>
    </xf>
    <xf numFmtId="0" fontId="63" fillId="0" borderId="1" xfId="0" applyFont="1" applyBorder="1" applyAlignment="1">
      <alignment horizontal="center" vertical="center" wrapText="1"/>
    </xf>
    <xf numFmtId="0" fontId="49" fillId="2" borderId="12" xfId="0" applyFont="1" applyFill="1" applyBorder="1" applyAlignment="1">
      <alignment horizontal="center" vertical="center"/>
    </xf>
    <xf numFmtId="0" fontId="49" fillId="2" borderId="8" xfId="0" applyFont="1" applyFill="1" applyBorder="1" applyAlignment="1">
      <alignment horizontal="center" vertical="center"/>
    </xf>
    <xf numFmtId="0" fontId="49" fillId="2" borderId="19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 wrapText="1"/>
    </xf>
    <xf numFmtId="0" fontId="49" fillId="2" borderId="55" xfId="0" applyFont="1" applyFill="1" applyBorder="1" applyAlignment="1">
      <alignment vertical="center" wrapText="1"/>
    </xf>
    <xf numFmtId="0" fontId="49" fillId="2" borderId="29" xfId="0" applyFont="1" applyFill="1" applyBorder="1" applyAlignment="1">
      <alignment vertical="center" wrapText="1"/>
    </xf>
    <xf numFmtId="0" fontId="49" fillId="2" borderId="56" xfId="0" applyFont="1" applyFill="1" applyBorder="1" applyAlignment="1">
      <alignment vertical="center" wrapText="1"/>
    </xf>
    <xf numFmtId="168" fontId="49" fillId="2" borderId="1" xfId="0" applyNumberFormat="1" applyFont="1" applyFill="1" applyBorder="1" applyAlignment="1">
      <alignment horizontal="center" vertical="center" wrapText="1"/>
    </xf>
    <xf numFmtId="0" fontId="49" fillId="0" borderId="8" xfId="0" applyFont="1" applyBorder="1" applyAlignment="1">
      <alignment horizontal="center" vertical="center" wrapText="1"/>
    </xf>
    <xf numFmtId="0" fontId="49" fillId="0" borderId="19" xfId="0" applyFont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49" fillId="2" borderId="13" xfId="0" applyFont="1" applyFill="1" applyBorder="1" applyAlignment="1">
      <alignment horizontal="center" vertical="center" wrapText="1"/>
    </xf>
    <xf numFmtId="0" fontId="49" fillId="2" borderId="16" xfId="0" applyFont="1" applyFill="1" applyBorder="1" applyAlignment="1">
      <alignment horizontal="center" vertical="center" wrapText="1"/>
    </xf>
    <xf numFmtId="0" fontId="49" fillId="2" borderId="5" xfId="0" applyFont="1" applyFill="1" applyBorder="1" applyAlignment="1">
      <alignment horizontal="center" vertical="center" wrapText="1"/>
    </xf>
    <xf numFmtId="0" fontId="49" fillId="2" borderId="55" xfId="0" applyFont="1" applyFill="1" applyBorder="1" applyAlignment="1">
      <alignment horizontal="center" vertical="center" wrapText="1"/>
    </xf>
    <xf numFmtId="0" fontId="49" fillId="2" borderId="29" xfId="0" applyFont="1" applyFill="1" applyBorder="1" applyAlignment="1">
      <alignment horizontal="center" vertical="center" wrapText="1"/>
    </xf>
    <xf numFmtId="0" fontId="49" fillId="2" borderId="56" xfId="0" applyFont="1" applyFill="1" applyBorder="1" applyAlignment="1">
      <alignment horizontal="center" vertical="center" wrapText="1"/>
    </xf>
    <xf numFmtId="0" fontId="49" fillId="2" borderId="13" xfId="0" applyFont="1" applyFill="1" applyBorder="1" applyAlignment="1">
      <alignment vertical="center" wrapText="1"/>
    </xf>
    <xf numFmtId="0" fontId="49" fillId="2" borderId="16" xfId="0" applyFont="1" applyFill="1" applyBorder="1" applyAlignment="1">
      <alignment vertical="center" wrapText="1"/>
    </xf>
    <xf numFmtId="0" fontId="49" fillId="2" borderId="1" xfId="0" applyFont="1" applyFill="1" applyBorder="1" applyAlignment="1">
      <alignment vertical="center" wrapText="1"/>
    </xf>
    <xf numFmtId="0" fontId="49" fillId="2" borderId="5" xfId="0" applyFont="1" applyFill="1" applyBorder="1" applyAlignment="1">
      <alignment vertical="center" wrapText="1"/>
    </xf>
    <xf numFmtId="0" fontId="49" fillId="0" borderId="29" xfId="0" applyFont="1" applyBorder="1" applyAlignment="1">
      <alignment horizontal="center" vertical="center" wrapText="1"/>
    </xf>
    <xf numFmtId="0" fontId="49" fillId="0" borderId="56" xfId="0" applyFont="1" applyBorder="1" applyAlignment="1">
      <alignment horizontal="center"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49" fillId="2" borderId="19" xfId="0" applyFont="1" applyFill="1" applyBorder="1" applyAlignment="1">
      <alignment horizontal="center" vertical="center" wrapText="1"/>
    </xf>
    <xf numFmtId="167" fontId="49" fillId="2" borderId="1" xfId="0" applyNumberFormat="1" applyFont="1" applyFill="1" applyBorder="1" applyAlignment="1">
      <alignment horizontal="center" vertical="center" wrapText="1"/>
    </xf>
    <xf numFmtId="167" fontId="49" fillId="0" borderId="1" xfId="0" applyNumberFormat="1" applyFont="1" applyBorder="1" applyAlignment="1">
      <alignment horizontal="center" vertical="center" wrapText="1"/>
    </xf>
    <xf numFmtId="0" fontId="68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5" fillId="2" borderId="0" xfId="0" applyFont="1" applyFill="1">
      <alignment vertical="center"/>
    </xf>
    <xf numFmtId="14" fontId="20" fillId="2" borderId="1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69" fillId="17" borderId="1" xfId="0" applyFont="1" applyFill="1" applyBorder="1" applyAlignment="1">
      <alignment horizontal="center" vertical="center" wrapText="1"/>
    </xf>
    <xf numFmtId="0" fontId="69" fillId="17" borderId="67" xfId="0" applyFont="1" applyFill="1" applyBorder="1" applyAlignment="1">
      <alignment horizontal="center" vertical="center" wrapText="1"/>
    </xf>
  </cellXfs>
  <cellStyles count="4">
    <cellStyle name="一般" xfId="0" builtinId="0"/>
    <cellStyle name="一般 2" xfId="3" xr:uid="{00000000-0005-0000-0000-000001000000}"/>
    <cellStyle name="一般 3" xfId="1" xr:uid="{00000000-0005-0000-0000-000002000000}"/>
    <cellStyle name="超連結" xfId="2" builtinId="8"/>
  </cellStyles>
  <dxfs count="0"/>
  <tableStyles count="0" defaultTableStyle="TableStyleMedium2" defaultPivotStyle="PivotStyleLight16"/>
  <colors>
    <mruColors>
      <color rgb="FF00FFFF"/>
      <color rgb="FF6699FF"/>
      <color rgb="FFD2F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9525</xdr:rowOff>
        </xdr:from>
        <xdr:to>
          <xdr:col>0</xdr:col>
          <xdr:colOff>914400</xdr:colOff>
          <xdr:row>5</xdr:row>
          <xdr:rowOff>238125</xdr:rowOff>
        </xdr:to>
        <xdr:sp macro="" textlink="">
          <xdr:nvSpPr>
            <xdr:cNvPr id="13313" name="Control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914400</xdr:colOff>
          <xdr:row>0</xdr:row>
          <xdr:rowOff>228600</xdr:rowOff>
        </xdr:to>
        <xdr:sp macro="" textlink="">
          <xdr:nvSpPr>
            <xdr:cNvPr id="13314" name="Control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1123950</xdr:colOff>
          <xdr:row>0</xdr:row>
          <xdr:rowOff>0</xdr:rowOff>
        </xdr:from>
        <xdr:to>
          <xdr:col>9</xdr:col>
          <xdr:colOff>219075</xdr:colOff>
          <xdr:row>0</xdr:row>
          <xdr:rowOff>228600</xdr:rowOff>
        </xdr:to>
        <xdr:sp macro="" textlink="">
          <xdr:nvSpPr>
            <xdr:cNvPr id="13315" name="Control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676275</xdr:colOff>
          <xdr:row>0</xdr:row>
          <xdr:rowOff>0</xdr:rowOff>
        </xdr:from>
        <xdr:to>
          <xdr:col>10</xdr:col>
          <xdr:colOff>219075</xdr:colOff>
          <xdr:row>0</xdr:row>
          <xdr:rowOff>228600</xdr:rowOff>
        </xdr:to>
        <xdr:sp macro="" textlink="">
          <xdr:nvSpPr>
            <xdr:cNvPr id="13316" name="Control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676275</xdr:colOff>
          <xdr:row>0</xdr:row>
          <xdr:rowOff>0</xdr:rowOff>
        </xdr:from>
        <xdr:to>
          <xdr:col>11</xdr:col>
          <xdr:colOff>219075</xdr:colOff>
          <xdr:row>0</xdr:row>
          <xdr:rowOff>228600</xdr:rowOff>
        </xdr:to>
        <xdr:sp macro="" textlink="">
          <xdr:nvSpPr>
            <xdr:cNvPr id="13317" name="Control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676275</xdr:colOff>
          <xdr:row>0</xdr:row>
          <xdr:rowOff>0</xdr:rowOff>
        </xdr:from>
        <xdr:to>
          <xdr:col>12</xdr:col>
          <xdr:colOff>219075</xdr:colOff>
          <xdr:row>0</xdr:row>
          <xdr:rowOff>228600</xdr:rowOff>
        </xdr:to>
        <xdr:sp macro="" textlink="">
          <xdr:nvSpPr>
            <xdr:cNvPr id="13318" name="Control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676275</xdr:colOff>
          <xdr:row>0</xdr:row>
          <xdr:rowOff>0</xdr:rowOff>
        </xdr:from>
        <xdr:to>
          <xdr:col>13</xdr:col>
          <xdr:colOff>219075</xdr:colOff>
          <xdr:row>0</xdr:row>
          <xdr:rowOff>228600</xdr:rowOff>
        </xdr:to>
        <xdr:sp macro="" textlink="">
          <xdr:nvSpPr>
            <xdr:cNvPr id="13319" name="Control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13</xdr:col>
      <xdr:colOff>0</xdr:colOff>
      <xdr:row>0</xdr:row>
      <xdr:rowOff>0</xdr:rowOff>
    </xdr:from>
    <xdr:to>
      <xdr:col>13</xdr:col>
      <xdr:colOff>133350</xdr:colOff>
      <xdr:row>0</xdr:row>
      <xdr:rowOff>161925</xdr:rowOff>
    </xdr:to>
    <xdr:pic>
      <xdr:nvPicPr>
        <xdr:cNvPr id="9" name="圖片 8" descr="組態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0"/>
          <a:ext cx="133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9525</xdr:rowOff>
        </xdr:from>
        <xdr:to>
          <xdr:col>0</xdr:col>
          <xdr:colOff>914400</xdr:colOff>
          <xdr:row>5</xdr:row>
          <xdr:rowOff>238125</xdr:rowOff>
        </xdr:to>
        <xdr:sp macro="" textlink="">
          <xdr:nvSpPr>
            <xdr:cNvPr id="13321" name="Control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914400</xdr:colOff>
          <xdr:row>1</xdr:row>
          <xdr:rowOff>228600</xdr:rowOff>
        </xdr:to>
        <xdr:sp macro="" textlink="">
          <xdr:nvSpPr>
            <xdr:cNvPr id="13322" name="Control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9525</xdr:rowOff>
        </xdr:from>
        <xdr:to>
          <xdr:col>0</xdr:col>
          <xdr:colOff>914400</xdr:colOff>
          <xdr:row>6</xdr:row>
          <xdr:rowOff>238125</xdr:rowOff>
        </xdr:to>
        <xdr:sp macro="" textlink="">
          <xdr:nvSpPr>
            <xdr:cNvPr id="13323" name="Control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38100</xdr:rowOff>
        </xdr:from>
        <xdr:to>
          <xdr:col>0</xdr:col>
          <xdr:colOff>914400</xdr:colOff>
          <xdr:row>18</xdr:row>
          <xdr:rowOff>266700</xdr:rowOff>
        </xdr:to>
        <xdr:sp macro="" textlink="">
          <xdr:nvSpPr>
            <xdr:cNvPr id="13324" name="Control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9525</xdr:rowOff>
        </xdr:from>
        <xdr:to>
          <xdr:col>0</xdr:col>
          <xdr:colOff>914400</xdr:colOff>
          <xdr:row>7</xdr:row>
          <xdr:rowOff>238125</xdr:rowOff>
        </xdr:to>
        <xdr:sp macro="" textlink="">
          <xdr:nvSpPr>
            <xdr:cNvPr id="13325" name="Control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19050</xdr:rowOff>
        </xdr:from>
        <xdr:to>
          <xdr:col>0</xdr:col>
          <xdr:colOff>914400</xdr:colOff>
          <xdr:row>8</xdr:row>
          <xdr:rowOff>247650</xdr:rowOff>
        </xdr:to>
        <xdr:sp macro="" textlink="">
          <xdr:nvSpPr>
            <xdr:cNvPr id="13326" name="Control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19050</xdr:rowOff>
        </xdr:from>
        <xdr:to>
          <xdr:col>0</xdr:col>
          <xdr:colOff>914400</xdr:colOff>
          <xdr:row>9</xdr:row>
          <xdr:rowOff>247650</xdr:rowOff>
        </xdr:to>
        <xdr:sp macro="" textlink="">
          <xdr:nvSpPr>
            <xdr:cNvPr id="13327" name="Control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38100</xdr:rowOff>
        </xdr:from>
        <xdr:to>
          <xdr:col>0</xdr:col>
          <xdr:colOff>914400</xdr:colOff>
          <xdr:row>21</xdr:row>
          <xdr:rowOff>266700</xdr:rowOff>
        </xdr:to>
        <xdr:sp macro="" textlink="">
          <xdr:nvSpPr>
            <xdr:cNvPr id="13328" name="Control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38100</xdr:rowOff>
        </xdr:from>
        <xdr:to>
          <xdr:col>0</xdr:col>
          <xdr:colOff>914400</xdr:colOff>
          <xdr:row>19</xdr:row>
          <xdr:rowOff>266700</xdr:rowOff>
        </xdr:to>
        <xdr:sp macro="" textlink="">
          <xdr:nvSpPr>
            <xdr:cNvPr id="13329" name="Control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19050</xdr:rowOff>
        </xdr:from>
        <xdr:to>
          <xdr:col>0</xdr:col>
          <xdr:colOff>914400</xdr:colOff>
          <xdr:row>10</xdr:row>
          <xdr:rowOff>247650</xdr:rowOff>
        </xdr:to>
        <xdr:sp macro="" textlink="">
          <xdr:nvSpPr>
            <xdr:cNvPr id="13330" name="Control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19050</xdr:rowOff>
        </xdr:from>
        <xdr:to>
          <xdr:col>0</xdr:col>
          <xdr:colOff>914400</xdr:colOff>
          <xdr:row>11</xdr:row>
          <xdr:rowOff>247650</xdr:rowOff>
        </xdr:to>
        <xdr:sp macro="" textlink="">
          <xdr:nvSpPr>
            <xdr:cNvPr id="13331" name="Control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38100</xdr:rowOff>
        </xdr:from>
        <xdr:to>
          <xdr:col>0</xdr:col>
          <xdr:colOff>914400</xdr:colOff>
          <xdr:row>22</xdr:row>
          <xdr:rowOff>266700</xdr:rowOff>
        </xdr:to>
        <xdr:sp macro="" textlink="">
          <xdr:nvSpPr>
            <xdr:cNvPr id="13332" name="Control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47625</xdr:rowOff>
        </xdr:from>
        <xdr:to>
          <xdr:col>0</xdr:col>
          <xdr:colOff>914400</xdr:colOff>
          <xdr:row>23</xdr:row>
          <xdr:rowOff>276225</xdr:rowOff>
        </xdr:to>
        <xdr:sp macro="" textlink="">
          <xdr:nvSpPr>
            <xdr:cNvPr id="13333" name="Control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228600</xdr:rowOff>
        </xdr:to>
        <xdr:sp macro="" textlink="">
          <xdr:nvSpPr>
            <xdr:cNvPr id="13334" name="Control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914400</xdr:colOff>
          <xdr:row>2</xdr:row>
          <xdr:rowOff>228600</xdr:rowOff>
        </xdr:to>
        <xdr:sp macro="" textlink="">
          <xdr:nvSpPr>
            <xdr:cNvPr id="13335" name="Control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9525</xdr:rowOff>
        </xdr:from>
        <xdr:to>
          <xdr:col>0</xdr:col>
          <xdr:colOff>914400</xdr:colOff>
          <xdr:row>3</xdr:row>
          <xdr:rowOff>238125</xdr:rowOff>
        </xdr:to>
        <xdr:sp macro="" textlink="">
          <xdr:nvSpPr>
            <xdr:cNvPr id="13336" name="Control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914400</xdr:colOff>
          <xdr:row>4</xdr:row>
          <xdr:rowOff>238125</xdr:rowOff>
        </xdr:to>
        <xdr:sp macro="" textlink="">
          <xdr:nvSpPr>
            <xdr:cNvPr id="13337" name="Control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38100</xdr:rowOff>
        </xdr:from>
        <xdr:to>
          <xdr:col>0</xdr:col>
          <xdr:colOff>914400</xdr:colOff>
          <xdr:row>20</xdr:row>
          <xdr:rowOff>266700</xdr:rowOff>
        </xdr:to>
        <xdr:sp macro="" textlink="">
          <xdr:nvSpPr>
            <xdr:cNvPr id="13338" name="Control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19050</xdr:rowOff>
        </xdr:from>
        <xdr:to>
          <xdr:col>0</xdr:col>
          <xdr:colOff>914400</xdr:colOff>
          <xdr:row>12</xdr:row>
          <xdr:rowOff>247650</xdr:rowOff>
        </xdr:to>
        <xdr:sp macro="" textlink="">
          <xdr:nvSpPr>
            <xdr:cNvPr id="13339" name="Control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28575</xdr:rowOff>
        </xdr:from>
        <xdr:to>
          <xdr:col>0</xdr:col>
          <xdr:colOff>914400</xdr:colOff>
          <xdr:row>13</xdr:row>
          <xdr:rowOff>257175</xdr:rowOff>
        </xdr:to>
        <xdr:sp macro="" textlink="">
          <xdr:nvSpPr>
            <xdr:cNvPr id="13340" name="Control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pic>
      <xdr:nvPicPr>
        <xdr:cNvPr id="30" name="圖片 29" descr="http://nthcpnrsap01.nuvoton.com:8000/sap/public/bc/its/mimes/webgui/sl/images/tabs/1x1.gif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3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9525</xdr:colOff>
      <xdr:row>2</xdr:row>
      <xdr:rowOff>9525</xdr:rowOff>
    </xdr:to>
    <xdr:pic>
      <xdr:nvPicPr>
        <xdr:cNvPr id="31" name="圖片 30" descr="http://nthcpnrsap01.nuvoton.com:8000/sap/public/bc/its/mimes/webgui/sl/images/tabs/1x1.gif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90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" name="圖片 31" descr="http://nthcpnrsap01.nuvoton.com:8000/sap/public/bc/its/mimes/webgui/sl/images/tabs/1x1.gif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360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9525</xdr:colOff>
      <xdr:row>24</xdr:row>
      <xdr:rowOff>9525</xdr:rowOff>
    </xdr:to>
    <xdr:pic>
      <xdr:nvPicPr>
        <xdr:cNvPr id="33" name="圖片 32" descr="http://nthcpnrsap01.nuvoton.com:8000/sap/public/bc/its/mimes/webgui/sl/images/tabs/1x1.gif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360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ervice@complast.com.tw" TargetMode="External"/><Relationship Id="rId13" Type="http://schemas.openxmlformats.org/officeDocument/2006/relationships/hyperlink" Target="mailto:jason_chuang@icloud.com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mailto:michael.fang.rt@gmail.com" TargetMode="External"/><Relationship Id="rId7" Type="http://schemas.openxmlformats.org/officeDocument/2006/relationships/hyperlink" Target="mailto:SUN035245407@YAHOO.COM.TW" TargetMode="External"/><Relationship Id="rId12" Type="http://schemas.openxmlformats.org/officeDocument/2006/relationships/hyperlink" Target="mailto:service@repairtw.com" TargetMode="External"/><Relationship Id="rId17" Type="http://schemas.openxmlformats.org/officeDocument/2006/relationships/hyperlink" Target="mailto:lily.lin@thermoway.com" TargetMode="External"/><Relationship Id="rId2" Type="http://schemas.openxmlformats.org/officeDocument/2006/relationships/hyperlink" Target="mailto:eqp@eqpseries.com.tw" TargetMode="External"/><Relationship Id="rId16" Type="http://schemas.openxmlformats.org/officeDocument/2006/relationships/hyperlink" Target="tel:02-86926689" TargetMode="External"/><Relationship Id="rId1" Type="http://schemas.openxmlformats.org/officeDocument/2006/relationships/hyperlink" Target="mailto:summer@kjt.tw" TargetMode="External"/><Relationship Id="rId6" Type="http://schemas.openxmlformats.org/officeDocument/2006/relationships/hyperlink" Target="mailto:weiyu.chen@ants-inc.com.tw" TargetMode="External"/><Relationship Id="rId11" Type="http://schemas.openxmlformats.org/officeDocument/2006/relationships/hyperlink" Target="mailto:simmi@tongdean.com.tw" TargetMode="External"/><Relationship Id="rId5" Type="http://schemas.openxmlformats.org/officeDocument/2006/relationships/hyperlink" Target="http://ntdept2/sites/S000/S200/S220/_Layouts/listform.aspx?PageType=6&amp;ListId=%7b825550FA-1B56-4800-9835-5E3343E1DB85%7d&amp;ID=387" TargetMode="External"/><Relationship Id="rId15" Type="http://schemas.openxmlformats.org/officeDocument/2006/relationships/hyperlink" Target="mailto:eva@directlytek.com" TargetMode="External"/><Relationship Id="rId10" Type="http://schemas.openxmlformats.org/officeDocument/2006/relationships/hyperlink" Target="mailto:Shawn.Low@genestech.com" TargetMode="External"/><Relationship Id="rId4" Type="http://schemas.openxmlformats.org/officeDocument/2006/relationships/hyperlink" Target="http://ntdept2/sites/S000/S200/S220/_Layouts/listform.aspx?PageType=6&amp;ListId=%7b825550FA-1B56-4800-9835-5E3343E1DB85%7d&amp;ID=387" TargetMode="External"/><Relationship Id="rId9" Type="http://schemas.openxmlformats.org/officeDocument/2006/relationships/hyperlink" Target="tel:+886-3-5256555" TargetMode="External"/><Relationship Id="rId14" Type="http://schemas.openxmlformats.org/officeDocument/2006/relationships/hyperlink" Target="mailto:sales@pctc.com.tw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zoomScale="115" zoomScaleNormal="115" workbookViewId="0">
      <selection activeCell="S3" sqref="S3"/>
    </sheetView>
  </sheetViews>
  <sheetFormatPr defaultColWidth="9.75" defaultRowHeight="15"/>
  <cols>
    <col min="1" max="1" width="10.5" style="76" bestFit="1" customWidth="1"/>
    <col min="2" max="2" width="9.75" style="76" customWidth="1"/>
    <col min="3" max="3" width="9.625" style="76" bestFit="1" customWidth="1"/>
    <col min="4" max="4" width="10.875" style="76" bestFit="1" customWidth="1"/>
    <col min="5" max="5" width="10.75" style="76" bestFit="1" customWidth="1"/>
    <col min="6" max="6" width="11.25" style="76" bestFit="1" customWidth="1"/>
    <col min="7" max="7" width="6.5" style="76" bestFit="1" customWidth="1"/>
    <col min="8" max="8" width="8.125" style="76" bestFit="1" customWidth="1"/>
    <col min="9" max="9" width="10.75" style="76" bestFit="1" customWidth="1"/>
    <col min="10" max="10" width="9.75" style="76" customWidth="1"/>
    <col min="11" max="11" width="10.875" style="76" bestFit="1" customWidth="1"/>
    <col min="12" max="12" width="9.75" style="76" customWidth="1"/>
    <col min="13" max="13" width="14.375" style="76" bestFit="1" customWidth="1"/>
    <col min="14" max="14" width="6.5" style="76" bestFit="1" customWidth="1"/>
    <col min="15" max="15" width="8.125" style="76" bestFit="1" customWidth="1"/>
    <col min="16" max="17" width="9.75" style="76" customWidth="1"/>
    <col min="18" max="18" width="10.875" style="76" bestFit="1" customWidth="1"/>
    <col min="19" max="20" width="9.75" style="76" customWidth="1"/>
    <col min="21" max="21" width="12.875" style="76" bestFit="1" customWidth="1"/>
    <col min="22" max="256" width="9.75" style="76"/>
    <col min="257" max="257" width="10.5" style="76" bestFit="1" customWidth="1"/>
    <col min="258" max="258" width="9.75" style="76" customWidth="1"/>
    <col min="259" max="259" width="9.625" style="76" bestFit="1" customWidth="1"/>
    <col min="260" max="260" width="10.875" style="76" bestFit="1" customWidth="1"/>
    <col min="261" max="261" width="10.75" style="76" bestFit="1" customWidth="1"/>
    <col min="262" max="262" width="11.25" style="76" bestFit="1" customWidth="1"/>
    <col min="263" max="263" width="6.5" style="76" bestFit="1" customWidth="1"/>
    <col min="264" max="264" width="8.125" style="76" bestFit="1" customWidth="1"/>
    <col min="265" max="265" width="10.75" style="76" bestFit="1" customWidth="1"/>
    <col min="266" max="266" width="9.75" style="76" customWidth="1"/>
    <col min="267" max="267" width="10.875" style="76" bestFit="1" customWidth="1"/>
    <col min="268" max="268" width="9.75" style="76" customWidth="1"/>
    <col min="269" max="269" width="14.375" style="76" bestFit="1" customWidth="1"/>
    <col min="270" max="270" width="6.5" style="76" bestFit="1" customWidth="1"/>
    <col min="271" max="271" width="8.125" style="76" bestFit="1" customWidth="1"/>
    <col min="272" max="273" width="9.75" style="76" customWidth="1"/>
    <col min="274" max="274" width="10.875" style="76" bestFit="1" customWidth="1"/>
    <col min="275" max="276" width="9.75" style="76" customWidth="1"/>
    <col min="277" max="277" width="12.875" style="76" bestFit="1" customWidth="1"/>
    <col min="278" max="512" width="9.75" style="76"/>
    <col min="513" max="513" width="10.5" style="76" bestFit="1" customWidth="1"/>
    <col min="514" max="514" width="9.75" style="76" customWidth="1"/>
    <col min="515" max="515" width="9.625" style="76" bestFit="1" customWidth="1"/>
    <col min="516" max="516" width="10.875" style="76" bestFit="1" customWidth="1"/>
    <col min="517" max="517" width="10.75" style="76" bestFit="1" customWidth="1"/>
    <col min="518" max="518" width="11.25" style="76" bestFit="1" customWidth="1"/>
    <col min="519" max="519" width="6.5" style="76" bestFit="1" customWidth="1"/>
    <col min="520" max="520" width="8.125" style="76" bestFit="1" customWidth="1"/>
    <col min="521" max="521" width="10.75" style="76" bestFit="1" customWidth="1"/>
    <col min="522" max="522" width="9.75" style="76" customWidth="1"/>
    <col min="523" max="523" width="10.875" style="76" bestFit="1" customWidth="1"/>
    <col min="524" max="524" width="9.75" style="76" customWidth="1"/>
    <col min="525" max="525" width="14.375" style="76" bestFit="1" customWidth="1"/>
    <col min="526" max="526" width="6.5" style="76" bestFit="1" customWidth="1"/>
    <col min="527" max="527" width="8.125" style="76" bestFit="1" customWidth="1"/>
    <col min="528" max="529" width="9.75" style="76" customWidth="1"/>
    <col min="530" max="530" width="10.875" style="76" bestFit="1" customWidth="1"/>
    <col min="531" max="532" width="9.75" style="76" customWidth="1"/>
    <col min="533" max="533" width="12.875" style="76" bestFit="1" customWidth="1"/>
    <col min="534" max="768" width="9.75" style="76"/>
    <col min="769" max="769" width="10.5" style="76" bestFit="1" customWidth="1"/>
    <col min="770" max="770" width="9.75" style="76" customWidth="1"/>
    <col min="771" max="771" width="9.625" style="76" bestFit="1" customWidth="1"/>
    <col min="772" max="772" width="10.875" style="76" bestFit="1" customWidth="1"/>
    <col min="773" max="773" width="10.75" style="76" bestFit="1" customWidth="1"/>
    <col min="774" max="774" width="11.25" style="76" bestFit="1" customWidth="1"/>
    <col min="775" max="775" width="6.5" style="76" bestFit="1" customWidth="1"/>
    <col min="776" max="776" width="8.125" style="76" bestFit="1" customWidth="1"/>
    <col min="777" max="777" width="10.75" style="76" bestFit="1" customWidth="1"/>
    <col min="778" max="778" width="9.75" style="76" customWidth="1"/>
    <col min="779" max="779" width="10.875" style="76" bestFit="1" customWidth="1"/>
    <col min="780" max="780" width="9.75" style="76" customWidth="1"/>
    <col min="781" max="781" width="14.375" style="76" bestFit="1" customWidth="1"/>
    <col min="782" max="782" width="6.5" style="76" bestFit="1" customWidth="1"/>
    <col min="783" max="783" width="8.125" style="76" bestFit="1" customWidth="1"/>
    <col min="784" max="785" width="9.75" style="76" customWidth="1"/>
    <col min="786" max="786" width="10.875" style="76" bestFit="1" customWidth="1"/>
    <col min="787" max="788" width="9.75" style="76" customWidth="1"/>
    <col min="789" max="789" width="12.875" style="76" bestFit="1" customWidth="1"/>
    <col min="790" max="1024" width="9.75" style="76"/>
    <col min="1025" max="1025" width="10.5" style="76" bestFit="1" customWidth="1"/>
    <col min="1026" max="1026" width="9.75" style="76" customWidth="1"/>
    <col min="1027" max="1027" width="9.625" style="76" bestFit="1" customWidth="1"/>
    <col min="1028" max="1028" width="10.875" style="76" bestFit="1" customWidth="1"/>
    <col min="1029" max="1029" width="10.75" style="76" bestFit="1" customWidth="1"/>
    <col min="1030" max="1030" width="11.25" style="76" bestFit="1" customWidth="1"/>
    <col min="1031" max="1031" width="6.5" style="76" bestFit="1" customWidth="1"/>
    <col min="1032" max="1032" width="8.125" style="76" bestFit="1" customWidth="1"/>
    <col min="1033" max="1033" width="10.75" style="76" bestFit="1" customWidth="1"/>
    <col min="1034" max="1034" width="9.75" style="76" customWidth="1"/>
    <col min="1035" max="1035" width="10.875" style="76" bestFit="1" customWidth="1"/>
    <col min="1036" max="1036" width="9.75" style="76" customWidth="1"/>
    <col min="1037" max="1037" width="14.375" style="76" bestFit="1" customWidth="1"/>
    <col min="1038" max="1038" width="6.5" style="76" bestFit="1" customWidth="1"/>
    <col min="1039" max="1039" width="8.125" style="76" bestFit="1" customWidth="1"/>
    <col min="1040" max="1041" width="9.75" style="76" customWidth="1"/>
    <col min="1042" max="1042" width="10.875" style="76" bestFit="1" customWidth="1"/>
    <col min="1043" max="1044" width="9.75" style="76" customWidth="1"/>
    <col min="1045" max="1045" width="12.875" style="76" bestFit="1" customWidth="1"/>
    <col min="1046" max="1280" width="9.75" style="76"/>
    <col min="1281" max="1281" width="10.5" style="76" bestFit="1" customWidth="1"/>
    <col min="1282" max="1282" width="9.75" style="76" customWidth="1"/>
    <col min="1283" max="1283" width="9.625" style="76" bestFit="1" customWidth="1"/>
    <col min="1284" max="1284" width="10.875" style="76" bestFit="1" customWidth="1"/>
    <col min="1285" max="1285" width="10.75" style="76" bestFit="1" customWidth="1"/>
    <col min="1286" max="1286" width="11.25" style="76" bestFit="1" customWidth="1"/>
    <col min="1287" max="1287" width="6.5" style="76" bestFit="1" customWidth="1"/>
    <col min="1288" max="1288" width="8.125" style="76" bestFit="1" customWidth="1"/>
    <col min="1289" max="1289" width="10.75" style="76" bestFit="1" customWidth="1"/>
    <col min="1290" max="1290" width="9.75" style="76" customWidth="1"/>
    <col min="1291" max="1291" width="10.875" style="76" bestFit="1" customWidth="1"/>
    <col min="1292" max="1292" width="9.75" style="76" customWidth="1"/>
    <col min="1293" max="1293" width="14.375" style="76" bestFit="1" customWidth="1"/>
    <col min="1294" max="1294" width="6.5" style="76" bestFit="1" customWidth="1"/>
    <col min="1295" max="1295" width="8.125" style="76" bestFit="1" customWidth="1"/>
    <col min="1296" max="1297" width="9.75" style="76" customWidth="1"/>
    <col min="1298" max="1298" width="10.875" style="76" bestFit="1" customWidth="1"/>
    <col min="1299" max="1300" width="9.75" style="76" customWidth="1"/>
    <col min="1301" max="1301" width="12.875" style="76" bestFit="1" customWidth="1"/>
    <col min="1302" max="1536" width="9.75" style="76"/>
    <col min="1537" max="1537" width="10.5" style="76" bestFit="1" customWidth="1"/>
    <col min="1538" max="1538" width="9.75" style="76" customWidth="1"/>
    <col min="1539" max="1539" width="9.625" style="76" bestFit="1" customWidth="1"/>
    <col min="1540" max="1540" width="10.875" style="76" bestFit="1" customWidth="1"/>
    <col min="1541" max="1541" width="10.75" style="76" bestFit="1" customWidth="1"/>
    <col min="1542" max="1542" width="11.25" style="76" bestFit="1" customWidth="1"/>
    <col min="1543" max="1543" width="6.5" style="76" bestFit="1" customWidth="1"/>
    <col min="1544" max="1544" width="8.125" style="76" bestFit="1" customWidth="1"/>
    <col min="1545" max="1545" width="10.75" style="76" bestFit="1" customWidth="1"/>
    <col min="1546" max="1546" width="9.75" style="76" customWidth="1"/>
    <col min="1547" max="1547" width="10.875" style="76" bestFit="1" customWidth="1"/>
    <col min="1548" max="1548" width="9.75" style="76" customWidth="1"/>
    <col min="1549" max="1549" width="14.375" style="76" bestFit="1" customWidth="1"/>
    <col min="1550" max="1550" width="6.5" style="76" bestFit="1" customWidth="1"/>
    <col min="1551" max="1551" width="8.125" style="76" bestFit="1" customWidth="1"/>
    <col min="1552" max="1553" width="9.75" style="76" customWidth="1"/>
    <col min="1554" max="1554" width="10.875" style="76" bestFit="1" customWidth="1"/>
    <col min="1555" max="1556" width="9.75" style="76" customWidth="1"/>
    <col min="1557" max="1557" width="12.875" style="76" bestFit="1" customWidth="1"/>
    <col min="1558" max="1792" width="9.75" style="76"/>
    <col min="1793" max="1793" width="10.5" style="76" bestFit="1" customWidth="1"/>
    <col min="1794" max="1794" width="9.75" style="76" customWidth="1"/>
    <col min="1795" max="1795" width="9.625" style="76" bestFit="1" customWidth="1"/>
    <col min="1796" max="1796" width="10.875" style="76" bestFit="1" customWidth="1"/>
    <col min="1797" max="1797" width="10.75" style="76" bestFit="1" customWidth="1"/>
    <col min="1798" max="1798" width="11.25" style="76" bestFit="1" customWidth="1"/>
    <col min="1799" max="1799" width="6.5" style="76" bestFit="1" customWidth="1"/>
    <col min="1800" max="1800" width="8.125" style="76" bestFit="1" customWidth="1"/>
    <col min="1801" max="1801" width="10.75" style="76" bestFit="1" customWidth="1"/>
    <col min="1802" max="1802" width="9.75" style="76" customWidth="1"/>
    <col min="1803" max="1803" width="10.875" style="76" bestFit="1" customWidth="1"/>
    <col min="1804" max="1804" width="9.75" style="76" customWidth="1"/>
    <col min="1805" max="1805" width="14.375" style="76" bestFit="1" customWidth="1"/>
    <col min="1806" max="1806" width="6.5" style="76" bestFit="1" customWidth="1"/>
    <col min="1807" max="1807" width="8.125" style="76" bestFit="1" customWidth="1"/>
    <col min="1808" max="1809" width="9.75" style="76" customWidth="1"/>
    <col min="1810" max="1810" width="10.875" style="76" bestFit="1" customWidth="1"/>
    <col min="1811" max="1812" width="9.75" style="76" customWidth="1"/>
    <col min="1813" max="1813" width="12.875" style="76" bestFit="1" customWidth="1"/>
    <col min="1814" max="2048" width="9.75" style="76"/>
    <col min="2049" max="2049" width="10.5" style="76" bestFit="1" customWidth="1"/>
    <col min="2050" max="2050" width="9.75" style="76" customWidth="1"/>
    <col min="2051" max="2051" width="9.625" style="76" bestFit="1" customWidth="1"/>
    <col min="2052" max="2052" width="10.875" style="76" bestFit="1" customWidth="1"/>
    <col min="2053" max="2053" width="10.75" style="76" bestFit="1" customWidth="1"/>
    <col min="2054" max="2054" width="11.25" style="76" bestFit="1" customWidth="1"/>
    <col min="2055" max="2055" width="6.5" style="76" bestFit="1" customWidth="1"/>
    <col min="2056" max="2056" width="8.125" style="76" bestFit="1" customWidth="1"/>
    <col min="2057" max="2057" width="10.75" style="76" bestFit="1" customWidth="1"/>
    <col min="2058" max="2058" width="9.75" style="76" customWidth="1"/>
    <col min="2059" max="2059" width="10.875" style="76" bestFit="1" customWidth="1"/>
    <col min="2060" max="2060" width="9.75" style="76" customWidth="1"/>
    <col min="2061" max="2061" width="14.375" style="76" bestFit="1" customWidth="1"/>
    <col min="2062" max="2062" width="6.5" style="76" bestFit="1" customWidth="1"/>
    <col min="2063" max="2063" width="8.125" style="76" bestFit="1" customWidth="1"/>
    <col min="2064" max="2065" width="9.75" style="76" customWidth="1"/>
    <col min="2066" max="2066" width="10.875" style="76" bestFit="1" customWidth="1"/>
    <col min="2067" max="2068" width="9.75" style="76" customWidth="1"/>
    <col min="2069" max="2069" width="12.875" style="76" bestFit="1" customWidth="1"/>
    <col min="2070" max="2304" width="9.75" style="76"/>
    <col min="2305" max="2305" width="10.5" style="76" bestFit="1" customWidth="1"/>
    <col min="2306" max="2306" width="9.75" style="76" customWidth="1"/>
    <col min="2307" max="2307" width="9.625" style="76" bestFit="1" customWidth="1"/>
    <col min="2308" max="2308" width="10.875" style="76" bestFit="1" customWidth="1"/>
    <col min="2309" max="2309" width="10.75" style="76" bestFit="1" customWidth="1"/>
    <col min="2310" max="2310" width="11.25" style="76" bestFit="1" customWidth="1"/>
    <col min="2311" max="2311" width="6.5" style="76" bestFit="1" customWidth="1"/>
    <col min="2312" max="2312" width="8.125" style="76" bestFit="1" customWidth="1"/>
    <col min="2313" max="2313" width="10.75" style="76" bestFit="1" customWidth="1"/>
    <col min="2314" max="2314" width="9.75" style="76" customWidth="1"/>
    <col min="2315" max="2315" width="10.875" style="76" bestFit="1" customWidth="1"/>
    <col min="2316" max="2316" width="9.75" style="76" customWidth="1"/>
    <col min="2317" max="2317" width="14.375" style="76" bestFit="1" customWidth="1"/>
    <col min="2318" max="2318" width="6.5" style="76" bestFit="1" customWidth="1"/>
    <col min="2319" max="2319" width="8.125" style="76" bestFit="1" customWidth="1"/>
    <col min="2320" max="2321" width="9.75" style="76" customWidth="1"/>
    <col min="2322" max="2322" width="10.875" style="76" bestFit="1" customWidth="1"/>
    <col min="2323" max="2324" width="9.75" style="76" customWidth="1"/>
    <col min="2325" max="2325" width="12.875" style="76" bestFit="1" customWidth="1"/>
    <col min="2326" max="2560" width="9.75" style="76"/>
    <col min="2561" max="2561" width="10.5" style="76" bestFit="1" customWidth="1"/>
    <col min="2562" max="2562" width="9.75" style="76" customWidth="1"/>
    <col min="2563" max="2563" width="9.625" style="76" bestFit="1" customWidth="1"/>
    <col min="2564" max="2564" width="10.875" style="76" bestFit="1" customWidth="1"/>
    <col min="2565" max="2565" width="10.75" style="76" bestFit="1" customWidth="1"/>
    <col min="2566" max="2566" width="11.25" style="76" bestFit="1" customWidth="1"/>
    <col min="2567" max="2567" width="6.5" style="76" bestFit="1" customWidth="1"/>
    <col min="2568" max="2568" width="8.125" style="76" bestFit="1" customWidth="1"/>
    <col min="2569" max="2569" width="10.75" style="76" bestFit="1" customWidth="1"/>
    <col min="2570" max="2570" width="9.75" style="76" customWidth="1"/>
    <col min="2571" max="2571" width="10.875" style="76" bestFit="1" customWidth="1"/>
    <col min="2572" max="2572" width="9.75" style="76" customWidth="1"/>
    <col min="2573" max="2573" width="14.375" style="76" bestFit="1" customWidth="1"/>
    <col min="2574" max="2574" width="6.5" style="76" bestFit="1" customWidth="1"/>
    <col min="2575" max="2575" width="8.125" style="76" bestFit="1" customWidth="1"/>
    <col min="2576" max="2577" width="9.75" style="76" customWidth="1"/>
    <col min="2578" max="2578" width="10.875" style="76" bestFit="1" customWidth="1"/>
    <col min="2579" max="2580" width="9.75" style="76" customWidth="1"/>
    <col min="2581" max="2581" width="12.875" style="76" bestFit="1" customWidth="1"/>
    <col min="2582" max="2816" width="9.75" style="76"/>
    <col min="2817" max="2817" width="10.5" style="76" bestFit="1" customWidth="1"/>
    <col min="2818" max="2818" width="9.75" style="76" customWidth="1"/>
    <col min="2819" max="2819" width="9.625" style="76" bestFit="1" customWidth="1"/>
    <col min="2820" max="2820" width="10.875" style="76" bestFit="1" customWidth="1"/>
    <col min="2821" max="2821" width="10.75" style="76" bestFit="1" customWidth="1"/>
    <col min="2822" max="2822" width="11.25" style="76" bestFit="1" customWidth="1"/>
    <col min="2823" max="2823" width="6.5" style="76" bestFit="1" customWidth="1"/>
    <col min="2824" max="2824" width="8.125" style="76" bestFit="1" customWidth="1"/>
    <col min="2825" max="2825" width="10.75" style="76" bestFit="1" customWidth="1"/>
    <col min="2826" max="2826" width="9.75" style="76" customWidth="1"/>
    <col min="2827" max="2827" width="10.875" style="76" bestFit="1" customWidth="1"/>
    <col min="2828" max="2828" width="9.75" style="76" customWidth="1"/>
    <col min="2829" max="2829" width="14.375" style="76" bestFit="1" customWidth="1"/>
    <col min="2830" max="2830" width="6.5" style="76" bestFit="1" customWidth="1"/>
    <col min="2831" max="2831" width="8.125" style="76" bestFit="1" customWidth="1"/>
    <col min="2832" max="2833" width="9.75" style="76" customWidth="1"/>
    <col min="2834" max="2834" width="10.875" style="76" bestFit="1" customWidth="1"/>
    <col min="2835" max="2836" width="9.75" style="76" customWidth="1"/>
    <col min="2837" max="2837" width="12.875" style="76" bestFit="1" customWidth="1"/>
    <col min="2838" max="3072" width="9.75" style="76"/>
    <col min="3073" max="3073" width="10.5" style="76" bestFit="1" customWidth="1"/>
    <col min="3074" max="3074" width="9.75" style="76" customWidth="1"/>
    <col min="3075" max="3075" width="9.625" style="76" bestFit="1" customWidth="1"/>
    <col min="3076" max="3076" width="10.875" style="76" bestFit="1" customWidth="1"/>
    <col min="3077" max="3077" width="10.75" style="76" bestFit="1" customWidth="1"/>
    <col min="3078" max="3078" width="11.25" style="76" bestFit="1" customWidth="1"/>
    <col min="3079" max="3079" width="6.5" style="76" bestFit="1" customWidth="1"/>
    <col min="3080" max="3080" width="8.125" style="76" bestFit="1" customWidth="1"/>
    <col min="3081" max="3081" width="10.75" style="76" bestFit="1" customWidth="1"/>
    <col min="3082" max="3082" width="9.75" style="76" customWidth="1"/>
    <col min="3083" max="3083" width="10.875" style="76" bestFit="1" customWidth="1"/>
    <col min="3084" max="3084" width="9.75" style="76" customWidth="1"/>
    <col min="3085" max="3085" width="14.375" style="76" bestFit="1" customWidth="1"/>
    <col min="3086" max="3086" width="6.5" style="76" bestFit="1" customWidth="1"/>
    <col min="3087" max="3087" width="8.125" style="76" bestFit="1" customWidth="1"/>
    <col min="3088" max="3089" width="9.75" style="76" customWidth="1"/>
    <col min="3090" max="3090" width="10.875" style="76" bestFit="1" customWidth="1"/>
    <col min="3091" max="3092" width="9.75" style="76" customWidth="1"/>
    <col min="3093" max="3093" width="12.875" style="76" bestFit="1" customWidth="1"/>
    <col min="3094" max="3328" width="9.75" style="76"/>
    <col min="3329" max="3329" width="10.5" style="76" bestFit="1" customWidth="1"/>
    <col min="3330" max="3330" width="9.75" style="76" customWidth="1"/>
    <col min="3331" max="3331" width="9.625" style="76" bestFit="1" customWidth="1"/>
    <col min="3332" max="3332" width="10.875" style="76" bestFit="1" customWidth="1"/>
    <col min="3333" max="3333" width="10.75" style="76" bestFit="1" customWidth="1"/>
    <col min="3334" max="3334" width="11.25" style="76" bestFit="1" customWidth="1"/>
    <col min="3335" max="3335" width="6.5" style="76" bestFit="1" customWidth="1"/>
    <col min="3336" max="3336" width="8.125" style="76" bestFit="1" customWidth="1"/>
    <col min="3337" max="3337" width="10.75" style="76" bestFit="1" customWidth="1"/>
    <col min="3338" max="3338" width="9.75" style="76" customWidth="1"/>
    <col min="3339" max="3339" width="10.875" style="76" bestFit="1" customWidth="1"/>
    <col min="3340" max="3340" width="9.75" style="76" customWidth="1"/>
    <col min="3341" max="3341" width="14.375" style="76" bestFit="1" customWidth="1"/>
    <col min="3342" max="3342" width="6.5" style="76" bestFit="1" customWidth="1"/>
    <col min="3343" max="3343" width="8.125" style="76" bestFit="1" customWidth="1"/>
    <col min="3344" max="3345" width="9.75" style="76" customWidth="1"/>
    <col min="3346" max="3346" width="10.875" style="76" bestFit="1" customWidth="1"/>
    <col min="3347" max="3348" width="9.75" style="76" customWidth="1"/>
    <col min="3349" max="3349" width="12.875" style="76" bestFit="1" customWidth="1"/>
    <col min="3350" max="3584" width="9.75" style="76"/>
    <col min="3585" max="3585" width="10.5" style="76" bestFit="1" customWidth="1"/>
    <col min="3586" max="3586" width="9.75" style="76" customWidth="1"/>
    <col min="3587" max="3587" width="9.625" style="76" bestFit="1" customWidth="1"/>
    <col min="3588" max="3588" width="10.875" style="76" bestFit="1" customWidth="1"/>
    <col min="3589" max="3589" width="10.75" style="76" bestFit="1" customWidth="1"/>
    <col min="3590" max="3590" width="11.25" style="76" bestFit="1" customWidth="1"/>
    <col min="3591" max="3591" width="6.5" style="76" bestFit="1" customWidth="1"/>
    <col min="3592" max="3592" width="8.125" style="76" bestFit="1" customWidth="1"/>
    <col min="3593" max="3593" width="10.75" style="76" bestFit="1" customWidth="1"/>
    <col min="3594" max="3594" width="9.75" style="76" customWidth="1"/>
    <col min="3595" max="3595" width="10.875" style="76" bestFit="1" customWidth="1"/>
    <col min="3596" max="3596" width="9.75" style="76" customWidth="1"/>
    <col min="3597" max="3597" width="14.375" style="76" bestFit="1" customWidth="1"/>
    <col min="3598" max="3598" width="6.5" style="76" bestFit="1" customWidth="1"/>
    <col min="3599" max="3599" width="8.125" style="76" bestFit="1" customWidth="1"/>
    <col min="3600" max="3601" width="9.75" style="76" customWidth="1"/>
    <col min="3602" max="3602" width="10.875" style="76" bestFit="1" customWidth="1"/>
    <col min="3603" max="3604" width="9.75" style="76" customWidth="1"/>
    <col min="3605" max="3605" width="12.875" style="76" bestFit="1" customWidth="1"/>
    <col min="3606" max="3840" width="9.75" style="76"/>
    <col min="3841" max="3841" width="10.5" style="76" bestFit="1" customWidth="1"/>
    <col min="3842" max="3842" width="9.75" style="76" customWidth="1"/>
    <col min="3843" max="3843" width="9.625" style="76" bestFit="1" customWidth="1"/>
    <col min="3844" max="3844" width="10.875" style="76" bestFit="1" customWidth="1"/>
    <col min="3845" max="3845" width="10.75" style="76" bestFit="1" customWidth="1"/>
    <col min="3846" max="3846" width="11.25" style="76" bestFit="1" customWidth="1"/>
    <col min="3847" max="3847" width="6.5" style="76" bestFit="1" customWidth="1"/>
    <col min="3848" max="3848" width="8.125" style="76" bestFit="1" customWidth="1"/>
    <col min="3849" max="3849" width="10.75" style="76" bestFit="1" customWidth="1"/>
    <col min="3850" max="3850" width="9.75" style="76" customWidth="1"/>
    <col min="3851" max="3851" width="10.875" style="76" bestFit="1" customWidth="1"/>
    <col min="3852" max="3852" width="9.75" style="76" customWidth="1"/>
    <col min="3853" max="3853" width="14.375" style="76" bestFit="1" customWidth="1"/>
    <col min="3854" max="3854" width="6.5" style="76" bestFit="1" customWidth="1"/>
    <col min="3855" max="3855" width="8.125" style="76" bestFit="1" customWidth="1"/>
    <col min="3856" max="3857" width="9.75" style="76" customWidth="1"/>
    <col min="3858" max="3858" width="10.875" style="76" bestFit="1" customWidth="1"/>
    <col min="3859" max="3860" width="9.75" style="76" customWidth="1"/>
    <col min="3861" max="3861" width="12.875" style="76" bestFit="1" customWidth="1"/>
    <col min="3862" max="4096" width="9.75" style="76"/>
    <col min="4097" max="4097" width="10.5" style="76" bestFit="1" customWidth="1"/>
    <col min="4098" max="4098" width="9.75" style="76" customWidth="1"/>
    <col min="4099" max="4099" width="9.625" style="76" bestFit="1" customWidth="1"/>
    <col min="4100" max="4100" width="10.875" style="76" bestFit="1" customWidth="1"/>
    <col min="4101" max="4101" width="10.75" style="76" bestFit="1" customWidth="1"/>
    <col min="4102" max="4102" width="11.25" style="76" bestFit="1" customWidth="1"/>
    <col min="4103" max="4103" width="6.5" style="76" bestFit="1" customWidth="1"/>
    <col min="4104" max="4104" width="8.125" style="76" bestFit="1" customWidth="1"/>
    <col min="4105" max="4105" width="10.75" style="76" bestFit="1" customWidth="1"/>
    <col min="4106" max="4106" width="9.75" style="76" customWidth="1"/>
    <col min="4107" max="4107" width="10.875" style="76" bestFit="1" customWidth="1"/>
    <col min="4108" max="4108" width="9.75" style="76" customWidth="1"/>
    <col min="4109" max="4109" width="14.375" style="76" bestFit="1" customWidth="1"/>
    <col min="4110" max="4110" width="6.5" style="76" bestFit="1" customWidth="1"/>
    <col min="4111" max="4111" width="8.125" style="76" bestFit="1" customWidth="1"/>
    <col min="4112" max="4113" width="9.75" style="76" customWidth="1"/>
    <col min="4114" max="4114" width="10.875" style="76" bestFit="1" customWidth="1"/>
    <col min="4115" max="4116" width="9.75" style="76" customWidth="1"/>
    <col min="4117" max="4117" width="12.875" style="76" bestFit="1" customWidth="1"/>
    <col min="4118" max="4352" width="9.75" style="76"/>
    <col min="4353" max="4353" width="10.5" style="76" bestFit="1" customWidth="1"/>
    <col min="4354" max="4354" width="9.75" style="76" customWidth="1"/>
    <col min="4355" max="4355" width="9.625" style="76" bestFit="1" customWidth="1"/>
    <col min="4356" max="4356" width="10.875" style="76" bestFit="1" customWidth="1"/>
    <col min="4357" max="4357" width="10.75" style="76" bestFit="1" customWidth="1"/>
    <col min="4358" max="4358" width="11.25" style="76" bestFit="1" customWidth="1"/>
    <col min="4359" max="4359" width="6.5" style="76" bestFit="1" customWidth="1"/>
    <col min="4360" max="4360" width="8.125" style="76" bestFit="1" customWidth="1"/>
    <col min="4361" max="4361" width="10.75" style="76" bestFit="1" customWidth="1"/>
    <col min="4362" max="4362" width="9.75" style="76" customWidth="1"/>
    <col min="4363" max="4363" width="10.875" style="76" bestFit="1" customWidth="1"/>
    <col min="4364" max="4364" width="9.75" style="76" customWidth="1"/>
    <col min="4365" max="4365" width="14.375" style="76" bestFit="1" customWidth="1"/>
    <col min="4366" max="4366" width="6.5" style="76" bestFit="1" customWidth="1"/>
    <col min="4367" max="4367" width="8.125" style="76" bestFit="1" customWidth="1"/>
    <col min="4368" max="4369" width="9.75" style="76" customWidth="1"/>
    <col min="4370" max="4370" width="10.875" style="76" bestFit="1" customWidth="1"/>
    <col min="4371" max="4372" width="9.75" style="76" customWidth="1"/>
    <col min="4373" max="4373" width="12.875" style="76" bestFit="1" customWidth="1"/>
    <col min="4374" max="4608" width="9.75" style="76"/>
    <col min="4609" max="4609" width="10.5" style="76" bestFit="1" customWidth="1"/>
    <col min="4610" max="4610" width="9.75" style="76" customWidth="1"/>
    <col min="4611" max="4611" width="9.625" style="76" bestFit="1" customWidth="1"/>
    <col min="4612" max="4612" width="10.875" style="76" bestFit="1" customWidth="1"/>
    <col min="4613" max="4613" width="10.75" style="76" bestFit="1" customWidth="1"/>
    <col min="4614" max="4614" width="11.25" style="76" bestFit="1" customWidth="1"/>
    <col min="4615" max="4615" width="6.5" style="76" bestFit="1" customWidth="1"/>
    <col min="4616" max="4616" width="8.125" style="76" bestFit="1" customWidth="1"/>
    <col min="4617" max="4617" width="10.75" style="76" bestFit="1" customWidth="1"/>
    <col min="4618" max="4618" width="9.75" style="76" customWidth="1"/>
    <col min="4619" max="4619" width="10.875" style="76" bestFit="1" customWidth="1"/>
    <col min="4620" max="4620" width="9.75" style="76" customWidth="1"/>
    <col min="4621" max="4621" width="14.375" style="76" bestFit="1" customWidth="1"/>
    <col min="4622" max="4622" width="6.5" style="76" bestFit="1" customWidth="1"/>
    <col min="4623" max="4623" width="8.125" style="76" bestFit="1" customWidth="1"/>
    <col min="4624" max="4625" width="9.75" style="76" customWidth="1"/>
    <col min="4626" max="4626" width="10.875" style="76" bestFit="1" customWidth="1"/>
    <col min="4627" max="4628" width="9.75" style="76" customWidth="1"/>
    <col min="4629" max="4629" width="12.875" style="76" bestFit="1" customWidth="1"/>
    <col min="4630" max="4864" width="9.75" style="76"/>
    <col min="4865" max="4865" width="10.5" style="76" bestFit="1" customWidth="1"/>
    <col min="4866" max="4866" width="9.75" style="76" customWidth="1"/>
    <col min="4867" max="4867" width="9.625" style="76" bestFit="1" customWidth="1"/>
    <col min="4868" max="4868" width="10.875" style="76" bestFit="1" customWidth="1"/>
    <col min="4869" max="4869" width="10.75" style="76" bestFit="1" customWidth="1"/>
    <col min="4870" max="4870" width="11.25" style="76" bestFit="1" customWidth="1"/>
    <col min="4871" max="4871" width="6.5" style="76" bestFit="1" customWidth="1"/>
    <col min="4872" max="4872" width="8.125" style="76" bestFit="1" customWidth="1"/>
    <col min="4873" max="4873" width="10.75" style="76" bestFit="1" customWidth="1"/>
    <col min="4874" max="4874" width="9.75" style="76" customWidth="1"/>
    <col min="4875" max="4875" width="10.875" style="76" bestFit="1" customWidth="1"/>
    <col min="4876" max="4876" width="9.75" style="76" customWidth="1"/>
    <col min="4877" max="4877" width="14.375" style="76" bestFit="1" customWidth="1"/>
    <col min="4878" max="4878" width="6.5" style="76" bestFit="1" customWidth="1"/>
    <col min="4879" max="4879" width="8.125" style="76" bestFit="1" customWidth="1"/>
    <col min="4880" max="4881" width="9.75" style="76" customWidth="1"/>
    <col min="4882" max="4882" width="10.875" style="76" bestFit="1" customWidth="1"/>
    <col min="4883" max="4884" width="9.75" style="76" customWidth="1"/>
    <col min="4885" max="4885" width="12.875" style="76" bestFit="1" customWidth="1"/>
    <col min="4886" max="5120" width="9.75" style="76"/>
    <col min="5121" max="5121" width="10.5" style="76" bestFit="1" customWidth="1"/>
    <col min="5122" max="5122" width="9.75" style="76" customWidth="1"/>
    <col min="5123" max="5123" width="9.625" style="76" bestFit="1" customWidth="1"/>
    <col min="5124" max="5124" width="10.875" style="76" bestFit="1" customWidth="1"/>
    <col min="5125" max="5125" width="10.75" style="76" bestFit="1" customWidth="1"/>
    <col min="5126" max="5126" width="11.25" style="76" bestFit="1" customWidth="1"/>
    <col min="5127" max="5127" width="6.5" style="76" bestFit="1" customWidth="1"/>
    <col min="5128" max="5128" width="8.125" style="76" bestFit="1" customWidth="1"/>
    <col min="5129" max="5129" width="10.75" style="76" bestFit="1" customWidth="1"/>
    <col min="5130" max="5130" width="9.75" style="76" customWidth="1"/>
    <col min="5131" max="5131" width="10.875" style="76" bestFit="1" customWidth="1"/>
    <col min="5132" max="5132" width="9.75" style="76" customWidth="1"/>
    <col min="5133" max="5133" width="14.375" style="76" bestFit="1" customWidth="1"/>
    <col min="5134" max="5134" width="6.5" style="76" bestFit="1" customWidth="1"/>
    <col min="5135" max="5135" width="8.125" style="76" bestFit="1" customWidth="1"/>
    <col min="5136" max="5137" width="9.75" style="76" customWidth="1"/>
    <col min="5138" max="5138" width="10.875" style="76" bestFit="1" customWidth="1"/>
    <col min="5139" max="5140" width="9.75" style="76" customWidth="1"/>
    <col min="5141" max="5141" width="12.875" style="76" bestFit="1" customWidth="1"/>
    <col min="5142" max="5376" width="9.75" style="76"/>
    <col min="5377" max="5377" width="10.5" style="76" bestFit="1" customWidth="1"/>
    <col min="5378" max="5378" width="9.75" style="76" customWidth="1"/>
    <col min="5379" max="5379" width="9.625" style="76" bestFit="1" customWidth="1"/>
    <col min="5380" max="5380" width="10.875" style="76" bestFit="1" customWidth="1"/>
    <col min="5381" max="5381" width="10.75" style="76" bestFit="1" customWidth="1"/>
    <col min="5382" max="5382" width="11.25" style="76" bestFit="1" customWidth="1"/>
    <col min="5383" max="5383" width="6.5" style="76" bestFit="1" customWidth="1"/>
    <col min="5384" max="5384" width="8.125" style="76" bestFit="1" customWidth="1"/>
    <col min="5385" max="5385" width="10.75" style="76" bestFit="1" customWidth="1"/>
    <col min="5386" max="5386" width="9.75" style="76" customWidth="1"/>
    <col min="5387" max="5387" width="10.875" style="76" bestFit="1" customWidth="1"/>
    <col min="5388" max="5388" width="9.75" style="76" customWidth="1"/>
    <col min="5389" max="5389" width="14.375" style="76" bestFit="1" customWidth="1"/>
    <col min="5390" max="5390" width="6.5" style="76" bestFit="1" customWidth="1"/>
    <col min="5391" max="5391" width="8.125" style="76" bestFit="1" customWidth="1"/>
    <col min="5392" max="5393" width="9.75" style="76" customWidth="1"/>
    <col min="5394" max="5394" width="10.875" style="76" bestFit="1" customWidth="1"/>
    <col min="5395" max="5396" width="9.75" style="76" customWidth="1"/>
    <col min="5397" max="5397" width="12.875" style="76" bestFit="1" customWidth="1"/>
    <col min="5398" max="5632" width="9.75" style="76"/>
    <col min="5633" max="5633" width="10.5" style="76" bestFit="1" customWidth="1"/>
    <col min="5634" max="5634" width="9.75" style="76" customWidth="1"/>
    <col min="5635" max="5635" width="9.625" style="76" bestFit="1" customWidth="1"/>
    <col min="5636" max="5636" width="10.875" style="76" bestFit="1" customWidth="1"/>
    <col min="5637" max="5637" width="10.75" style="76" bestFit="1" customWidth="1"/>
    <col min="5638" max="5638" width="11.25" style="76" bestFit="1" customWidth="1"/>
    <col min="5639" max="5639" width="6.5" style="76" bestFit="1" customWidth="1"/>
    <col min="5640" max="5640" width="8.125" style="76" bestFit="1" customWidth="1"/>
    <col min="5641" max="5641" width="10.75" style="76" bestFit="1" customWidth="1"/>
    <col min="5642" max="5642" width="9.75" style="76" customWidth="1"/>
    <col min="5643" max="5643" width="10.875" style="76" bestFit="1" customWidth="1"/>
    <col min="5644" max="5644" width="9.75" style="76" customWidth="1"/>
    <col min="5645" max="5645" width="14.375" style="76" bestFit="1" customWidth="1"/>
    <col min="5646" max="5646" width="6.5" style="76" bestFit="1" customWidth="1"/>
    <col min="5647" max="5647" width="8.125" style="76" bestFit="1" customWidth="1"/>
    <col min="5648" max="5649" width="9.75" style="76" customWidth="1"/>
    <col min="5650" max="5650" width="10.875" style="76" bestFit="1" customWidth="1"/>
    <col min="5651" max="5652" width="9.75" style="76" customWidth="1"/>
    <col min="5653" max="5653" width="12.875" style="76" bestFit="1" customWidth="1"/>
    <col min="5654" max="5888" width="9.75" style="76"/>
    <col min="5889" max="5889" width="10.5" style="76" bestFit="1" customWidth="1"/>
    <col min="5890" max="5890" width="9.75" style="76" customWidth="1"/>
    <col min="5891" max="5891" width="9.625" style="76" bestFit="1" customWidth="1"/>
    <col min="5892" max="5892" width="10.875" style="76" bestFit="1" customWidth="1"/>
    <col min="5893" max="5893" width="10.75" style="76" bestFit="1" customWidth="1"/>
    <col min="5894" max="5894" width="11.25" style="76" bestFit="1" customWidth="1"/>
    <col min="5895" max="5895" width="6.5" style="76" bestFit="1" customWidth="1"/>
    <col min="5896" max="5896" width="8.125" style="76" bestFit="1" customWidth="1"/>
    <col min="5897" max="5897" width="10.75" style="76" bestFit="1" customWidth="1"/>
    <col min="5898" max="5898" width="9.75" style="76" customWidth="1"/>
    <col min="5899" max="5899" width="10.875" style="76" bestFit="1" customWidth="1"/>
    <col min="5900" max="5900" width="9.75" style="76" customWidth="1"/>
    <col min="5901" max="5901" width="14.375" style="76" bestFit="1" customWidth="1"/>
    <col min="5902" max="5902" width="6.5" style="76" bestFit="1" customWidth="1"/>
    <col min="5903" max="5903" width="8.125" style="76" bestFit="1" customWidth="1"/>
    <col min="5904" max="5905" width="9.75" style="76" customWidth="1"/>
    <col min="5906" max="5906" width="10.875" style="76" bestFit="1" customWidth="1"/>
    <col min="5907" max="5908" width="9.75" style="76" customWidth="1"/>
    <col min="5909" max="5909" width="12.875" style="76" bestFit="1" customWidth="1"/>
    <col min="5910" max="6144" width="9.75" style="76"/>
    <col min="6145" max="6145" width="10.5" style="76" bestFit="1" customWidth="1"/>
    <col min="6146" max="6146" width="9.75" style="76" customWidth="1"/>
    <col min="6147" max="6147" width="9.625" style="76" bestFit="1" customWidth="1"/>
    <col min="6148" max="6148" width="10.875" style="76" bestFit="1" customWidth="1"/>
    <col min="6149" max="6149" width="10.75" style="76" bestFit="1" customWidth="1"/>
    <col min="6150" max="6150" width="11.25" style="76" bestFit="1" customWidth="1"/>
    <col min="6151" max="6151" width="6.5" style="76" bestFit="1" customWidth="1"/>
    <col min="6152" max="6152" width="8.125" style="76" bestFit="1" customWidth="1"/>
    <col min="6153" max="6153" width="10.75" style="76" bestFit="1" customWidth="1"/>
    <col min="6154" max="6154" width="9.75" style="76" customWidth="1"/>
    <col min="6155" max="6155" width="10.875" style="76" bestFit="1" customWidth="1"/>
    <col min="6156" max="6156" width="9.75" style="76" customWidth="1"/>
    <col min="6157" max="6157" width="14.375" style="76" bestFit="1" customWidth="1"/>
    <col min="6158" max="6158" width="6.5" style="76" bestFit="1" customWidth="1"/>
    <col min="6159" max="6159" width="8.125" style="76" bestFit="1" customWidth="1"/>
    <col min="6160" max="6161" width="9.75" style="76" customWidth="1"/>
    <col min="6162" max="6162" width="10.875" style="76" bestFit="1" customWidth="1"/>
    <col min="6163" max="6164" width="9.75" style="76" customWidth="1"/>
    <col min="6165" max="6165" width="12.875" style="76" bestFit="1" customWidth="1"/>
    <col min="6166" max="6400" width="9.75" style="76"/>
    <col min="6401" max="6401" width="10.5" style="76" bestFit="1" customWidth="1"/>
    <col min="6402" max="6402" width="9.75" style="76" customWidth="1"/>
    <col min="6403" max="6403" width="9.625" style="76" bestFit="1" customWidth="1"/>
    <col min="6404" max="6404" width="10.875" style="76" bestFit="1" customWidth="1"/>
    <col min="6405" max="6405" width="10.75" style="76" bestFit="1" customWidth="1"/>
    <col min="6406" max="6406" width="11.25" style="76" bestFit="1" customWidth="1"/>
    <col min="6407" max="6407" width="6.5" style="76" bestFit="1" customWidth="1"/>
    <col min="6408" max="6408" width="8.125" style="76" bestFit="1" customWidth="1"/>
    <col min="6409" max="6409" width="10.75" style="76" bestFit="1" customWidth="1"/>
    <col min="6410" max="6410" width="9.75" style="76" customWidth="1"/>
    <col min="6411" max="6411" width="10.875" style="76" bestFit="1" customWidth="1"/>
    <col min="6412" max="6412" width="9.75" style="76" customWidth="1"/>
    <col min="6413" max="6413" width="14.375" style="76" bestFit="1" customWidth="1"/>
    <col min="6414" max="6414" width="6.5" style="76" bestFit="1" customWidth="1"/>
    <col min="6415" max="6415" width="8.125" style="76" bestFit="1" customWidth="1"/>
    <col min="6416" max="6417" width="9.75" style="76" customWidth="1"/>
    <col min="6418" max="6418" width="10.875" style="76" bestFit="1" customWidth="1"/>
    <col min="6419" max="6420" width="9.75" style="76" customWidth="1"/>
    <col min="6421" max="6421" width="12.875" style="76" bestFit="1" customWidth="1"/>
    <col min="6422" max="6656" width="9.75" style="76"/>
    <col min="6657" max="6657" width="10.5" style="76" bestFit="1" customWidth="1"/>
    <col min="6658" max="6658" width="9.75" style="76" customWidth="1"/>
    <col min="6659" max="6659" width="9.625" style="76" bestFit="1" customWidth="1"/>
    <col min="6660" max="6660" width="10.875" style="76" bestFit="1" customWidth="1"/>
    <col min="6661" max="6661" width="10.75" style="76" bestFit="1" customWidth="1"/>
    <col min="6662" max="6662" width="11.25" style="76" bestFit="1" customWidth="1"/>
    <col min="6663" max="6663" width="6.5" style="76" bestFit="1" customWidth="1"/>
    <col min="6664" max="6664" width="8.125" style="76" bestFit="1" customWidth="1"/>
    <col min="6665" max="6665" width="10.75" style="76" bestFit="1" customWidth="1"/>
    <col min="6666" max="6666" width="9.75" style="76" customWidth="1"/>
    <col min="6667" max="6667" width="10.875" style="76" bestFit="1" customWidth="1"/>
    <col min="6668" max="6668" width="9.75" style="76" customWidth="1"/>
    <col min="6669" max="6669" width="14.375" style="76" bestFit="1" customWidth="1"/>
    <col min="6670" max="6670" width="6.5" style="76" bestFit="1" customWidth="1"/>
    <col min="6671" max="6671" width="8.125" style="76" bestFit="1" customWidth="1"/>
    <col min="6672" max="6673" width="9.75" style="76" customWidth="1"/>
    <col min="6674" max="6674" width="10.875" style="76" bestFit="1" customWidth="1"/>
    <col min="6675" max="6676" width="9.75" style="76" customWidth="1"/>
    <col min="6677" max="6677" width="12.875" style="76" bestFit="1" customWidth="1"/>
    <col min="6678" max="6912" width="9.75" style="76"/>
    <col min="6913" max="6913" width="10.5" style="76" bestFit="1" customWidth="1"/>
    <col min="6914" max="6914" width="9.75" style="76" customWidth="1"/>
    <col min="6915" max="6915" width="9.625" style="76" bestFit="1" customWidth="1"/>
    <col min="6916" max="6916" width="10.875" style="76" bestFit="1" customWidth="1"/>
    <col min="6917" max="6917" width="10.75" style="76" bestFit="1" customWidth="1"/>
    <col min="6918" max="6918" width="11.25" style="76" bestFit="1" customWidth="1"/>
    <col min="6919" max="6919" width="6.5" style="76" bestFit="1" customWidth="1"/>
    <col min="6920" max="6920" width="8.125" style="76" bestFit="1" customWidth="1"/>
    <col min="6921" max="6921" width="10.75" style="76" bestFit="1" customWidth="1"/>
    <col min="6922" max="6922" width="9.75" style="76" customWidth="1"/>
    <col min="6923" max="6923" width="10.875" style="76" bestFit="1" customWidth="1"/>
    <col min="6924" max="6924" width="9.75" style="76" customWidth="1"/>
    <col min="6925" max="6925" width="14.375" style="76" bestFit="1" customWidth="1"/>
    <col min="6926" max="6926" width="6.5" style="76" bestFit="1" customWidth="1"/>
    <col min="6927" max="6927" width="8.125" style="76" bestFit="1" customWidth="1"/>
    <col min="6928" max="6929" width="9.75" style="76" customWidth="1"/>
    <col min="6930" max="6930" width="10.875" style="76" bestFit="1" customWidth="1"/>
    <col min="6931" max="6932" width="9.75" style="76" customWidth="1"/>
    <col min="6933" max="6933" width="12.875" style="76" bestFit="1" customWidth="1"/>
    <col min="6934" max="7168" width="9.75" style="76"/>
    <col min="7169" max="7169" width="10.5" style="76" bestFit="1" customWidth="1"/>
    <col min="7170" max="7170" width="9.75" style="76" customWidth="1"/>
    <col min="7171" max="7171" width="9.625" style="76" bestFit="1" customWidth="1"/>
    <col min="7172" max="7172" width="10.875" style="76" bestFit="1" customWidth="1"/>
    <col min="7173" max="7173" width="10.75" style="76" bestFit="1" customWidth="1"/>
    <col min="7174" max="7174" width="11.25" style="76" bestFit="1" customWidth="1"/>
    <col min="7175" max="7175" width="6.5" style="76" bestFit="1" customWidth="1"/>
    <col min="7176" max="7176" width="8.125" style="76" bestFit="1" customWidth="1"/>
    <col min="7177" max="7177" width="10.75" style="76" bestFit="1" customWidth="1"/>
    <col min="7178" max="7178" width="9.75" style="76" customWidth="1"/>
    <col min="7179" max="7179" width="10.875" style="76" bestFit="1" customWidth="1"/>
    <col min="7180" max="7180" width="9.75" style="76" customWidth="1"/>
    <col min="7181" max="7181" width="14.375" style="76" bestFit="1" customWidth="1"/>
    <col min="7182" max="7182" width="6.5" style="76" bestFit="1" customWidth="1"/>
    <col min="7183" max="7183" width="8.125" style="76" bestFit="1" customWidth="1"/>
    <col min="7184" max="7185" width="9.75" style="76" customWidth="1"/>
    <col min="7186" max="7186" width="10.875" style="76" bestFit="1" customWidth="1"/>
    <col min="7187" max="7188" width="9.75" style="76" customWidth="1"/>
    <col min="7189" max="7189" width="12.875" style="76" bestFit="1" customWidth="1"/>
    <col min="7190" max="7424" width="9.75" style="76"/>
    <col min="7425" max="7425" width="10.5" style="76" bestFit="1" customWidth="1"/>
    <col min="7426" max="7426" width="9.75" style="76" customWidth="1"/>
    <col min="7427" max="7427" width="9.625" style="76" bestFit="1" customWidth="1"/>
    <col min="7428" max="7428" width="10.875" style="76" bestFit="1" customWidth="1"/>
    <col min="7429" max="7429" width="10.75" style="76" bestFit="1" customWidth="1"/>
    <col min="7430" max="7430" width="11.25" style="76" bestFit="1" customWidth="1"/>
    <col min="7431" max="7431" width="6.5" style="76" bestFit="1" customWidth="1"/>
    <col min="7432" max="7432" width="8.125" style="76" bestFit="1" customWidth="1"/>
    <col min="7433" max="7433" width="10.75" style="76" bestFit="1" customWidth="1"/>
    <col min="7434" max="7434" width="9.75" style="76" customWidth="1"/>
    <col min="7435" max="7435" width="10.875" style="76" bestFit="1" customWidth="1"/>
    <col min="7436" max="7436" width="9.75" style="76" customWidth="1"/>
    <col min="7437" max="7437" width="14.375" style="76" bestFit="1" customWidth="1"/>
    <col min="7438" max="7438" width="6.5" style="76" bestFit="1" customWidth="1"/>
    <col min="7439" max="7439" width="8.125" style="76" bestFit="1" customWidth="1"/>
    <col min="7440" max="7441" width="9.75" style="76" customWidth="1"/>
    <col min="7442" max="7442" width="10.875" style="76" bestFit="1" customWidth="1"/>
    <col min="7443" max="7444" width="9.75" style="76" customWidth="1"/>
    <col min="7445" max="7445" width="12.875" style="76" bestFit="1" customWidth="1"/>
    <col min="7446" max="7680" width="9.75" style="76"/>
    <col min="7681" max="7681" width="10.5" style="76" bestFit="1" customWidth="1"/>
    <col min="7682" max="7682" width="9.75" style="76" customWidth="1"/>
    <col min="7683" max="7683" width="9.625" style="76" bestFit="1" customWidth="1"/>
    <col min="7684" max="7684" width="10.875" style="76" bestFit="1" customWidth="1"/>
    <col min="7685" max="7685" width="10.75" style="76" bestFit="1" customWidth="1"/>
    <col min="7686" max="7686" width="11.25" style="76" bestFit="1" customWidth="1"/>
    <col min="7687" max="7687" width="6.5" style="76" bestFit="1" customWidth="1"/>
    <col min="7688" max="7688" width="8.125" style="76" bestFit="1" customWidth="1"/>
    <col min="7689" max="7689" width="10.75" style="76" bestFit="1" customWidth="1"/>
    <col min="7690" max="7690" width="9.75" style="76" customWidth="1"/>
    <col min="7691" max="7691" width="10.875" style="76" bestFit="1" customWidth="1"/>
    <col min="7692" max="7692" width="9.75" style="76" customWidth="1"/>
    <col min="7693" max="7693" width="14.375" style="76" bestFit="1" customWidth="1"/>
    <col min="7694" max="7694" width="6.5" style="76" bestFit="1" customWidth="1"/>
    <col min="7695" max="7695" width="8.125" style="76" bestFit="1" customWidth="1"/>
    <col min="7696" max="7697" width="9.75" style="76" customWidth="1"/>
    <col min="7698" max="7698" width="10.875" style="76" bestFit="1" customWidth="1"/>
    <col min="7699" max="7700" width="9.75" style="76" customWidth="1"/>
    <col min="7701" max="7701" width="12.875" style="76" bestFit="1" customWidth="1"/>
    <col min="7702" max="7936" width="9.75" style="76"/>
    <col min="7937" max="7937" width="10.5" style="76" bestFit="1" customWidth="1"/>
    <col min="7938" max="7938" width="9.75" style="76" customWidth="1"/>
    <col min="7939" max="7939" width="9.625" style="76" bestFit="1" customWidth="1"/>
    <col min="7940" max="7940" width="10.875" style="76" bestFit="1" customWidth="1"/>
    <col min="7941" max="7941" width="10.75" style="76" bestFit="1" customWidth="1"/>
    <col min="7942" max="7942" width="11.25" style="76" bestFit="1" customWidth="1"/>
    <col min="7943" max="7943" width="6.5" style="76" bestFit="1" customWidth="1"/>
    <col min="7944" max="7944" width="8.125" style="76" bestFit="1" customWidth="1"/>
    <col min="7945" max="7945" width="10.75" style="76" bestFit="1" customWidth="1"/>
    <col min="7946" max="7946" width="9.75" style="76" customWidth="1"/>
    <col min="7947" max="7947" width="10.875" style="76" bestFit="1" customWidth="1"/>
    <col min="7948" max="7948" width="9.75" style="76" customWidth="1"/>
    <col min="7949" max="7949" width="14.375" style="76" bestFit="1" customWidth="1"/>
    <col min="7950" max="7950" width="6.5" style="76" bestFit="1" customWidth="1"/>
    <col min="7951" max="7951" width="8.125" style="76" bestFit="1" customWidth="1"/>
    <col min="7952" max="7953" width="9.75" style="76" customWidth="1"/>
    <col min="7954" max="7954" width="10.875" style="76" bestFit="1" customWidth="1"/>
    <col min="7955" max="7956" width="9.75" style="76" customWidth="1"/>
    <col min="7957" max="7957" width="12.875" style="76" bestFit="1" customWidth="1"/>
    <col min="7958" max="8192" width="9.75" style="76"/>
    <col min="8193" max="8193" width="10.5" style="76" bestFit="1" customWidth="1"/>
    <col min="8194" max="8194" width="9.75" style="76" customWidth="1"/>
    <col min="8195" max="8195" width="9.625" style="76" bestFit="1" customWidth="1"/>
    <col min="8196" max="8196" width="10.875" style="76" bestFit="1" customWidth="1"/>
    <col min="8197" max="8197" width="10.75" style="76" bestFit="1" customWidth="1"/>
    <col min="8198" max="8198" width="11.25" style="76" bestFit="1" customWidth="1"/>
    <col min="8199" max="8199" width="6.5" style="76" bestFit="1" customWidth="1"/>
    <col min="8200" max="8200" width="8.125" style="76" bestFit="1" customWidth="1"/>
    <col min="8201" max="8201" width="10.75" style="76" bestFit="1" customWidth="1"/>
    <col min="8202" max="8202" width="9.75" style="76" customWidth="1"/>
    <col min="8203" max="8203" width="10.875" style="76" bestFit="1" customWidth="1"/>
    <col min="8204" max="8204" width="9.75" style="76" customWidth="1"/>
    <col min="8205" max="8205" width="14.375" style="76" bestFit="1" customWidth="1"/>
    <col min="8206" max="8206" width="6.5" style="76" bestFit="1" customWidth="1"/>
    <col min="8207" max="8207" width="8.125" style="76" bestFit="1" customWidth="1"/>
    <col min="8208" max="8209" width="9.75" style="76" customWidth="1"/>
    <col min="8210" max="8210" width="10.875" style="76" bestFit="1" customWidth="1"/>
    <col min="8211" max="8212" width="9.75" style="76" customWidth="1"/>
    <col min="8213" max="8213" width="12.875" style="76" bestFit="1" customWidth="1"/>
    <col min="8214" max="8448" width="9.75" style="76"/>
    <col min="8449" max="8449" width="10.5" style="76" bestFit="1" customWidth="1"/>
    <col min="8450" max="8450" width="9.75" style="76" customWidth="1"/>
    <col min="8451" max="8451" width="9.625" style="76" bestFit="1" customWidth="1"/>
    <col min="8452" max="8452" width="10.875" style="76" bestFit="1" customWidth="1"/>
    <col min="8453" max="8453" width="10.75" style="76" bestFit="1" customWidth="1"/>
    <col min="8454" max="8454" width="11.25" style="76" bestFit="1" customWidth="1"/>
    <col min="8455" max="8455" width="6.5" style="76" bestFit="1" customWidth="1"/>
    <col min="8456" max="8456" width="8.125" style="76" bestFit="1" customWidth="1"/>
    <col min="8457" max="8457" width="10.75" style="76" bestFit="1" customWidth="1"/>
    <col min="8458" max="8458" width="9.75" style="76" customWidth="1"/>
    <col min="8459" max="8459" width="10.875" style="76" bestFit="1" customWidth="1"/>
    <col min="8460" max="8460" width="9.75" style="76" customWidth="1"/>
    <col min="8461" max="8461" width="14.375" style="76" bestFit="1" customWidth="1"/>
    <col min="8462" max="8462" width="6.5" style="76" bestFit="1" customWidth="1"/>
    <col min="8463" max="8463" width="8.125" style="76" bestFit="1" customWidth="1"/>
    <col min="8464" max="8465" width="9.75" style="76" customWidth="1"/>
    <col min="8466" max="8466" width="10.875" style="76" bestFit="1" customWidth="1"/>
    <col min="8467" max="8468" width="9.75" style="76" customWidth="1"/>
    <col min="8469" max="8469" width="12.875" style="76" bestFit="1" customWidth="1"/>
    <col min="8470" max="8704" width="9.75" style="76"/>
    <col min="8705" max="8705" width="10.5" style="76" bestFit="1" customWidth="1"/>
    <col min="8706" max="8706" width="9.75" style="76" customWidth="1"/>
    <col min="8707" max="8707" width="9.625" style="76" bestFit="1" customWidth="1"/>
    <col min="8708" max="8708" width="10.875" style="76" bestFit="1" customWidth="1"/>
    <col min="8709" max="8709" width="10.75" style="76" bestFit="1" customWidth="1"/>
    <col min="8710" max="8710" width="11.25" style="76" bestFit="1" customWidth="1"/>
    <col min="8711" max="8711" width="6.5" style="76" bestFit="1" customWidth="1"/>
    <col min="8712" max="8712" width="8.125" style="76" bestFit="1" customWidth="1"/>
    <col min="8713" max="8713" width="10.75" style="76" bestFit="1" customWidth="1"/>
    <col min="8714" max="8714" width="9.75" style="76" customWidth="1"/>
    <col min="8715" max="8715" width="10.875" style="76" bestFit="1" customWidth="1"/>
    <col min="8716" max="8716" width="9.75" style="76" customWidth="1"/>
    <col min="8717" max="8717" width="14.375" style="76" bestFit="1" customWidth="1"/>
    <col min="8718" max="8718" width="6.5" style="76" bestFit="1" customWidth="1"/>
    <col min="8719" max="8719" width="8.125" style="76" bestFit="1" customWidth="1"/>
    <col min="8720" max="8721" width="9.75" style="76" customWidth="1"/>
    <col min="8722" max="8722" width="10.875" style="76" bestFit="1" customWidth="1"/>
    <col min="8723" max="8724" width="9.75" style="76" customWidth="1"/>
    <col min="8725" max="8725" width="12.875" style="76" bestFit="1" customWidth="1"/>
    <col min="8726" max="8960" width="9.75" style="76"/>
    <col min="8961" max="8961" width="10.5" style="76" bestFit="1" customWidth="1"/>
    <col min="8962" max="8962" width="9.75" style="76" customWidth="1"/>
    <col min="8963" max="8963" width="9.625" style="76" bestFit="1" customWidth="1"/>
    <col min="8964" max="8964" width="10.875" style="76" bestFit="1" customWidth="1"/>
    <col min="8965" max="8965" width="10.75" style="76" bestFit="1" customWidth="1"/>
    <col min="8966" max="8966" width="11.25" style="76" bestFit="1" customWidth="1"/>
    <col min="8967" max="8967" width="6.5" style="76" bestFit="1" customWidth="1"/>
    <col min="8968" max="8968" width="8.125" style="76" bestFit="1" customWidth="1"/>
    <col min="8969" max="8969" width="10.75" style="76" bestFit="1" customWidth="1"/>
    <col min="8970" max="8970" width="9.75" style="76" customWidth="1"/>
    <col min="8971" max="8971" width="10.875" style="76" bestFit="1" customWidth="1"/>
    <col min="8972" max="8972" width="9.75" style="76" customWidth="1"/>
    <col min="8973" max="8973" width="14.375" style="76" bestFit="1" customWidth="1"/>
    <col min="8974" max="8974" width="6.5" style="76" bestFit="1" customWidth="1"/>
    <col min="8975" max="8975" width="8.125" style="76" bestFit="1" customWidth="1"/>
    <col min="8976" max="8977" width="9.75" style="76" customWidth="1"/>
    <col min="8978" max="8978" width="10.875" style="76" bestFit="1" customWidth="1"/>
    <col min="8979" max="8980" width="9.75" style="76" customWidth="1"/>
    <col min="8981" max="8981" width="12.875" style="76" bestFit="1" customWidth="1"/>
    <col min="8982" max="9216" width="9.75" style="76"/>
    <col min="9217" max="9217" width="10.5" style="76" bestFit="1" customWidth="1"/>
    <col min="9218" max="9218" width="9.75" style="76" customWidth="1"/>
    <col min="9219" max="9219" width="9.625" style="76" bestFit="1" customWidth="1"/>
    <col min="9220" max="9220" width="10.875" style="76" bestFit="1" customWidth="1"/>
    <col min="9221" max="9221" width="10.75" style="76" bestFit="1" customWidth="1"/>
    <col min="9222" max="9222" width="11.25" style="76" bestFit="1" customWidth="1"/>
    <col min="9223" max="9223" width="6.5" style="76" bestFit="1" customWidth="1"/>
    <col min="9224" max="9224" width="8.125" style="76" bestFit="1" customWidth="1"/>
    <col min="9225" max="9225" width="10.75" style="76" bestFit="1" customWidth="1"/>
    <col min="9226" max="9226" width="9.75" style="76" customWidth="1"/>
    <col min="9227" max="9227" width="10.875" style="76" bestFit="1" customWidth="1"/>
    <col min="9228" max="9228" width="9.75" style="76" customWidth="1"/>
    <col min="9229" max="9229" width="14.375" style="76" bestFit="1" customWidth="1"/>
    <col min="9230" max="9230" width="6.5" style="76" bestFit="1" customWidth="1"/>
    <col min="9231" max="9231" width="8.125" style="76" bestFit="1" customWidth="1"/>
    <col min="9232" max="9233" width="9.75" style="76" customWidth="1"/>
    <col min="9234" max="9234" width="10.875" style="76" bestFit="1" customWidth="1"/>
    <col min="9235" max="9236" width="9.75" style="76" customWidth="1"/>
    <col min="9237" max="9237" width="12.875" style="76" bestFit="1" customWidth="1"/>
    <col min="9238" max="9472" width="9.75" style="76"/>
    <col min="9473" max="9473" width="10.5" style="76" bestFit="1" customWidth="1"/>
    <col min="9474" max="9474" width="9.75" style="76" customWidth="1"/>
    <col min="9475" max="9475" width="9.625" style="76" bestFit="1" customWidth="1"/>
    <col min="9476" max="9476" width="10.875" style="76" bestFit="1" customWidth="1"/>
    <col min="9477" max="9477" width="10.75" style="76" bestFit="1" customWidth="1"/>
    <col min="9478" max="9478" width="11.25" style="76" bestFit="1" customWidth="1"/>
    <col min="9479" max="9479" width="6.5" style="76" bestFit="1" customWidth="1"/>
    <col min="9480" max="9480" width="8.125" style="76" bestFit="1" customWidth="1"/>
    <col min="9481" max="9481" width="10.75" style="76" bestFit="1" customWidth="1"/>
    <col min="9482" max="9482" width="9.75" style="76" customWidth="1"/>
    <col min="9483" max="9483" width="10.875" style="76" bestFit="1" customWidth="1"/>
    <col min="9484" max="9484" width="9.75" style="76" customWidth="1"/>
    <col min="9485" max="9485" width="14.375" style="76" bestFit="1" customWidth="1"/>
    <col min="9486" max="9486" width="6.5" style="76" bestFit="1" customWidth="1"/>
    <col min="9487" max="9487" width="8.125" style="76" bestFit="1" customWidth="1"/>
    <col min="9488" max="9489" width="9.75" style="76" customWidth="1"/>
    <col min="9490" max="9490" width="10.875" style="76" bestFit="1" customWidth="1"/>
    <col min="9491" max="9492" width="9.75" style="76" customWidth="1"/>
    <col min="9493" max="9493" width="12.875" style="76" bestFit="1" customWidth="1"/>
    <col min="9494" max="9728" width="9.75" style="76"/>
    <col min="9729" max="9729" width="10.5" style="76" bestFit="1" customWidth="1"/>
    <col min="9730" max="9730" width="9.75" style="76" customWidth="1"/>
    <col min="9731" max="9731" width="9.625" style="76" bestFit="1" customWidth="1"/>
    <col min="9732" max="9732" width="10.875" style="76" bestFit="1" customWidth="1"/>
    <col min="9733" max="9733" width="10.75" style="76" bestFit="1" customWidth="1"/>
    <col min="9734" max="9734" width="11.25" style="76" bestFit="1" customWidth="1"/>
    <col min="9735" max="9735" width="6.5" style="76" bestFit="1" customWidth="1"/>
    <col min="9736" max="9736" width="8.125" style="76" bestFit="1" customWidth="1"/>
    <col min="9737" max="9737" width="10.75" style="76" bestFit="1" customWidth="1"/>
    <col min="9738" max="9738" width="9.75" style="76" customWidth="1"/>
    <col min="9739" max="9739" width="10.875" style="76" bestFit="1" customWidth="1"/>
    <col min="9740" max="9740" width="9.75" style="76" customWidth="1"/>
    <col min="9741" max="9741" width="14.375" style="76" bestFit="1" customWidth="1"/>
    <col min="9742" max="9742" width="6.5" style="76" bestFit="1" customWidth="1"/>
    <col min="9743" max="9743" width="8.125" style="76" bestFit="1" customWidth="1"/>
    <col min="9744" max="9745" width="9.75" style="76" customWidth="1"/>
    <col min="9746" max="9746" width="10.875" style="76" bestFit="1" customWidth="1"/>
    <col min="9747" max="9748" width="9.75" style="76" customWidth="1"/>
    <col min="9749" max="9749" width="12.875" style="76" bestFit="1" customWidth="1"/>
    <col min="9750" max="9984" width="9.75" style="76"/>
    <col min="9985" max="9985" width="10.5" style="76" bestFit="1" customWidth="1"/>
    <col min="9986" max="9986" width="9.75" style="76" customWidth="1"/>
    <col min="9987" max="9987" width="9.625" style="76" bestFit="1" customWidth="1"/>
    <col min="9988" max="9988" width="10.875" style="76" bestFit="1" customWidth="1"/>
    <col min="9989" max="9989" width="10.75" style="76" bestFit="1" customWidth="1"/>
    <col min="9990" max="9990" width="11.25" style="76" bestFit="1" customWidth="1"/>
    <col min="9991" max="9991" width="6.5" style="76" bestFit="1" customWidth="1"/>
    <col min="9992" max="9992" width="8.125" style="76" bestFit="1" customWidth="1"/>
    <col min="9993" max="9993" width="10.75" style="76" bestFit="1" customWidth="1"/>
    <col min="9994" max="9994" width="9.75" style="76" customWidth="1"/>
    <col min="9995" max="9995" width="10.875" style="76" bestFit="1" customWidth="1"/>
    <col min="9996" max="9996" width="9.75" style="76" customWidth="1"/>
    <col min="9997" max="9997" width="14.375" style="76" bestFit="1" customWidth="1"/>
    <col min="9998" max="9998" width="6.5" style="76" bestFit="1" customWidth="1"/>
    <col min="9999" max="9999" width="8.125" style="76" bestFit="1" customWidth="1"/>
    <col min="10000" max="10001" width="9.75" style="76" customWidth="1"/>
    <col min="10002" max="10002" width="10.875" style="76" bestFit="1" customWidth="1"/>
    <col min="10003" max="10004" width="9.75" style="76" customWidth="1"/>
    <col min="10005" max="10005" width="12.875" style="76" bestFit="1" customWidth="1"/>
    <col min="10006" max="10240" width="9.75" style="76"/>
    <col min="10241" max="10241" width="10.5" style="76" bestFit="1" customWidth="1"/>
    <col min="10242" max="10242" width="9.75" style="76" customWidth="1"/>
    <col min="10243" max="10243" width="9.625" style="76" bestFit="1" customWidth="1"/>
    <col min="10244" max="10244" width="10.875" style="76" bestFit="1" customWidth="1"/>
    <col min="10245" max="10245" width="10.75" style="76" bestFit="1" customWidth="1"/>
    <col min="10246" max="10246" width="11.25" style="76" bestFit="1" customWidth="1"/>
    <col min="10247" max="10247" width="6.5" style="76" bestFit="1" customWidth="1"/>
    <col min="10248" max="10248" width="8.125" style="76" bestFit="1" customWidth="1"/>
    <col min="10249" max="10249" width="10.75" style="76" bestFit="1" customWidth="1"/>
    <col min="10250" max="10250" width="9.75" style="76" customWidth="1"/>
    <col min="10251" max="10251" width="10.875" style="76" bestFit="1" customWidth="1"/>
    <col min="10252" max="10252" width="9.75" style="76" customWidth="1"/>
    <col min="10253" max="10253" width="14.375" style="76" bestFit="1" customWidth="1"/>
    <col min="10254" max="10254" width="6.5" style="76" bestFit="1" customWidth="1"/>
    <col min="10255" max="10255" width="8.125" style="76" bestFit="1" customWidth="1"/>
    <col min="10256" max="10257" width="9.75" style="76" customWidth="1"/>
    <col min="10258" max="10258" width="10.875" style="76" bestFit="1" customWidth="1"/>
    <col min="10259" max="10260" width="9.75" style="76" customWidth="1"/>
    <col min="10261" max="10261" width="12.875" style="76" bestFit="1" customWidth="1"/>
    <col min="10262" max="10496" width="9.75" style="76"/>
    <col min="10497" max="10497" width="10.5" style="76" bestFit="1" customWidth="1"/>
    <col min="10498" max="10498" width="9.75" style="76" customWidth="1"/>
    <col min="10499" max="10499" width="9.625" style="76" bestFit="1" customWidth="1"/>
    <col min="10500" max="10500" width="10.875" style="76" bestFit="1" customWidth="1"/>
    <col min="10501" max="10501" width="10.75" style="76" bestFit="1" customWidth="1"/>
    <col min="10502" max="10502" width="11.25" style="76" bestFit="1" customWidth="1"/>
    <col min="10503" max="10503" width="6.5" style="76" bestFit="1" customWidth="1"/>
    <col min="10504" max="10504" width="8.125" style="76" bestFit="1" customWidth="1"/>
    <col min="10505" max="10505" width="10.75" style="76" bestFit="1" customWidth="1"/>
    <col min="10506" max="10506" width="9.75" style="76" customWidth="1"/>
    <col min="10507" max="10507" width="10.875" style="76" bestFit="1" customWidth="1"/>
    <col min="10508" max="10508" width="9.75" style="76" customWidth="1"/>
    <col min="10509" max="10509" width="14.375" style="76" bestFit="1" customWidth="1"/>
    <col min="10510" max="10510" width="6.5" style="76" bestFit="1" customWidth="1"/>
    <col min="10511" max="10511" width="8.125" style="76" bestFit="1" customWidth="1"/>
    <col min="10512" max="10513" width="9.75" style="76" customWidth="1"/>
    <col min="10514" max="10514" width="10.875" style="76" bestFit="1" customWidth="1"/>
    <col min="10515" max="10516" width="9.75" style="76" customWidth="1"/>
    <col min="10517" max="10517" width="12.875" style="76" bestFit="1" customWidth="1"/>
    <col min="10518" max="10752" width="9.75" style="76"/>
    <col min="10753" max="10753" width="10.5" style="76" bestFit="1" customWidth="1"/>
    <col min="10754" max="10754" width="9.75" style="76" customWidth="1"/>
    <col min="10755" max="10755" width="9.625" style="76" bestFit="1" customWidth="1"/>
    <col min="10756" max="10756" width="10.875" style="76" bestFit="1" customWidth="1"/>
    <col min="10757" max="10757" width="10.75" style="76" bestFit="1" customWidth="1"/>
    <col min="10758" max="10758" width="11.25" style="76" bestFit="1" customWidth="1"/>
    <col min="10759" max="10759" width="6.5" style="76" bestFit="1" customWidth="1"/>
    <col min="10760" max="10760" width="8.125" style="76" bestFit="1" customWidth="1"/>
    <col min="10761" max="10761" width="10.75" style="76" bestFit="1" customWidth="1"/>
    <col min="10762" max="10762" width="9.75" style="76" customWidth="1"/>
    <col min="10763" max="10763" width="10.875" style="76" bestFit="1" customWidth="1"/>
    <col min="10764" max="10764" width="9.75" style="76" customWidth="1"/>
    <col min="10765" max="10765" width="14.375" style="76" bestFit="1" customWidth="1"/>
    <col min="10766" max="10766" width="6.5" style="76" bestFit="1" customWidth="1"/>
    <col min="10767" max="10767" width="8.125" style="76" bestFit="1" customWidth="1"/>
    <col min="10768" max="10769" width="9.75" style="76" customWidth="1"/>
    <col min="10770" max="10770" width="10.875" style="76" bestFit="1" customWidth="1"/>
    <col min="10771" max="10772" width="9.75" style="76" customWidth="1"/>
    <col min="10773" max="10773" width="12.875" style="76" bestFit="1" customWidth="1"/>
    <col min="10774" max="11008" width="9.75" style="76"/>
    <col min="11009" max="11009" width="10.5" style="76" bestFit="1" customWidth="1"/>
    <col min="11010" max="11010" width="9.75" style="76" customWidth="1"/>
    <col min="11011" max="11011" width="9.625" style="76" bestFit="1" customWidth="1"/>
    <col min="11012" max="11012" width="10.875" style="76" bestFit="1" customWidth="1"/>
    <col min="11013" max="11013" width="10.75" style="76" bestFit="1" customWidth="1"/>
    <col min="11014" max="11014" width="11.25" style="76" bestFit="1" customWidth="1"/>
    <col min="11015" max="11015" width="6.5" style="76" bestFit="1" customWidth="1"/>
    <col min="11016" max="11016" width="8.125" style="76" bestFit="1" customWidth="1"/>
    <col min="11017" max="11017" width="10.75" style="76" bestFit="1" customWidth="1"/>
    <col min="11018" max="11018" width="9.75" style="76" customWidth="1"/>
    <col min="11019" max="11019" width="10.875" style="76" bestFit="1" customWidth="1"/>
    <col min="11020" max="11020" width="9.75" style="76" customWidth="1"/>
    <col min="11021" max="11021" width="14.375" style="76" bestFit="1" customWidth="1"/>
    <col min="11022" max="11022" width="6.5" style="76" bestFit="1" customWidth="1"/>
    <col min="11023" max="11023" width="8.125" style="76" bestFit="1" customWidth="1"/>
    <col min="11024" max="11025" width="9.75" style="76" customWidth="1"/>
    <col min="11026" max="11026" width="10.875" style="76" bestFit="1" customWidth="1"/>
    <col min="11027" max="11028" width="9.75" style="76" customWidth="1"/>
    <col min="11029" max="11029" width="12.875" style="76" bestFit="1" customWidth="1"/>
    <col min="11030" max="11264" width="9.75" style="76"/>
    <col min="11265" max="11265" width="10.5" style="76" bestFit="1" customWidth="1"/>
    <col min="11266" max="11266" width="9.75" style="76" customWidth="1"/>
    <col min="11267" max="11267" width="9.625" style="76" bestFit="1" customWidth="1"/>
    <col min="11268" max="11268" width="10.875" style="76" bestFit="1" customWidth="1"/>
    <col min="11269" max="11269" width="10.75" style="76" bestFit="1" customWidth="1"/>
    <col min="11270" max="11270" width="11.25" style="76" bestFit="1" customWidth="1"/>
    <col min="11271" max="11271" width="6.5" style="76" bestFit="1" customWidth="1"/>
    <col min="11272" max="11272" width="8.125" style="76" bestFit="1" customWidth="1"/>
    <col min="11273" max="11273" width="10.75" style="76" bestFit="1" customWidth="1"/>
    <col min="11274" max="11274" width="9.75" style="76" customWidth="1"/>
    <col min="11275" max="11275" width="10.875" style="76" bestFit="1" customWidth="1"/>
    <col min="11276" max="11276" width="9.75" style="76" customWidth="1"/>
    <col min="11277" max="11277" width="14.375" style="76" bestFit="1" customWidth="1"/>
    <col min="11278" max="11278" width="6.5" style="76" bestFit="1" customWidth="1"/>
    <col min="11279" max="11279" width="8.125" style="76" bestFit="1" customWidth="1"/>
    <col min="11280" max="11281" width="9.75" style="76" customWidth="1"/>
    <col min="11282" max="11282" width="10.875" style="76" bestFit="1" customWidth="1"/>
    <col min="11283" max="11284" width="9.75" style="76" customWidth="1"/>
    <col min="11285" max="11285" width="12.875" style="76" bestFit="1" customWidth="1"/>
    <col min="11286" max="11520" width="9.75" style="76"/>
    <col min="11521" max="11521" width="10.5" style="76" bestFit="1" customWidth="1"/>
    <col min="11522" max="11522" width="9.75" style="76" customWidth="1"/>
    <col min="11523" max="11523" width="9.625" style="76" bestFit="1" customWidth="1"/>
    <col min="11524" max="11524" width="10.875" style="76" bestFit="1" customWidth="1"/>
    <col min="11525" max="11525" width="10.75" style="76" bestFit="1" customWidth="1"/>
    <col min="11526" max="11526" width="11.25" style="76" bestFit="1" customWidth="1"/>
    <col min="11527" max="11527" width="6.5" style="76" bestFit="1" customWidth="1"/>
    <col min="11528" max="11528" width="8.125" style="76" bestFit="1" customWidth="1"/>
    <col min="11529" max="11529" width="10.75" style="76" bestFit="1" customWidth="1"/>
    <col min="11530" max="11530" width="9.75" style="76" customWidth="1"/>
    <col min="11531" max="11531" width="10.875" style="76" bestFit="1" customWidth="1"/>
    <col min="11532" max="11532" width="9.75" style="76" customWidth="1"/>
    <col min="11533" max="11533" width="14.375" style="76" bestFit="1" customWidth="1"/>
    <col min="11534" max="11534" width="6.5" style="76" bestFit="1" customWidth="1"/>
    <col min="11535" max="11535" width="8.125" style="76" bestFit="1" customWidth="1"/>
    <col min="11536" max="11537" width="9.75" style="76" customWidth="1"/>
    <col min="11538" max="11538" width="10.875" style="76" bestFit="1" customWidth="1"/>
    <col min="11539" max="11540" width="9.75" style="76" customWidth="1"/>
    <col min="11541" max="11541" width="12.875" style="76" bestFit="1" customWidth="1"/>
    <col min="11542" max="11776" width="9.75" style="76"/>
    <col min="11777" max="11777" width="10.5" style="76" bestFit="1" customWidth="1"/>
    <col min="11778" max="11778" width="9.75" style="76" customWidth="1"/>
    <col min="11779" max="11779" width="9.625" style="76" bestFit="1" customWidth="1"/>
    <col min="11780" max="11780" width="10.875" style="76" bestFit="1" customWidth="1"/>
    <col min="11781" max="11781" width="10.75" style="76" bestFit="1" customWidth="1"/>
    <col min="11782" max="11782" width="11.25" style="76" bestFit="1" customWidth="1"/>
    <col min="11783" max="11783" width="6.5" style="76" bestFit="1" customWidth="1"/>
    <col min="11784" max="11784" width="8.125" style="76" bestFit="1" customWidth="1"/>
    <col min="11785" max="11785" width="10.75" style="76" bestFit="1" customWidth="1"/>
    <col min="11786" max="11786" width="9.75" style="76" customWidth="1"/>
    <col min="11787" max="11787" width="10.875" style="76" bestFit="1" customWidth="1"/>
    <col min="11788" max="11788" width="9.75" style="76" customWidth="1"/>
    <col min="11789" max="11789" width="14.375" style="76" bestFit="1" customWidth="1"/>
    <col min="11790" max="11790" width="6.5" style="76" bestFit="1" customWidth="1"/>
    <col min="11791" max="11791" width="8.125" style="76" bestFit="1" customWidth="1"/>
    <col min="11792" max="11793" width="9.75" style="76" customWidth="1"/>
    <col min="11794" max="11794" width="10.875" style="76" bestFit="1" customWidth="1"/>
    <col min="11795" max="11796" width="9.75" style="76" customWidth="1"/>
    <col min="11797" max="11797" width="12.875" style="76" bestFit="1" customWidth="1"/>
    <col min="11798" max="12032" width="9.75" style="76"/>
    <col min="12033" max="12033" width="10.5" style="76" bestFit="1" customWidth="1"/>
    <col min="12034" max="12034" width="9.75" style="76" customWidth="1"/>
    <col min="12035" max="12035" width="9.625" style="76" bestFit="1" customWidth="1"/>
    <col min="12036" max="12036" width="10.875" style="76" bestFit="1" customWidth="1"/>
    <col min="12037" max="12037" width="10.75" style="76" bestFit="1" customWidth="1"/>
    <col min="12038" max="12038" width="11.25" style="76" bestFit="1" customWidth="1"/>
    <col min="12039" max="12039" width="6.5" style="76" bestFit="1" customWidth="1"/>
    <col min="12040" max="12040" width="8.125" style="76" bestFit="1" customWidth="1"/>
    <col min="12041" max="12041" width="10.75" style="76" bestFit="1" customWidth="1"/>
    <col min="12042" max="12042" width="9.75" style="76" customWidth="1"/>
    <col min="12043" max="12043" width="10.875" style="76" bestFit="1" customWidth="1"/>
    <col min="12044" max="12044" width="9.75" style="76" customWidth="1"/>
    <col min="12045" max="12045" width="14.375" style="76" bestFit="1" customWidth="1"/>
    <col min="12046" max="12046" width="6.5" style="76" bestFit="1" customWidth="1"/>
    <col min="12047" max="12047" width="8.125" style="76" bestFit="1" customWidth="1"/>
    <col min="12048" max="12049" width="9.75" style="76" customWidth="1"/>
    <col min="12050" max="12050" width="10.875" style="76" bestFit="1" customWidth="1"/>
    <col min="12051" max="12052" width="9.75" style="76" customWidth="1"/>
    <col min="12053" max="12053" width="12.875" style="76" bestFit="1" customWidth="1"/>
    <col min="12054" max="12288" width="9.75" style="76"/>
    <col min="12289" max="12289" width="10.5" style="76" bestFit="1" customWidth="1"/>
    <col min="12290" max="12290" width="9.75" style="76" customWidth="1"/>
    <col min="12291" max="12291" width="9.625" style="76" bestFit="1" customWidth="1"/>
    <col min="12292" max="12292" width="10.875" style="76" bestFit="1" customWidth="1"/>
    <col min="12293" max="12293" width="10.75" style="76" bestFit="1" customWidth="1"/>
    <col min="12294" max="12294" width="11.25" style="76" bestFit="1" customWidth="1"/>
    <col min="12295" max="12295" width="6.5" style="76" bestFit="1" customWidth="1"/>
    <col min="12296" max="12296" width="8.125" style="76" bestFit="1" customWidth="1"/>
    <col min="12297" max="12297" width="10.75" style="76" bestFit="1" customWidth="1"/>
    <col min="12298" max="12298" width="9.75" style="76" customWidth="1"/>
    <col min="12299" max="12299" width="10.875" style="76" bestFit="1" customWidth="1"/>
    <col min="12300" max="12300" width="9.75" style="76" customWidth="1"/>
    <col min="12301" max="12301" width="14.375" style="76" bestFit="1" customWidth="1"/>
    <col min="12302" max="12302" width="6.5" style="76" bestFit="1" customWidth="1"/>
    <col min="12303" max="12303" width="8.125" style="76" bestFit="1" customWidth="1"/>
    <col min="12304" max="12305" width="9.75" style="76" customWidth="1"/>
    <col min="12306" max="12306" width="10.875" style="76" bestFit="1" customWidth="1"/>
    <col min="12307" max="12308" width="9.75" style="76" customWidth="1"/>
    <col min="12309" max="12309" width="12.875" style="76" bestFit="1" customWidth="1"/>
    <col min="12310" max="12544" width="9.75" style="76"/>
    <col min="12545" max="12545" width="10.5" style="76" bestFit="1" customWidth="1"/>
    <col min="12546" max="12546" width="9.75" style="76" customWidth="1"/>
    <col min="12547" max="12547" width="9.625" style="76" bestFit="1" customWidth="1"/>
    <col min="12548" max="12548" width="10.875" style="76" bestFit="1" customWidth="1"/>
    <col min="12549" max="12549" width="10.75" style="76" bestFit="1" customWidth="1"/>
    <col min="12550" max="12550" width="11.25" style="76" bestFit="1" customWidth="1"/>
    <col min="12551" max="12551" width="6.5" style="76" bestFit="1" customWidth="1"/>
    <col min="12552" max="12552" width="8.125" style="76" bestFit="1" customWidth="1"/>
    <col min="12553" max="12553" width="10.75" style="76" bestFit="1" customWidth="1"/>
    <col min="12554" max="12554" width="9.75" style="76" customWidth="1"/>
    <col min="12555" max="12555" width="10.875" style="76" bestFit="1" customWidth="1"/>
    <col min="12556" max="12556" width="9.75" style="76" customWidth="1"/>
    <col min="12557" max="12557" width="14.375" style="76" bestFit="1" customWidth="1"/>
    <col min="12558" max="12558" width="6.5" style="76" bestFit="1" customWidth="1"/>
    <col min="12559" max="12559" width="8.125" style="76" bestFit="1" customWidth="1"/>
    <col min="12560" max="12561" width="9.75" style="76" customWidth="1"/>
    <col min="12562" max="12562" width="10.875" style="76" bestFit="1" customWidth="1"/>
    <col min="12563" max="12564" width="9.75" style="76" customWidth="1"/>
    <col min="12565" max="12565" width="12.875" style="76" bestFit="1" customWidth="1"/>
    <col min="12566" max="12800" width="9.75" style="76"/>
    <col min="12801" max="12801" width="10.5" style="76" bestFit="1" customWidth="1"/>
    <col min="12802" max="12802" width="9.75" style="76" customWidth="1"/>
    <col min="12803" max="12803" width="9.625" style="76" bestFit="1" customWidth="1"/>
    <col min="12804" max="12804" width="10.875" style="76" bestFit="1" customWidth="1"/>
    <col min="12805" max="12805" width="10.75" style="76" bestFit="1" customWidth="1"/>
    <col min="12806" max="12806" width="11.25" style="76" bestFit="1" customWidth="1"/>
    <col min="12807" max="12807" width="6.5" style="76" bestFit="1" customWidth="1"/>
    <col min="12808" max="12808" width="8.125" style="76" bestFit="1" customWidth="1"/>
    <col min="12809" max="12809" width="10.75" style="76" bestFit="1" customWidth="1"/>
    <col min="12810" max="12810" width="9.75" style="76" customWidth="1"/>
    <col min="12811" max="12811" width="10.875" style="76" bestFit="1" customWidth="1"/>
    <col min="12812" max="12812" width="9.75" style="76" customWidth="1"/>
    <col min="12813" max="12813" width="14.375" style="76" bestFit="1" customWidth="1"/>
    <col min="12814" max="12814" width="6.5" style="76" bestFit="1" customWidth="1"/>
    <col min="12815" max="12815" width="8.125" style="76" bestFit="1" customWidth="1"/>
    <col min="12816" max="12817" width="9.75" style="76" customWidth="1"/>
    <col min="12818" max="12818" width="10.875" style="76" bestFit="1" customWidth="1"/>
    <col min="12819" max="12820" width="9.75" style="76" customWidth="1"/>
    <col min="12821" max="12821" width="12.875" style="76" bestFit="1" customWidth="1"/>
    <col min="12822" max="13056" width="9.75" style="76"/>
    <col min="13057" max="13057" width="10.5" style="76" bestFit="1" customWidth="1"/>
    <col min="13058" max="13058" width="9.75" style="76" customWidth="1"/>
    <col min="13059" max="13059" width="9.625" style="76" bestFit="1" customWidth="1"/>
    <col min="13060" max="13060" width="10.875" style="76" bestFit="1" customWidth="1"/>
    <col min="13061" max="13061" width="10.75" style="76" bestFit="1" customWidth="1"/>
    <col min="13062" max="13062" width="11.25" style="76" bestFit="1" customWidth="1"/>
    <col min="13063" max="13063" width="6.5" style="76" bestFit="1" customWidth="1"/>
    <col min="13064" max="13064" width="8.125" style="76" bestFit="1" customWidth="1"/>
    <col min="13065" max="13065" width="10.75" style="76" bestFit="1" customWidth="1"/>
    <col min="13066" max="13066" width="9.75" style="76" customWidth="1"/>
    <col min="13067" max="13067" width="10.875" style="76" bestFit="1" customWidth="1"/>
    <col min="13068" max="13068" width="9.75" style="76" customWidth="1"/>
    <col min="13069" max="13069" width="14.375" style="76" bestFit="1" customWidth="1"/>
    <col min="13070" max="13070" width="6.5" style="76" bestFit="1" customWidth="1"/>
    <col min="13071" max="13071" width="8.125" style="76" bestFit="1" customWidth="1"/>
    <col min="13072" max="13073" width="9.75" style="76" customWidth="1"/>
    <col min="13074" max="13074" width="10.875" style="76" bestFit="1" customWidth="1"/>
    <col min="13075" max="13076" width="9.75" style="76" customWidth="1"/>
    <col min="13077" max="13077" width="12.875" style="76" bestFit="1" customWidth="1"/>
    <col min="13078" max="13312" width="9.75" style="76"/>
    <col min="13313" max="13313" width="10.5" style="76" bestFit="1" customWidth="1"/>
    <col min="13314" max="13314" width="9.75" style="76" customWidth="1"/>
    <col min="13315" max="13315" width="9.625" style="76" bestFit="1" customWidth="1"/>
    <col min="13316" max="13316" width="10.875" style="76" bestFit="1" customWidth="1"/>
    <col min="13317" max="13317" width="10.75" style="76" bestFit="1" customWidth="1"/>
    <col min="13318" max="13318" width="11.25" style="76" bestFit="1" customWidth="1"/>
    <col min="13319" max="13319" width="6.5" style="76" bestFit="1" customWidth="1"/>
    <col min="13320" max="13320" width="8.125" style="76" bestFit="1" customWidth="1"/>
    <col min="13321" max="13321" width="10.75" style="76" bestFit="1" customWidth="1"/>
    <col min="13322" max="13322" width="9.75" style="76" customWidth="1"/>
    <col min="13323" max="13323" width="10.875" style="76" bestFit="1" customWidth="1"/>
    <col min="13324" max="13324" width="9.75" style="76" customWidth="1"/>
    <col min="13325" max="13325" width="14.375" style="76" bestFit="1" customWidth="1"/>
    <col min="13326" max="13326" width="6.5" style="76" bestFit="1" customWidth="1"/>
    <col min="13327" max="13327" width="8.125" style="76" bestFit="1" customWidth="1"/>
    <col min="13328" max="13329" width="9.75" style="76" customWidth="1"/>
    <col min="13330" max="13330" width="10.875" style="76" bestFit="1" customWidth="1"/>
    <col min="13331" max="13332" width="9.75" style="76" customWidth="1"/>
    <col min="13333" max="13333" width="12.875" style="76" bestFit="1" customWidth="1"/>
    <col min="13334" max="13568" width="9.75" style="76"/>
    <col min="13569" max="13569" width="10.5" style="76" bestFit="1" customWidth="1"/>
    <col min="13570" max="13570" width="9.75" style="76" customWidth="1"/>
    <col min="13571" max="13571" width="9.625" style="76" bestFit="1" customWidth="1"/>
    <col min="13572" max="13572" width="10.875" style="76" bestFit="1" customWidth="1"/>
    <col min="13573" max="13573" width="10.75" style="76" bestFit="1" customWidth="1"/>
    <col min="13574" max="13574" width="11.25" style="76" bestFit="1" customWidth="1"/>
    <col min="13575" max="13575" width="6.5" style="76" bestFit="1" customWidth="1"/>
    <col min="13576" max="13576" width="8.125" style="76" bestFit="1" customWidth="1"/>
    <col min="13577" max="13577" width="10.75" style="76" bestFit="1" customWidth="1"/>
    <col min="13578" max="13578" width="9.75" style="76" customWidth="1"/>
    <col min="13579" max="13579" width="10.875" style="76" bestFit="1" customWidth="1"/>
    <col min="13580" max="13580" width="9.75" style="76" customWidth="1"/>
    <col min="13581" max="13581" width="14.375" style="76" bestFit="1" customWidth="1"/>
    <col min="13582" max="13582" width="6.5" style="76" bestFit="1" customWidth="1"/>
    <col min="13583" max="13583" width="8.125" style="76" bestFit="1" customWidth="1"/>
    <col min="13584" max="13585" width="9.75" style="76" customWidth="1"/>
    <col min="13586" max="13586" width="10.875" style="76" bestFit="1" customWidth="1"/>
    <col min="13587" max="13588" width="9.75" style="76" customWidth="1"/>
    <col min="13589" max="13589" width="12.875" style="76" bestFit="1" customWidth="1"/>
    <col min="13590" max="13824" width="9.75" style="76"/>
    <col min="13825" max="13825" width="10.5" style="76" bestFit="1" customWidth="1"/>
    <col min="13826" max="13826" width="9.75" style="76" customWidth="1"/>
    <col min="13827" max="13827" width="9.625" style="76" bestFit="1" customWidth="1"/>
    <col min="13828" max="13828" width="10.875" style="76" bestFit="1" customWidth="1"/>
    <col min="13829" max="13829" width="10.75" style="76" bestFit="1" customWidth="1"/>
    <col min="13830" max="13830" width="11.25" style="76" bestFit="1" customWidth="1"/>
    <col min="13831" max="13831" width="6.5" style="76" bestFit="1" customWidth="1"/>
    <col min="13832" max="13832" width="8.125" style="76" bestFit="1" customWidth="1"/>
    <col min="13833" max="13833" width="10.75" style="76" bestFit="1" customWidth="1"/>
    <col min="13834" max="13834" width="9.75" style="76" customWidth="1"/>
    <col min="13835" max="13835" width="10.875" style="76" bestFit="1" customWidth="1"/>
    <col min="13836" max="13836" width="9.75" style="76" customWidth="1"/>
    <col min="13837" max="13837" width="14.375" style="76" bestFit="1" customWidth="1"/>
    <col min="13838" max="13838" width="6.5" style="76" bestFit="1" customWidth="1"/>
    <col min="13839" max="13839" width="8.125" style="76" bestFit="1" customWidth="1"/>
    <col min="13840" max="13841" width="9.75" style="76" customWidth="1"/>
    <col min="13842" max="13842" width="10.875" style="76" bestFit="1" customWidth="1"/>
    <col min="13843" max="13844" width="9.75" style="76" customWidth="1"/>
    <col min="13845" max="13845" width="12.875" style="76" bestFit="1" customWidth="1"/>
    <col min="13846" max="14080" width="9.75" style="76"/>
    <col min="14081" max="14081" width="10.5" style="76" bestFit="1" customWidth="1"/>
    <col min="14082" max="14082" width="9.75" style="76" customWidth="1"/>
    <col min="14083" max="14083" width="9.625" style="76" bestFit="1" customWidth="1"/>
    <col min="14084" max="14084" width="10.875" style="76" bestFit="1" customWidth="1"/>
    <col min="14085" max="14085" width="10.75" style="76" bestFit="1" customWidth="1"/>
    <col min="14086" max="14086" width="11.25" style="76" bestFit="1" customWidth="1"/>
    <col min="14087" max="14087" width="6.5" style="76" bestFit="1" customWidth="1"/>
    <col min="14088" max="14088" width="8.125" style="76" bestFit="1" customWidth="1"/>
    <col min="14089" max="14089" width="10.75" style="76" bestFit="1" customWidth="1"/>
    <col min="14090" max="14090" width="9.75" style="76" customWidth="1"/>
    <col min="14091" max="14091" width="10.875" style="76" bestFit="1" customWidth="1"/>
    <col min="14092" max="14092" width="9.75" style="76" customWidth="1"/>
    <col min="14093" max="14093" width="14.375" style="76" bestFit="1" customWidth="1"/>
    <col min="14094" max="14094" width="6.5" style="76" bestFit="1" customWidth="1"/>
    <col min="14095" max="14095" width="8.125" style="76" bestFit="1" customWidth="1"/>
    <col min="14096" max="14097" width="9.75" style="76" customWidth="1"/>
    <col min="14098" max="14098" width="10.875" style="76" bestFit="1" customWidth="1"/>
    <col min="14099" max="14100" width="9.75" style="76" customWidth="1"/>
    <col min="14101" max="14101" width="12.875" style="76" bestFit="1" customWidth="1"/>
    <col min="14102" max="14336" width="9.75" style="76"/>
    <col min="14337" max="14337" width="10.5" style="76" bestFit="1" customWidth="1"/>
    <col min="14338" max="14338" width="9.75" style="76" customWidth="1"/>
    <col min="14339" max="14339" width="9.625" style="76" bestFit="1" customWidth="1"/>
    <col min="14340" max="14340" width="10.875" style="76" bestFit="1" customWidth="1"/>
    <col min="14341" max="14341" width="10.75" style="76" bestFit="1" customWidth="1"/>
    <col min="14342" max="14342" width="11.25" style="76" bestFit="1" customWidth="1"/>
    <col min="14343" max="14343" width="6.5" style="76" bestFit="1" customWidth="1"/>
    <col min="14344" max="14344" width="8.125" style="76" bestFit="1" customWidth="1"/>
    <col min="14345" max="14345" width="10.75" style="76" bestFit="1" customWidth="1"/>
    <col min="14346" max="14346" width="9.75" style="76" customWidth="1"/>
    <col min="14347" max="14347" width="10.875" style="76" bestFit="1" customWidth="1"/>
    <col min="14348" max="14348" width="9.75" style="76" customWidth="1"/>
    <col min="14349" max="14349" width="14.375" style="76" bestFit="1" customWidth="1"/>
    <col min="14350" max="14350" width="6.5" style="76" bestFit="1" customWidth="1"/>
    <col min="14351" max="14351" width="8.125" style="76" bestFit="1" customWidth="1"/>
    <col min="14352" max="14353" width="9.75" style="76" customWidth="1"/>
    <col min="14354" max="14354" width="10.875" style="76" bestFit="1" customWidth="1"/>
    <col min="14355" max="14356" width="9.75" style="76" customWidth="1"/>
    <col min="14357" max="14357" width="12.875" style="76" bestFit="1" customWidth="1"/>
    <col min="14358" max="14592" width="9.75" style="76"/>
    <col min="14593" max="14593" width="10.5" style="76" bestFit="1" customWidth="1"/>
    <col min="14594" max="14594" width="9.75" style="76" customWidth="1"/>
    <col min="14595" max="14595" width="9.625" style="76" bestFit="1" customWidth="1"/>
    <col min="14596" max="14596" width="10.875" style="76" bestFit="1" customWidth="1"/>
    <col min="14597" max="14597" width="10.75" style="76" bestFit="1" customWidth="1"/>
    <col min="14598" max="14598" width="11.25" style="76" bestFit="1" customWidth="1"/>
    <col min="14599" max="14599" width="6.5" style="76" bestFit="1" customWidth="1"/>
    <col min="14600" max="14600" width="8.125" style="76" bestFit="1" customWidth="1"/>
    <col min="14601" max="14601" width="10.75" style="76" bestFit="1" customWidth="1"/>
    <col min="14602" max="14602" width="9.75" style="76" customWidth="1"/>
    <col min="14603" max="14603" width="10.875" style="76" bestFit="1" customWidth="1"/>
    <col min="14604" max="14604" width="9.75" style="76" customWidth="1"/>
    <col min="14605" max="14605" width="14.375" style="76" bestFit="1" customWidth="1"/>
    <col min="14606" max="14606" width="6.5" style="76" bestFit="1" customWidth="1"/>
    <col min="14607" max="14607" width="8.125" style="76" bestFit="1" customWidth="1"/>
    <col min="14608" max="14609" width="9.75" style="76" customWidth="1"/>
    <col min="14610" max="14610" width="10.875" style="76" bestFit="1" customWidth="1"/>
    <col min="14611" max="14612" width="9.75" style="76" customWidth="1"/>
    <col min="14613" max="14613" width="12.875" style="76" bestFit="1" customWidth="1"/>
    <col min="14614" max="14848" width="9.75" style="76"/>
    <col min="14849" max="14849" width="10.5" style="76" bestFit="1" customWidth="1"/>
    <col min="14850" max="14850" width="9.75" style="76" customWidth="1"/>
    <col min="14851" max="14851" width="9.625" style="76" bestFit="1" customWidth="1"/>
    <col min="14852" max="14852" width="10.875" style="76" bestFit="1" customWidth="1"/>
    <col min="14853" max="14853" width="10.75" style="76" bestFit="1" customWidth="1"/>
    <col min="14854" max="14854" width="11.25" style="76" bestFit="1" customWidth="1"/>
    <col min="14855" max="14855" width="6.5" style="76" bestFit="1" customWidth="1"/>
    <col min="14856" max="14856" width="8.125" style="76" bestFit="1" customWidth="1"/>
    <col min="14857" max="14857" width="10.75" style="76" bestFit="1" customWidth="1"/>
    <col min="14858" max="14858" width="9.75" style="76" customWidth="1"/>
    <col min="14859" max="14859" width="10.875" style="76" bestFit="1" customWidth="1"/>
    <col min="14860" max="14860" width="9.75" style="76" customWidth="1"/>
    <col min="14861" max="14861" width="14.375" style="76" bestFit="1" customWidth="1"/>
    <col min="14862" max="14862" width="6.5" style="76" bestFit="1" customWidth="1"/>
    <col min="14863" max="14863" width="8.125" style="76" bestFit="1" customWidth="1"/>
    <col min="14864" max="14865" width="9.75" style="76" customWidth="1"/>
    <col min="14866" max="14866" width="10.875" style="76" bestFit="1" customWidth="1"/>
    <col min="14867" max="14868" width="9.75" style="76" customWidth="1"/>
    <col min="14869" max="14869" width="12.875" style="76" bestFit="1" customWidth="1"/>
    <col min="14870" max="15104" width="9.75" style="76"/>
    <col min="15105" max="15105" width="10.5" style="76" bestFit="1" customWidth="1"/>
    <col min="15106" max="15106" width="9.75" style="76" customWidth="1"/>
    <col min="15107" max="15107" width="9.625" style="76" bestFit="1" customWidth="1"/>
    <col min="15108" max="15108" width="10.875" style="76" bestFit="1" customWidth="1"/>
    <col min="15109" max="15109" width="10.75" style="76" bestFit="1" customWidth="1"/>
    <col min="15110" max="15110" width="11.25" style="76" bestFit="1" customWidth="1"/>
    <col min="15111" max="15111" width="6.5" style="76" bestFit="1" customWidth="1"/>
    <col min="15112" max="15112" width="8.125" style="76" bestFit="1" customWidth="1"/>
    <col min="15113" max="15113" width="10.75" style="76" bestFit="1" customWidth="1"/>
    <col min="15114" max="15114" width="9.75" style="76" customWidth="1"/>
    <col min="15115" max="15115" width="10.875" style="76" bestFit="1" customWidth="1"/>
    <col min="15116" max="15116" width="9.75" style="76" customWidth="1"/>
    <col min="15117" max="15117" width="14.375" style="76" bestFit="1" customWidth="1"/>
    <col min="15118" max="15118" width="6.5" style="76" bestFit="1" customWidth="1"/>
    <col min="15119" max="15119" width="8.125" style="76" bestFit="1" customWidth="1"/>
    <col min="15120" max="15121" width="9.75" style="76" customWidth="1"/>
    <col min="15122" max="15122" width="10.875" style="76" bestFit="1" customWidth="1"/>
    <col min="15123" max="15124" width="9.75" style="76" customWidth="1"/>
    <col min="15125" max="15125" width="12.875" style="76" bestFit="1" customWidth="1"/>
    <col min="15126" max="15360" width="9.75" style="76"/>
    <col min="15361" max="15361" width="10.5" style="76" bestFit="1" customWidth="1"/>
    <col min="15362" max="15362" width="9.75" style="76" customWidth="1"/>
    <col min="15363" max="15363" width="9.625" style="76" bestFit="1" customWidth="1"/>
    <col min="15364" max="15364" width="10.875" style="76" bestFit="1" customWidth="1"/>
    <col min="15365" max="15365" width="10.75" style="76" bestFit="1" customWidth="1"/>
    <col min="15366" max="15366" width="11.25" style="76" bestFit="1" customWidth="1"/>
    <col min="15367" max="15367" width="6.5" style="76" bestFit="1" customWidth="1"/>
    <col min="15368" max="15368" width="8.125" style="76" bestFit="1" customWidth="1"/>
    <col min="15369" max="15369" width="10.75" style="76" bestFit="1" customWidth="1"/>
    <col min="15370" max="15370" width="9.75" style="76" customWidth="1"/>
    <col min="15371" max="15371" width="10.875" style="76" bestFit="1" customWidth="1"/>
    <col min="15372" max="15372" width="9.75" style="76" customWidth="1"/>
    <col min="15373" max="15373" width="14.375" style="76" bestFit="1" customWidth="1"/>
    <col min="15374" max="15374" width="6.5" style="76" bestFit="1" customWidth="1"/>
    <col min="15375" max="15375" width="8.125" style="76" bestFit="1" customWidth="1"/>
    <col min="15376" max="15377" width="9.75" style="76" customWidth="1"/>
    <col min="15378" max="15378" width="10.875" style="76" bestFit="1" customWidth="1"/>
    <col min="15379" max="15380" width="9.75" style="76" customWidth="1"/>
    <col min="15381" max="15381" width="12.875" style="76" bestFit="1" customWidth="1"/>
    <col min="15382" max="15616" width="9.75" style="76"/>
    <col min="15617" max="15617" width="10.5" style="76" bestFit="1" customWidth="1"/>
    <col min="15618" max="15618" width="9.75" style="76" customWidth="1"/>
    <col min="15619" max="15619" width="9.625" style="76" bestFit="1" customWidth="1"/>
    <col min="15620" max="15620" width="10.875" style="76" bestFit="1" customWidth="1"/>
    <col min="15621" max="15621" width="10.75" style="76" bestFit="1" customWidth="1"/>
    <col min="15622" max="15622" width="11.25" style="76" bestFit="1" customWidth="1"/>
    <col min="15623" max="15623" width="6.5" style="76" bestFit="1" customWidth="1"/>
    <col min="15624" max="15624" width="8.125" style="76" bestFit="1" customWidth="1"/>
    <col min="15625" max="15625" width="10.75" style="76" bestFit="1" customWidth="1"/>
    <col min="15626" max="15626" width="9.75" style="76" customWidth="1"/>
    <col min="15627" max="15627" width="10.875" style="76" bestFit="1" customWidth="1"/>
    <col min="15628" max="15628" width="9.75" style="76" customWidth="1"/>
    <col min="15629" max="15629" width="14.375" style="76" bestFit="1" customWidth="1"/>
    <col min="15630" max="15630" width="6.5" style="76" bestFit="1" customWidth="1"/>
    <col min="15631" max="15631" width="8.125" style="76" bestFit="1" customWidth="1"/>
    <col min="15632" max="15633" width="9.75" style="76" customWidth="1"/>
    <col min="15634" max="15634" width="10.875" style="76" bestFit="1" customWidth="1"/>
    <col min="15635" max="15636" width="9.75" style="76" customWidth="1"/>
    <col min="15637" max="15637" width="12.875" style="76" bestFit="1" customWidth="1"/>
    <col min="15638" max="15872" width="9.75" style="76"/>
    <col min="15873" max="15873" width="10.5" style="76" bestFit="1" customWidth="1"/>
    <col min="15874" max="15874" width="9.75" style="76" customWidth="1"/>
    <col min="15875" max="15875" width="9.625" style="76" bestFit="1" customWidth="1"/>
    <col min="15876" max="15876" width="10.875" style="76" bestFit="1" customWidth="1"/>
    <col min="15877" max="15877" width="10.75" style="76" bestFit="1" customWidth="1"/>
    <col min="15878" max="15878" width="11.25" style="76" bestFit="1" customWidth="1"/>
    <col min="15879" max="15879" width="6.5" style="76" bestFit="1" customWidth="1"/>
    <col min="15880" max="15880" width="8.125" style="76" bestFit="1" customWidth="1"/>
    <col min="15881" max="15881" width="10.75" style="76" bestFit="1" customWidth="1"/>
    <col min="15882" max="15882" width="9.75" style="76" customWidth="1"/>
    <col min="15883" max="15883" width="10.875" style="76" bestFit="1" customWidth="1"/>
    <col min="15884" max="15884" width="9.75" style="76" customWidth="1"/>
    <col min="15885" max="15885" width="14.375" style="76" bestFit="1" customWidth="1"/>
    <col min="15886" max="15886" width="6.5" style="76" bestFit="1" customWidth="1"/>
    <col min="15887" max="15887" width="8.125" style="76" bestFit="1" customWidth="1"/>
    <col min="15888" max="15889" width="9.75" style="76" customWidth="1"/>
    <col min="15890" max="15890" width="10.875" style="76" bestFit="1" customWidth="1"/>
    <col min="15891" max="15892" width="9.75" style="76" customWidth="1"/>
    <col min="15893" max="15893" width="12.875" style="76" bestFit="1" customWidth="1"/>
    <col min="15894" max="16128" width="9.75" style="76"/>
    <col min="16129" max="16129" width="10.5" style="76" bestFit="1" customWidth="1"/>
    <col min="16130" max="16130" width="9.75" style="76" customWidth="1"/>
    <col min="16131" max="16131" width="9.625" style="76" bestFit="1" customWidth="1"/>
    <col min="16132" max="16132" width="10.875" style="76" bestFit="1" customWidth="1"/>
    <col min="16133" max="16133" width="10.75" style="76" bestFit="1" customWidth="1"/>
    <col min="16134" max="16134" width="11.25" style="76" bestFit="1" customWidth="1"/>
    <col min="16135" max="16135" width="6.5" style="76" bestFit="1" customWidth="1"/>
    <col min="16136" max="16136" width="8.125" style="76" bestFit="1" customWidth="1"/>
    <col min="16137" max="16137" width="10.75" style="76" bestFit="1" customWidth="1"/>
    <col min="16138" max="16138" width="9.75" style="76" customWidth="1"/>
    <col min="16139" max="16139" width="10.875" style="76" bestFit="1" customWidth="1"/>
    <col min="16140" max="16140" width="9.75" style="76" customWidth="1"/>
    <col min="16141" max="16141" width="14.375" style="76" bestFit="1" customWidth="1"/>
    <col min="16142" max="16142" width="6.5" style="76" bestFit="1" customWidth="1"/>
    <col min="16143" max="16143" width="8.125" style="76" bestFit="1" customWidth="1"/>
    <col min="16144" max="16145" width="9.75" style="76" customWidth="1"/>
    <col min="16146" max="16146" width="10.875" style="76" bestFit="1" customWidth="1"/>
    <col min="16147" max="16148" width="9.75" style="76" customWidth="1"/>
    <col min="16149" max="16149" width="12.875" style="76" bestFit="1" customWidth="1"/>
    <col min="16150" max="16384" width="9.75" style="76"/>
  </cols>
  <sheetData>
    <row r="1" spans="1:21" s="68" customFormat="1" ht="30">
      <c r="A1" s="62" t="s">
        <v>459</v>
      </c>
      <c r="B1" s="63" t="s">
        <v>460</v>
      </c>
      <c r="C1" s="64" t="s">
        <v>461</v>
      </c>
      <c r="D1" s="64" t="s">
        <v>462</v>
      </c>
      <c r="E1" s="65" t="s">
        <v>463</v>
      </c>
      <c r="F1" s="65" t="s">
        <v>464</v>
      </c>
      <c r="G1" s="66" t="s">
        <v>465</v>
      </c>
      <c r="H1" s="62" t="s">
        <v>202</v>
      </c>
      <c r="I1" s="63" t="s">
        <v>460</v>
      </c>
      <c r="J1" s="64" t="s">
        <v>466</v>
      </c>
      <c r="K1" s="64" t="s">
        <v>467</v>
      </c>
      <c r="L1" s="65" t="s">
        <v>468</v>
      </c>
      <c r="M1" s="65" t="s">
        <v>464</v>
      </c>
      <c r="N1" s="66" t="s">
        <v>465</v>
      </c>
      <c r="O1" s="62" t="s">
        <v>459</v>
      </c>
      <c r="P1" s="63" t="s">
        <v>469</v>
      </c>
      <c r="Q1" s="64" t="s">
        <v>470</v>
      </c>
      <c r="R1" s="64" t="s">
        <v>467</v>
      </c>
      <c r="S1" s="64" t="s">
        <v>471</v>
      </c>
      <c r="T1" s="67" t="s">
        <v>472</v>
      </c>
      <c r="U1" s="66" t="s">
        <v>473</v>
      </c>
    </row>
    <row r="2" spans="1:21">
      <c r="A2" s="69" t="s">
        <v>474</v>
      </c>
      <c r="B2" s="70"/>
      <c r="C2" s="71"/>
      <c r="D2" s="71"/>
      <c r="E2" s="71"/>
      <c r="F2" s="72"/>
      <c r="G2" s="73"/>
      <c r="H2" s="69" t="s">
        <v>475</v>
      </c>
      <c r="I2" s="70">
        <v>43907</v>
      </c>
      <c r="J2" s="71">
        <v>43907</v>
      </c>
      <c r="K2" s="71">
        <v>43907</v>
      </c>
      <c r="L2" s="71">
        <v>43907</v>
      </c>
      <c r="M2" s="74"/>
      <c r="N2" s="75"/>
      <c r="O2" s="69" t="s">
        <v>298</v>
      </c>
      <c r="P2" s="70">
        <v>43910</v>
      </c>
      <c r="Q2" s="71">
        <v>43910</v>
      </c>
      <c r="R2" s="71">
        <v>43910</v>
      </c>
      <c r="S2" s="71">
        <v>43910</v>
      </c>
      <c r="T2" s="72"/>
      <c r="U2" s="73"/>
    </row>
    <row r="3" spans="1:21">
      <c r="A3" s="69" t="s">
        <v>476</v>
      </c>
      <c r="B3" s="70"/>
      <c r="C3" s="71"/>
      <c r="D3" s="71"/>
      <c r="E3" s="71"/>
      <c r="F3" s="72"/>
      <c r="G3" s="73"/>
      <c r="H3" s="69" t="s">
        <v>300</v>
      </c>
      <c r="I3" s="70">
        <v>43886</v>
      </c>
      <c r="J3" s="71">
        <v>43886</v>
      </c>
      <c r="K3" s="71">
        <v>43886</v>
      </c>
      <c r="L3" s="71">
        <v>43886</v>
      </c>
      <c r="M3" s="72"/>
      <c r="N3" s="73"/>
      <c r="O3" s="69" t="s">
        <v>301</v>
      </c>
      <c r="P3" s="70">
        <v>43965</v>
      </c>
      <c r="Q3" s="71">
        <v>43965</v>
      </c>
      <c r="R3" s="71">
        <v>43965</v>
      </c>
      <c r="S3" s="71">
        <v>43965</v>
      </c>
      <c r="T3" s="72"/>
      <c r="U3" s="73"/>
    </row>
    <row r="4" spans="1:21">
      <c r="A4" s="69" t="s">
        <v>477</v>
      </c>
      <c r="B4" s="70"/>
      <c r="C4" s="71"/>
      <c r="D4" s="71"/>
      <c r="E4" s="71"/>
      <c r="F4" s="72"/>
      <c r="G4" s="73"/>
      <c r="H4" s="69" t="s">
        <v>478</v>
      </c>
      <c r="I4" s="70">
        <v>43908</v>
      </c>
      <c r="J4" s="71">
        <v>43908</v>
      </c>
      <c r="K4" s="71">
        <v>43908</v>
      </c>
      <c r="L4" s="71">
        <v>43908</v>
      </c>
      <c r="M4" s="72"/>
      <c r="N4" s="73"/>
      <c r="O4" s="69" t="s">
        <v>304</v>
      </c>
      <c r="P4" s="70"/>
      <c r="Q4" s="71"/>
      <c r="R4" s="71"/>
      <c r="S4" s="71"/>
      <c r="T4" s="72"/>
      <c r="U4" s="73"/>
    </row>
    <row r="5" spans="1:21">
      <c r="A5" s="69" t="s">
        <v>305</v>
      </c>
      <c r="B5" s="70">
        <v>43906</v>
      </c>
      <c r="C5" s="71">
        <v>43906</v>
      </c>
      <c r="D5" s="71">
        <v>43906</v>
      </c>
      <c r="E5" s="71">
        <v>43906</v>
      </c>
      <c r="F5" s="74"/>
      <c r="G5" s="75"/>
      <c r="H5" s="69" t="s">
        <v>479</v>
      </c>
      <c r="I5" s="70"/>
      <c r="J5" s="71"/>
      <c r="K5" s="71"/>
      <c r="L5" s="71"/>
      <c r="M5" s="72"/>
      <c r="N5" s="73"/>
      <c r="O5" s="77" t="s">
        <v>307</v>
      </c>
      <c r="P5" s="70"/>
      <c r="Q5" s="71"/>
      <c r="R5" s="71"/>
      <c r="S5" s="71"/>
      <c r="T5" s="72"/>
      <c r="U5" s="73"/>
    </row>
    <row r="6" spans="1:21">
      <c r="A6" s="69" t="s">
        <v>308</v>
      </c>
      <c r="B6" s="70">
        <v>43927</v>
      </c>
      <c r="C6" s="71">
        <v>43927</v>
      </c>
      <c r="D6" s="71">
        <v>43927</v>
      </c>
      <c r="E6" s="71">
        <v>43927</v>
      </c>
      <c r="F6" s="72"/>
      <c r="G6" s="73"/>
      <c r="H6" s="69" t="s">
        <v>480</v>
      </c>
      <c r="I6" s="70"/>
      <c r="J6" s="71"/>
      <c r="K6" s="71"/>
      <c r="L6" s="71"/>
      <c r="M6" s="72"/>
      <c r="N6" s="73"/>
      <c r="O6" s="69" t="s">
        <v>481</v>
      </c>
      <c r="P6" s="70"/>
      <c r="Q6" s="71"/>
      <c r="R6" s="71"/>
      <c r="S6" s="71"/>
      <c r="T6" s="72"/>
      <c r="U6" s="73"/>
    </row>
    <row r="7" spans="1:21">
      <c r="A7" s="69" t="s">
        <v>311</v>
      </c>
      <c r="B7" s="70">
        <v>43934</v>
      </c>
      <c r="C7" s="71">
        <v>43934</v>
      </c>
      <c r="D7" s="71">
        <v>43934</v>
      </c>
      <c r="E7" s="71">
        <v>43934</v>
      </c>
      <c r="F7" s="72"/>
      <c r="G7" s="73"/>
      <c r="H7" s="69" t="s">
        <v>312</v>
      </c>
      <c r="I7" s="70">
        <v>43937</v>
      </c>
      <c r="J7" s="71">
        <v>43937</v>
      </c>
      <c r="K7" s="71">
        <v>43937</v>
      </c>
      <c r="L7" s="71">
        <v>43937</v>
      </c>
      <c r="M7" s="72"/>
      <c r="N7" s="73"/>
      <c r="O7" s="69" t="s">
        <v>313</v>
      </c>
      <c r="P7" s="70">
        <v>43907</v>
      </c>
      <c r="Q7" s="71">
        <v>43907</v>
      </c>
      <c r="R7" s="71">
        <v>43907</v>
      </c>
      <c r="S7" s="71">
        <v>43907</v>
      </c>
      <c r="T7" s="72"/>
      <c r="U7" s="75"/>
    </row>
    <row r="8" spans="1:21">
      <c r="A8" s="69" t="s">
        <v>314</v>
      </c>
      <c r="B8" s="70">
        <v>43956</v>
      </c>
      <c r="C8" s="71">
        <v>43956</v>
      </c>
      <c r="D8" s="71">
        <v>43956</v>
      </c>
      <c r="E8" s="71">
        <v>43956</v>
      </c>
      <c r="F8" s="72"/>
      <c r="G8" s="73"/>
      <c r="H8" s="69" t="s">
        <v>315</v>
      </c>
      <c r="I8" s="70">
        <v>43937</v>
      </c>
      <c r="J8" s="71">
        <v>43937</v>
      </c>
      <c r="K8" s="71">
        <v>43937</v>
      </c>
      <c r="L8" s="71">
        <v>43937</v>
      </c>
      <c r="M8" s="72"/>
      <c r="N8" s="73"/>
      <c r="O8" s="69" t="s">
        <v>316</v>
      </c>
      <c r="P8" s="70">
        <v>43937</v>
      </c>
      <c r="Q8" s="71">
        <v>43937</v>
      </c>
      <c r="R8" s="71">
        <v>43937</v>
      </c>
      <c r="S8" s="71">
        <v>43937</v>
      </c>
      <c r="T8" s="72"/>
      <c r="U8" s="73"/>
    </row>
    <row r="9" spans="1:21">
      <c r="A9" s="69" t="s">
        <v>482</v>
      </c>
      <c r="B9" s="70">
        <v>43909</v>
      </c>
      <c r="C9" s="71">
        <v>43909</v>
      </c>
      <c r="D9" s="71">
        <v>43909</v>
      </c>
      <c r="E9" s="71">
        <v>43909</v>
      </c>
      <c r="F9" s="72"/>
      <c r="G9" s="73"/>
      <c r="H9" s="69" t="s">
        <v>318</v>
      </c>
      <c r="I9" s="70">
        <v>43993</v>
      </c>
      <c r="J9" s="71">
        <v>43993</v>
      </c>
      <c r="K9" s="71">
        <v>43993</v>
      </c>
      <c r="L9" s="71">
        <v>43993</v>
      </c>
      <c r="M9" s="72"/>
      <c r="N9" s="73"/>
      <c r="O9" s="69" t="s">
        <v>319</v>
      </c>
      <c r="P9" s="70">
        <v>43910</v>
      </c>
      <c r="Q9" s="71">
        <v>43910</v>
      </c>
      <c r="R9" s="71">
        <v>43910</v>
      </c>
      <c r="S9" s="71">
        <v>43910</v>
      </c>
      <c r="T9" s="72"/>
      <c r="U9" s="73"/>
    </row>
    <row r="10" spans="1:21">
      <c r="A10" s="69" t="s">
        <v>320</v>
      </c>
      <c r="B10" s="70">
        <v>43962</v>
      </c>
      <c r="C10" s="71">
        <v>43962</v>
      </c>
      <c r="D10" s="71">
        <v>43962</v>
      </c>
      <c r="E10" s="71">
        <v>43962</v>
      </c>
      <c r="F10" s="78" t="s">
        <v>483</v>
      </c>
      <c r="G10" s="79">
        <v>3500</v>
      </c>
      <c r="H10" s="69" t="s">
        <v>484</v>
      </c>
      <c r="I10" s="70"/>
      <c r="J10" s="71"/>
      <c r="K10" s="71"/>
      <c r="L10" s="71"/>
      <c r="M10" s="72"/>
      <c r="N10" s="73"/>
      <c r="O10" s="69" t="s">
        <v>322</v>
      </c>
      <c r="P10" s="70"/>
      <c r="Q10" s="71"/>
      <c r="R10" s="71"/>
      <c r="S10" s="71"/>
      <c r="T10" s="72"/>
      <c r="U10" s="73"/>
    </row>
    <row r="11" spans="1:21">
      <c r="A11" s="69" t="s">
        <v>485</v>
      </c>
      <c r="B11" s="70"/>
      <c r="C11" s="71"/>
      <c r="D11" s="71"/>
      <c r="E11" s="71"/>
      <c r="F11" s="72"/>
      <c r="G11" s="73"/>
      <c r="H11" s="69" t="s">
        <v>486</v>
      </c>
      <c r="I11" s="70">
        <v>43895</v>
      </c>
      <c r="J11" s="71">
        <v>43895</v>
      </c>
      <c r="K11" s="71">
        <v>43895</v>
      </c>
      <c r="L11" s="71">
        <v>43895</v>
      </c>
      <c r="M11" s="78" t="s">
        <v>487</v>
      </c>
      <c r="N11" s="79">
        <v>12500</v>
      </c>
      <c r="O11" s="69" t="s">
        <v>325</v>
      </c>
      <c r="P11" s="70">
        <v>43901</v>
      </c>
      <c r="Q11" s="71">
        <v>43901</v>
      </c>
      <c r="R11" s="71">
        <v>43901</v>
      </c>
      <c r="S11" s="71">
        <v>43901</v>
      </c>
      <c r="T11" s="72"/>
      <c r="U11" s="75"/>
    </row>
    <row r="12" spans="1:21">
      <c r="A12" s="69" t="s">
        <v>488</v>
      </c>
      <c r="B12" s="70"/>
      <c r="C12" s="71"/>
      <c r="D12" s="71"/>
      <c r="E12" s="71"/>
      <c r="F12" s="72"/>
      <c r="G12" s="73"/>
      <c r="H12" s="69" t="s">
        <v>489</v>
      </c>
      <c r="I12" s="70"/>
      <c r="J12" s="71"/>
      <c r="K12" s="71"/>
      <c r="L12" s="71"/>
      <c r="M12" s="72"/>
      <c r="N12" s="73"/>
      <c r="O12" s="69" t="s">
        <v>328</v>
      </c>
      <c r="P12" s="70">
        <v>43966</v>
      </c>
      <c r="Q12" s="71">
        <v>43966</v>
      </c>
      <c r="R12" s="71">
        <v>43966</v>
      </c>
      <c r="S12" s="71">
        <v>43966</v>
      </c>
      <c r="T12" s="72"/>
      <c r="U12" s="73"/>
    </row>
    <row r="13" spans="1:21">
      <c r="A13" s="69" t="s">
        <v>490</v>
      </c>
      <c r="B13" s="70">
        <v>43966</v>
      </c>
      <c r="C13" s="71">
        <v>43966</v>
      </c>
      <c r="D13" s="71">
        <v>43966</v>
      </c>
      <c r="E13" s="71">
        <v>43966</v>
      </c>
      <c r="F13" s="72"/>
      <c r="G13" s="73"/>
      <c r="H13" s="69" t="s">
        <v>329</v>
      </c>
      <c r="I13" s="70">
        <v>43964</v>
      </c>
      <c r="J13" s="71">
        <v>43964</v>
      </c>
      <c r="K13" s="71">
        <v>43964</v>
      </c>
      <c r="L13" s="71">
        <v>43964</v>
      </c>
      <c r="M13" s="78" t="s">
        <v>491</v>
      </c>
      <c r="N13" s="79">
        <v>20500</v>
      </c>
      <c r="O13" s="69" t="s">
        <v>330</v>
      </c>
      <c r="P13" s="70"/>
      <c r="Q13" s="71"/>
      <c r="R13" s="71"/>
      <c r="S13" s="71"/>
      <c r="T13" s="72"/>
      <c r="U13" s="73"/>
    </row>
    <row r="14" spans="1:21">
      <c r="A14" s="69" t="s">
        <v>492</v>
      </c>
      <c r="B14" s="70"/>
      <c r="C14" s="71"/>
      <c r="D14" s="71"/>
      <c r="E14" s="71"/>
      <c r="F14" s="72"/>
      <c r="G14" s="73"/>
      <c r="H14" s="77" t="s">
        <v>332</v>
      </c>
      <c r="I14" s="70"/>
      <c r="J14" s="71"/>
      <c r="K14" s="71"/>
      <c r="L14" s="71"/>
      <c r="M14" s="72"/>
      <c r="N14" s="73"/>
      <c r="O14" s="69" t="s">
        <v>333</v>
      </c>
      <c r="P14" s="70">
        <v>43964</v>
      </c>
      <c r="Q14" s="71">
        <v>43964</v>
      </c>
      <c r="R14" s="71">
        <v>43964</v>
      </c>
      <c r="S14" s="71">
        <v>43964</v>
      </c>
      <c r="T14" s="72"/>
      <c r="U14" s="73"/>
    </row>
    <row r="15" spans="1:21">
      <c r="A15" s="69" t="s">
        <v>493</v>
      </c>
      <c r="B15" s="70"/>
      <c r="C15" s="71"/>
      <c r="D15" s="71">
        <v>43907</v>
      </c>
      <c r="E15" s="71"/>
      <c r="F15" s="72"/>
      <c r="G15" s="75"/>
      <c r="H15" s="69" t="s">
        <v>334</v>
      </c>
      <c r="I15" s="70">
        <v>43965</v>
      </c>
      <c r="J15" s="71">
        <v>43965</v>
      </c>
      <c r="K15" s="71">
        <v>43965</v>
      </c>
      <c r="L15" s="71">
        <v>43965</v>
      </c>
      <c r="M15" s="72"/>
      <c r="N15" s="73"/>
      <c r="O15" s="69" t="s">
        <v>335</v>
      </c>
      <c r="P15" s="70"/>
      <c r="Q15" s="71"/>
      <c r="R15" s="71"/>
      <c r="S15" s="71"/>
      <c r="T15" s="72"/>
      <c r="U15" s="73"/>
    </row>
    <row r="16" spans="1:21">
      <c r="A16" s="69" t="s">
        <v>494</v>
      </c>
      <c r="B16" s="70">
        <v>43886</v>
      </c>
      <c r="C16" s="71">
        <v>43886</v>
      </c>
      <c r="D16" s="71">
        <v>43886</v>
      </c>
      <c r="E16" s="71">
        <v>43886</v>
      </c>
      <c r="F16" s="72"/>
      <c r="G16" s="73"/>
      <c r="H16" s="69" t="s">
        <v>337</v>
      </c>
      <c r="I16" s="70">
        <v>43956</v>
      </c>
      <c r="J16" s="71">
        <v>43956</v>
      </c>
      <c r="K16" s="71">
        <v>43956</v>
      </c>
      <c r="L16" s="71">
        <v>43956</v>
      </c>
      <c r="M16" s="72"/>
      <c r="N16" s="73"/>
      <c r="O16" s="69" t="s">
        <v>338</v>
      </c>
      <c r="P16" s="70"/>
      <c r="Q16" s="71"/>
      <c r="R16" s="71"/>
      <c r="S16" s="71"/>
      <c r="T16" s="72"/>
      <c r="U16" s="73"/>
    </row>
    <row r="17" spans="1:23">
      <c r="A17" s="69" t="s">
        <v>495</v>
      </c>
      <c r="B17" s="70"/>
      <c r="C17" s="71"/>
      <c r="D17" s="71"/>
      <c r="E17" s="71"/>
      <c r="F17" s="72"/>
      <c r="G17" s="73"/>
      <c r="H17" s="69" t="s">
        <v>340</v>
      </c>
      <c r="I17" s="70">
        <v>43991</v>
      </c>
      <c r="J17" s="71">
        <v>43991</v>
      </c>
      <c r="K17" s="71">
        <v>43991</v>
      </c>
      <c r="L17" s="71">
        <v>43991</v>
      </c>
      <c r="M17" s="72"/>
      <c r="N17" s="73"/>
      <c r="O17" s="69" t="s">
        <v>341</v>
      </c>
      <c r="P17" s="70"/>
      <c r="Q17" s="71"/>
      <c r="R17" s="71"/>
      <c r="S17" s="71"/>
      <c r="T17" s="72"/>
      <c r="U17" s="73"/>
    </row>
    <row r="18" spans="1:23">
      <c r="A18" s="69" t="s">
        <v>342</v>
      </c>
      <c r="B18" s="70"/>
      <c r="C18" s="71"/>
      <c r="D18" s="71"/>
      <c r="E18" s="71"/>
      <c r="F18" s="72"/>
      <c r="G18" s="73"/>
      <c r="H18" s="69" t="s">
        <v>343</v>
      </c>
      <c r="I18" s="70">
        <v>43993</v>
      </c>
      <c r="J18" s="71">
        <v>43993</v>
      </c>
      <c r="K18" s="71">
        <v>43993</v>
      </c>
      <c r="L18" s="71">
        <v>43993</v>
      </c>
      <c r="M18" s="72"/>
      <c r="N18" s="73"/>
      <c r="O18" s="77" t="s">
        <v>344</v>
      </c>
      <c r="P18" s="70">
        <v>43965</v>
      </c>
      <c r="Q18" s="71">
        <v>43965</v>
      </c>
      <c r="R18" s="71">
        <v>43965</v>
      </c>
      <c r="S18" s="71">
        <v>43965</v>
      </c>
      <c r="T18" s="72"/>
      <c r="U18" s="73"/>
    </row>
    <row r="19" spans="1:23">
      <c r="A19" s="69" t="s">
        <v>345</v>
      </c>
      <c r="B19" s="70">
        <v>43903</v>
      </c>
      <c r="C19" s="71">
        <v>43903</v>
      </c>
      <c r="D19" s="71">
        <v>43903</v>
      </c>
      <c r="E19" s="71">
        <v>43903</v>
      </c>
      <c r="F19" s="72"/>
      <c r="G19" s="75"/>
      <c r="H19" s="69" t="s">
        <v>346</v>
      </c>
      <c r="I19" s="70">
        <v>43955</v>
      </c>
      <c r="J19" s="71">
        <v>43955</v>
      </c>
      <c r="K19" s="71">
        <v>43955</v>
      </c>
      <c r="L19" s="71">
        <v>43955</v>
      </c>
      <c r="M19" s="72"/>
      <c r="N19" s="73"/>
      <c r="O19" s="69" t="s">
        <v>347</v>
      </c>
      <c r="P19" s="70">
        <v>43965</v>
      </c>
      <c r="Q19" s="71">
        <v>43965</v>
      </c>
      <c r="R19" s="71">
        <v>43965</v>
      </c>
      <c r="S19" s="71">
        <v>43965</v>
      </c>
      <c r="T19" s="72"/>
      <c r="U19" s="73"/>
    </row>
    <row r="20" spans="1:23">
      <c r="A20" s="69" t="s">
        <v>348</v>
      </c>
      <c r="B20" s="70">
        <v>43931</v>
      </c>
      <c r="C20" s="71">
        <v>43931</v>
      </c>
      <c r="D20" s="71">
        <v>43931</v>
      </c>
      <c r="E20" s="71">
        <v>43931</v>
      </c>
      <c r="F20" s="72"/>
      <c r="G20" s="73"/>
      <c r="H20" s="69" t="s">
        <v>349</v>
      </c>
      <c r="I20" s="70">
        <v>43908</v>
      </c>
      <c r="J20" s="71">
        <v>43908</v>
      </c>
      <c r="K20" s="71">
        <v>43908</v>
      </c>
      <c r="L20" s="71">
        <v>43908</v>
      </c>
      <c r="M20" s="72"/>
      <c r="N20" s="80"/>
      <c r="O20" s="69" t="s">
        <v>350</v>
      </c>
      <c r="P20" s="70">
        <v>43994</v>
      </c>
      <c r="Q20" s="71">
        <v>43994</v>
      </c>
      <c r="R20" s="71">
        <v>43994</v>
      </c>
      <c r="S20" s="71">
        <v>43994</v>
      </c>
      <c r="T20" s="72"/>
      <c r="U20" s="73"/>
    </row>
    <row r="21" spans="1:23">
      <c r="A21" s="69" t="s">
        <v>496</v>
      </c>
      <c r="B21" s="70">
        <v>43927</v>
      </c>
      <c r="C21" s="71">
        <v>43927</v>
      </c>
      <c r="D21" s="71">
        <v>43927</v>
      </c>
      <c r="E21" s="71">
        <v>43927</v>
      </c>
      <c r="F21" s="72"/>
      <c r="G21" s="73"/>
      <c r="H21" s="69" t="s">
        <v>351</v>
      </c>
      <c r="I21" s="70">
        <v>43955</v>
      </c>
      <c r="J21" s="71">
        <v>43955</v>
      </c>
      <c r="K21" s="71">
        <v>43955</v>
      </c>
      <c r="L21" s="71">
        <v>43955</v>
      </c>
      <c r="M21" s="72"/>
      <c r="N21" s="73"/>
      <c r="O21" s="69" t="s">
        <v>352</v>
      </c>
      <c r="P21" s="70">
        <v>43994</v>
      </c>
      <c r="Q21" s="71">
        <v>43994</v>
      </c>
      <c r="R21" s="71">
        <v>43994</v>
      </c>
      <c r="S21" s="71">
        <v>43994</v>
      </c>
      <c r="T21" s="72"/>
      <c r="U21" s="73"/>
    </row>
    <row r="22" spans="1:23">
      <c r="A22" s="69" t="s">
        <v>497</v>
      </c>
      <c r="B22" s="70"/>
      <c r="C22" s="71"/>
      <c r="D22" s="71"/>
      <c r="E22" s="71"/>
      <c r="F22" s="72"/>
      <c r="G22" s="73"/>
      <c r="H22" s="69" t="s">
        <v>354</v>
      </c>
      <c r="I22" s="70">
        <v>43909</v>
      </c>
      <c r="J22" s="71">
        <v>43909</v>
      </c>
      <c r="K22" s="71">
        <v>43909</v>
      </c>
      <c r="L22" s="71">
        <v>43909</v>
      </c>
      <c r="M22" s="72"/>
      <c r="N22" s="73"/>
      <c r="O22" s="69" t="s">
        <v>355</v>
      </c>
      <c r="P22" s="70"/>
      <c r="Q22" s="71"/>
      <c r="R22" s="71"/>
      <c r="S22" s="71"/>
      <c r="T22" s="72"/>
      <c r="U22" s="73"/>
    </row>
    <row r="23" spans="1:23" ht="15.75" thickBot="1">
      <c r="A23" s="81"/>
      <c r="B23" s="82"/>
      <c r="C23" s="83"/>
      <c r="D23" s="83"/>
      <c r="E23" s="83"/>
      <c r="F23" s="83"/>
      <c r="G23" s="84"/>
      <c r="H23" s="81"/>
      <c r="I23" s="82"/>
      <c r="J23" s="83"/>
      <c r="K23" s="83"/>
      <c r="L23" s="83"/>
      <c r="M23" s="83"/>
      <c r="N23" s="84"/>
      <c r="O23" s="81" t="s">
        <v>356</v>
      </c>
      <c r="P23" s="85"/>
      <c r="Q23" s="86"/>
      <c r="R23" s="86"/>
      <c r="S23" s="86"/>
      <c r="T23" s="83"/>
      <c r="U23" s="84"/>
    </row>
    <row r="24" spans="1:23">
      <c r="G24" s="76">
        <f>SUM(G2:G23)</f>
        <v>3500</v>
      </c>
      <c r="N24" s="76">
        <f>SUM(N2:N23)</f>
        <v>33000</v>
      </c>
    </row>
    <row r="25" spans="1:23">
      <c r="T25" s="87" t="s">
        <v>465</v>
      </c>
      <c r="U25" s="88">
        <f>G24+N24+U24</f>
        <v>36500</v>
      </c>
    </row>
    <row r="26" spans="1:23">
      <c r="B26" s="76">
        <f>COUNT(B2:B22)</f>
        <v>11</v>
      </c>
      <c r="I26" s="76">
        <f>COUNT(I2:I22)</f>
        <v>16</v>
      </c>
      <c r="P26" s="76">
        <f>COUNT(P2:P22)</f>
        <v>12</v>
      </c>
      <c r="S26" s="76">
        <f>SUM(B26:R26)</f>
        <v>39</v>
      </c>
      <c r="T26" s="87" t="s">
        <v>498</v>
      </c>
      <c r="U26" s="89">
        <f>S26/64</f>
        <v>0.609375</v>
      </c>
      <c r="W26" s="90"/>
    </row>
  </sheetData>
  <phoneticPr fontId="29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I25"/>
  <sheetViews>
    <sheetView workbookViewId="0">
      <selection activeCell="H28" sqref="H28"/>
    </sheetView>
  </sheetViews>
  <sheetFormatPr defaultRowHeight="15.75"/>
  <cols>
    <col min="2" max="2" width="26.375" customWidth="1"/>
    <col min="3" max="9" width="10.625" customWidth="1"/>
  </cols>
  <sheetData>
    <row r="1" spans="2:9">
      <c r="B1" s="18" t="s">
        <v>783</v>
      </c>
      <c r="C1" s="18" t="s">
        <v>784</v>
      </c>
      <c r="D1" s="18" t="s">
        <v>785</v>
      </c>
      <c r="E1" s="18" t="s">
        <v>786</v>
      </c>
      <c r="F1" s="18" t="s">
        <v>785</v>
      </c>
      <c r="G1" s="18" t="s">
        <v>786</v>
      </c>
      <c r="H1" s="18" t="s">
        <v>785</v>
      </c>
      <c r="I1" s="18" t="s">
        <v>786</v>
      </c>
    </row>
    <row r="2" spans="2:9">
      <c r="B2" s="18" t="s">
        <v>787</v>
      </c>
      <c r="C2" s="96">
        <v>22000</v>
      </c>
      <c r="D2" s="96" t="s">
        <v>864</v>
      </c>
      <c r="E2" s="180">
        <v>22500</v>
      </c>
      <c r="F2" s="180" t="s">
        <v>867</v>
      </c>
      <c r="G2" s="18"/>
      <c r="H2" s="18"/>
      <c r="I2" s="18"/>
    </row>
    <row r="3" spans="2:9">
      <c r="B3" s="18" t="s">
        <v>788</v>
      </c>
      <c r="C3" s="96"/>
      <c r="D3" s="96"/>
      <c r="E3" s="180"/>
      <c r="F3" s="180"/>
      <c r="G3" s="18"/>
      <c r="H3" s="18"/>
      <c r="I3" s="18"/>
    </row>
    <row r="4" spans="2:9">
      <c r="B4" s="18" t="s">
        <v>789</v>
      </c>
      <c r="C4" s="96">
        <v>2500</v>
      </c>
      <c r="D4" s="96"/>
      <c r="E4" s="180"/>
      <c r="F4" s="180"/>
      <c r="G4" s="18"/>
      <c r="H4" s="18"/>
      <c r="I4" s="18"/>
    </row>
    <row r="5" spans="2:9">
      <c r="B5" s="18" t="s">
        <v>790</v>
      </c>
      <c r="C5" s="96">
        <v>17000</v>
      </c>
      <c r="D5" s="96"/>
      <c r="E5" s="180"/>
      <c r="F5" s="180"/>
      <c r="G5" s="18"/>
      <c r="H5" s="18"/>
      <c r="I5" s="18"/>
    </row>
    <row r="6" spans="2:9">
      <c r="B6" s="18" t="s">
        <v>754</v>
      </c>
      <c r="C6" s="96">
        <v>15000</v>
      </c>
      <c r="D6" s="96"/>
      <c r="E6" s="180">
        <v>17500</v>
      </c>
      <c r="F6" s="180"/>
      <c r="G6" s="18"/>
      <c r="H6" s="18"/>
      <c r="I6" s="18"/>
    </row>
    <row r="7" spans="2:9">
      <c r="B7" s="18" t="s">
        <v>755</v>
      </c>
      <c r="C7" s="96"/>
      <c r="D7" s="96"/>
      <c r="E7" s="180"/>
      <c r="F7" s="180"/>
      <c r="G7" s="18"/>
      <c r="H7" s="18"/>
      <c r="I7" s="18"/>
    </row>
    <row r="8" spans="2:9">
      <c r="B8" s="18" t="s">
        <v>791</v>
      </c>
      <c r="C8" s="96">
        <v>8000</v>
      </c>
      <c r="D8" s="96"/>
      <c r="E8" s="180">
        <v>17500</v>
      </c>
      <c r="F8" s="180"/>
      <c r="G8" s="18"/>
      <c r="H8" s="18"/>
      <c r="I8" s="18"/>
    </row>
    <row r="9" spans="2:9">
      <c r="B9" s="18" t="s">
        <v>792</v>
      </c>
      <c r="C9" s="96"/>
      <c r="D9" s="96"/>
      <c r="E9" s="180"/>
      <c r="F9" s="180"/>
      <c r="G9" s="18"/>
      <c r="H9" s="18"/>
      <c r="I9" s="18"/>
    </row>
    <row r="10" spans="2:9">
      <c r="B10" s="18" t="s">
        <v>793</v>
      </c>
      <c r="C10" s="96"/>
      <c r="D10" s="96"/>
      <c r="E10" s="180"/>
      <c r="F10" s="180"/>
      <c r="G10" s="18"/>
      <c r="H10" s="18"/>
      <c r="I10" s="18"/>
    </row>
    <row r="11" spans="2:9">
      <c r="B11" s="18" t="s">
        <v>794</v>
      </c>
      <c r="C11" s="96"/>
      <c r="D11" s="96"/>
      <c r="E11" s="180"/>
      <c r="F11" s="180"/>
      <c r="G11" s="18"/>
      <c r="H11" s="18"/>
      <c r="I11" s="18"/>
    </row>
    <row r="12" spans="2:9">
      <c r="B12" s="18" t="s">
        <v>795</v>
      </c>
      <c r="C12" s="96">
        <v>4000</v>
      </c>
      <c r="D12" s="96"/>
      <c r="E12" s="180"/>
      <c r="F12" s="180"/>
      <c r="G12" s="18"/>
      <c r="H12" s="18"/>
      <c r="I12" s="18"/>
    </row>
    <row r="13" spans="2:9">
      <c r="B13" s="18" t="s">
        <v>796</v>
      </c>
      <c r="C13" s="96">
        <v>36000</v>
      </c>
      <c r="D13" s="96"/>
      <c r="E13" s="180">
        <v>22500</v>
      </c>
      <c r="F13" s="180"/>
      <c r="G13" s="18"/>
      <c r="H13" s="18"/>
      <c r="I13" s="18"/>
    </row>
    <row r="14" spans="2:9">
      <c r="B14" s="18" t="s">
        <v>797</v>
      </c>
      <c r="C14" s="96"/>
      <c r="D14" s="96"/>
      <c r="E14" s="180"/>
      <c r="F14" s="180"/>
      <c r="G14" s="18"/>
      <c r="H14" s="18"/>
      <c r="I14" s="18"/>
    </row>
    <row r="15" spans="2:9">
      <c r="B15" s="18" t="s">
        <v>798</v>
      </c>
      <c r="C15" s="96">
        <v>19000</v>
      </c>
      <c r="D15" s="96"/>
      <c r="E15" s="180"/>
      <c r="F15" s="180"/>
      <c r="G15" s="18"/>
      <c r="H15" s="18"/>
      <c r="I15" s="18"/>
    </row>
    <row r="16" spans="2:9">
      <c r="B16" s="18" t="s">
        <v>799</v>
      </c>
      <c r="C16" s="96">
        <v>18000</v>
      </c>
      <c r="D16" s="96"/>
      <c r="E16" s="180"/>
      <c r="F16" s="180"/>
      <c r="G16" s="18"/>
      <c r="H16" s="18"/>
      <c r="I16" s="18"/>
    </row>
    <row r="17" spans="2:9">
      <c r="B17" s="18" t="s">
        <v>800</v>
      </c>
      <c r="C17" s="96"/>
      <c r="D17" s="96"/>
      <c r="E17" s="180"/>
      <c r="F17" s="180"/>
      <c r="G17" s="18"/>
      <c r="H17" s="18"/>
      <c r="I17" s="18"/>
    </row>
    <row r="18" spans="2:9">
      <c r="B18" s="18" t="s">
        <v>801</v>
      </c>
      <c r="C18" s="96"/>
      <c r="D18" s="96"/>
      <c r="E18" s="180"/>
      <c r="F18" s="180"/>
      <c r="G18" s="18"/>
      <c r="H18" s="18"/>
      <c r="I18" s="18"/>
    </row>
    <row r="19" spans="2:9">
      <c r="B19" s="18" t="s">
        <v>865</v>
      </c>
      <c r="C19" s="96"/>
      <c r="D19" s="96"/>
      <c r="E19" s="180">
        <v>12500</v>
      </c>
      <c r="F19" s="180"/>
      <c r="G19" s="18"/>
      <c r="H19" s="18"/>
      <c r="I19" s="18"/>
    </row>
    <row r="20" spans="2:9">
      <c r="B20" s="18" t="s">
        <v>866</v>
      </c>
      <c r="C20" s="96">
        <v>10000</v>
      </c>
      <c r="D20" s="96"/>
      <c r="E20" s="180">
        <v>17500</v>
      </c>
      <c r="F20" s="180"/>
      <c r="G20" s="18"/>
      <c r="H20" s="18"/>
      <c r="I20" s="18"/>
    </row>
    <row r="21" spans="2:9">
      <c r="B21" s="18" t="s">
        <v>868</v>
      </c>
      <c r="C21" s="96"/>
      <c r="D21" s="96"/>
      <c r="E21" s="180">
        <v>10500</v>
      </c>
      <c r="F21" s="180"/>
      <c r="G21" s="18"/>
      <c r="H21" s="18"/>
      <c r="I21" s="18"/>
    </row>
    <row r="22" spans="2:9">
      <c r="B22" s="18"/>
      <c r="C22" s="96"/>
      <c r="D22" s="96"/>
      <c r="E22" s="180"/>
      <c r="F22" s="180"/>
      <c r="G22" s="18"/>
      <c r="H22" s="18"/>
      <c r="I22" s="18"/>
    </row>
    <row r="23" spans="2:9">
      <c r="B23" s="18"/>
      <c r="C23" s="96"/>
      <c r="D23" s="96"/>
      <c r="E23" s="180"/>
      <c r="F23" s="180"/>
      <c r="G23" s="18"/>
      <c r="H23" s="18"/>
      <c r="I23" s="18"/>
    </row>
    <row r="24" spans="2:9">
      <c r="B24" s="18"/>
      <c r="C24" s="96"/>
      <c r="D24" s="96"/>
      <c r="E24" s="180"/>
      <c r="F24" s="180"/>
      <c r="G24" s="18"/>
      <c r="H24" s="18"/>
      <c r="I24" s="18"/>
    </row>
    <row r="25" spans="2:9">
      <c r="B25" s="18"/>
      <c r="C25" s="96"/>
      <c r="D25" s="96"/>
      <c r="E25" s="180"/>
      <c r="F25" s="180"/>
      <c r="G25" s="18"/>
      <c r="H25" s="18"/>
      <c r="I25" s="18"/>
    </row>
  </sheetData>
  <phoneticPr fontId="2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80"/>
  <sheetViews>
    <sheetView zoomScale="87" zoomScaleNormal="87" workbookViewId="0">
      <selection activeCell="L15" sqref="L15"/>
    </sheetView>
  </sheetViews>
  <sheetFormatPr defaultRowHeight="15.75"/>
  <cols>
    <col min="1" max="1" width="9" style="115"/>
    <col min="2" max="2" width="13.25" style="116" customWidth="1"/>
    <col min="3" max="3" width="12.75" style="116" bestFit="1" customWidth="1"/>
    <col min="4" max="4" width="31.75" style="230" bestFit="1" customWidth="1"/>
    <col min="5" max="5" width="15.375" style="115" customWidth="1"/>
    <col min="6" max="6" width="18.625" style="236" bestFit="1" customWidth="1"/>
    <col min="7" max="7" width="23.375" style="222" bestFit="1" customWidth="1"/>
    <col min="8" max="8" width="24" style="107" customWidth="1"/>
    <col min="9" max="9" width="15.5" style="107" customWidth="1"/>
    <col min="10" max="10" width="13.875" style="146" bestFit="1" customWidth="1"/>
    <col min="11" max="11" width="10.625" style="60" bestFit="1" customWidth="1"/>
    <col min="12" max="12" width="21.875" style="60" bestFit="1" customWidth="1"/>
    <col min="13" max="13" width="26.5" style="60" customWidth="1"/>
    <col min="14" max="14" width="12.625" style="146" bestFit="1" customWidth="1"/>
    <col min="15" max="15" width="25.75" style="60" customWidth="1"/>
    <col min="16" max="16" width="20.125" style="60" customWidth="1"/>
    <col min="17" max="17" width="26.5" style="60" customWidth="1"/>
    <col min="18" max="18" width="12.625" style="146" bestFit="1" customWidth="1"/>
    <col min="19" max="19" width="18.125" style="60" customWidth="1"/>
    <col min="20" max="20" width="20.125" style="60" customWidth="1"/>
    <col min="21" max="21" width="26.5" style="60" customWidth="1"/>
    <col min="22" max="22" width="12.625" style="146" bestFit="1" customWidth="1"/>
    <col min="23" max="23" width="18.125" style="60" customWidth="1"/>
    <col min="24" max="24" width="20.125" style="60" customWidth="1"/>
    <col min="25" max="25" width="26.5" style="60" customWidth="1"/>
    <col min="26" max="16384" width="9" style="60"/>
  </cols>
  <sheetData>
    <row r="1" spans="1:25" s="101" customFormat="1">
      <c r="A1" s="108" t="s">
        <v>510</v>
      </c>
      <c r="B1" s="109" t="s">
        <v>511</v>
      </c>
      <c r="C1" s="109" t="s">
        <v>512</v>
      </c>
      <c r="D1" s="108" t="s">
        <v>514</v>
      </c>
      <c r="E1" s="108" t="s">
        <v>513</v>
      </c>
      <c r="F1" s="130" t="s">
        <v>511</v>
      </c>
      <c r="G1" s="221" t="s">
        <v>512</v>
      </c>
      <c r="H1" s="102" t="s">
        <v>514</v>
      </c>
      <c r="I1" s="102" t="s">
        <v>513</v>
      </c>
      <c r="J1" s="144" t="s">
        <v>511</v>
      </c>
      <c r="K1" s="100" t="s">
        <v>512</v>
      </c>
      <c r="L1" s="100" t="s">
        <v>514</v>
      </c>
      <c r="M1" s="100" t="s">
        <v>513</v>
      </c>
      <c r="N1" s="144" t="s">
        <v>511</v>
      </c>
      <c r="O1" s="100" t="s">
        <v>512</v>
      </c>
      <c r="P1" s="100" t="s">
        <v>514</v>
      </c>
      <c r="Q1" s="100" t="s">
        <v>513</v>
      </c>
      <c r="R1" s="144" t="s">
        <v>511</v>
      </c>
      <c r="S1" s="100" t="s">
        <v>512</v>
      </c>
      <c r="T1" s="100" t="s">
        <v>514</v>
      </c>
      <c r="U1" s="100" t="s">
        <v>513</v>
      </c>
      <c r="V1" s="144" t="s">
        <v>511</v>
      </c>
      <c r="W1" s="100" t="s">
        <v>512</v>
      </c>
      <c r="X1" s="100" t="s">
        <v>514</v>
      </c>
      <c r="Y1" s="100" t="s">
        <v>513</v>
      </c>
    </row>
    <row r="2" spans="1:25" s="101" customFormat="1" ht="31.5">
      <c r="A2" s="108" t="s">
        <v>515</v>
      </c>
      <c r="B2" s="109">
        <v>45238</v>
      </c>
      <c r="C2" s="109"/>
      <c r="D2" s="129" t="s">
        <v>1307</v>
      </c>
      <c r="E2" s="124" t="s">
        <v>1308</v>
      </c>
      <c r="F2" s="130"/>
      <c r="G2" s="221"/>
      <c r="H2" s="102"/>
      <c r="I2" s="102"/>
      <c r="J2" s="144"/>
      <c r="K2" s="100"/>
      <c r="L2" s="100"/>
      <c r="M2" s="100"/>
      <c r="N2" s="144"/>
      <c r="R2" s="144"/>
      <c r="V2" s="144"/>
    </row>
    <row r="3" spans="1:25" s="101" customFormat="1" ht="30">
      <c r="A3" s="108" t="s">
        <v>299</v>
      </c>
      <c r="B3" s="110">
        <v>44684</v>
      </c>
      <c r="C3" s="111"/>
      <c r="D3" s="129" t="s">
        <v>586</v>
      </c>
      <c r="E3" s="113" t="s">
        <v>587</v>
      </c>
      <c r="F3" s="131">
        <v>44685</v>
      </c>
      <c r="G3" s="111">
        <v>45321</v>
      </c>
      <c r="H3" s="129" t="s">
        <v>589</v>
      </c>
      <c r="I3" s="113" t="s">
        <v>588</v>
      </c>
      <c r="J3" s="145">
        <v>45321</v>
      </c>
      <c r="K3" s="100"/>
      <c r="L3" s="129" t="s">
        <v>1345</v>
      </c>
      <c r="M3" s="100"/>
      <c r="N3" s="144"/>
      <c r="R3" s="144"/>
      <c r="V3" s="144"/>
    </row>
    <row r="4" spans="1:25" s="101" customFormat="1" ht="44.25" customHeight="1">
      <c r="A4" s="108" t="s">
        <v>1282</v>
      </c>
      <c r="B4" s="110">
        <v>44613</v>
      </c>
      <c r="C4" s="111">
        <v>44839</v>
      </c>
      <c r="D4" s="125" t="s">
        <v>557</v>
      </c>
      <c r="E4" s="126" t="s">
        <v>528</v>
      </c>
      <c r="F4" s="111">
        <v>44839</v>
      </c>
      <c r="G4" s="103"/>
      <c r="H4" s="117" t="s">
        <v>781</v>
      </c>
      <c r="I4" s="126" t="s">
        <v>528</v>
      </c>
      <c r="J4" s="145">
        <v>44852</v>
      </c>
      <c r="K4" s="122">
        <v>44853</v>
      </c>
      <c r="L4" s="100" t="s">
        <v>782</v>
      </c>
      <c r="M4" s="126" t="s">
        <v>528</v>
      </c>
      <c r="N4" s="144">
        <v>44853</v>
      </c>
      <c r="O4" s="122">
        <v>45215</v>
      </c>
      <c r="P4" s="100" t="s">
        <v>850</v>
      </c>
      <c r="Q4" s="126" t="s">
        <v>528</v>
      </c>
      <c r="R4" s="144">
        <v>45215</v>
      </c>
      <c r="S4" s="100"/>
      <c r="T4" s="123" t="s">
        <v>1310</v>
      </c>
      <c r="U4" s="126" t="s">
        <v>1277</v>
      </c>
      <c r="V4" s="144">
        <v>45485</v>
      </c>
      <c r="W4" s="100"/>
      <c r="X4" s="100" t="s">
        <v>1543</v>
      </c>
    </row>
    <row r="5" spans="1:25" s="101" customFormat="1" ht="33">
      <c r="A5" s="108" t="s">
        <v>305</v>
      </c>
      <c r="B5" s="110">
        <v>44524</v>
      </c>
      <c r="C5" s="111"/>
      <c r="D5" s="112" t="s">
        <v>530</v>
      </c>
      <c r="E5" s="113" t="s">
        <v>527</v>
      </c>
      <c r="F5" s="133">
        <v>44544</v>
      </c>
      <c r="G5" s="104"/>
      <c r="H5" s="105" t="s">
        <v>538</v>
      </c>
      <c r="I5" s="106" t="s">
        <v>527</v>
      </c>
      <c r="J5" s="144">
        <v>44778</v>
      </c>
      <c r="K5" s="100"/>
      <c r="L5" s="123" t="s">
        <v>696</v>
      </c>
      <c r="M5" s="100" t="s">
        <v>697</v>
      </c>
      <c r="N5" s="144">
        <v>44879</v>
      </c>
      <c r="O5" s="123" t="s">
        <v>851</v>
      </c>
      <c r="P5" s="123"/>
      <c r="Q5" s="100" t="s">
        <v>697</v>
      </c>
      <c r="R5" s="144"/>
      <c r="S5" s="123"/>
      <c r="T5" s="123"/>
      <c r="U5" s="100"/>
      <c r="V5" s="144"/>
      <c r="W5" s="123"/>
      <c r="X5" s="123"/>
      <c r="Y5" s="100"/>
    </row>
    <row r="6" spans="1:25" s="101" customFormat="1" ht="33">
      <c r="A6" s="108" t="s">
        <v>308</v>
      </c>
      <c r="B6" s="110">
        <v>44771</v>
      </c>
      <c r="C6" s="111">
        <v>44890</v>
      </c>
      <c r="D6" s="112" t="s">
        <v>691</v>
      </c>
      <c r="E6" s="113" t="s">
        <v>692</v>
      </c>
      <c r="F6" s="132">
        <v>44890</v>
      </c>
      <c r="G6" s="103"/>
      <c r="H6" s="117" t="s">
        <v>1022</v>
      </c>
      <c r="I6" s="106" t="s">
        <v>853</v>
      </c>
      <c r="J6" s="145">
        <v>44971</v>
      </c>
      <c r="K6" s="100"/>
      <c r="L6" s="123" t="s">
        <v>1023</v>
      </c>
      <c r="M6" s="100"/>
      <c r="N6" s="144">
        <v>44973</v>
      </c>
      <c r="O6" s="123" t="s">
        <v>1039</v>
      </c>
      <c r="Q6" s="101" t="s">
        <v>1040</v>
      </c>
      <c r="R6" s="144"/>
      <c r="V6" s="144"/>
    </row>
    <row r="7" spans="1:25" s="101" customFormat="1" ht="33">
      <c r="A7" s="108" t="s">
        <v>311</v>
      </c>
      <c r="B7" s="110">
        <v>44554</v>
      </c>
      <c r="C7" s="109">
        <v>44557</v>
      </c>
      <c r="D7" s="114" t="s">
        <v>525</v>
      </c>
      <c r="E7" s="108" t="s">
        <v>524</v>
      </c>
      <c r="F7" s="133">
        <v>44922</v>
      </c>
      <c r="G7" s="221">
        <v>44570</v>
      </c>
      <c r="H7" s="114" t="s">
        <v>537</v>
      </c>
      <c r="I7" s="106" t="s">
        <v>527</v>
      </c>
      <c r="J7" s="144">
        <v>44570</v>
      </c>
      <c r="K7" s="100"/>
      <c r="L7" s="123" t="s">
        <v>546</v>
      </c>
      <c r="M7" s="106" t="s">
        <v>545</v>
      </c>
      <c r="N7" s="144"/>
      <c r="R7" s="144"/>
      <c r="V7" s="144"/>
    </row>
    <row r="8" spans="1:25" s="101" customFormat="1">
      <c r="A8" s="108" t="s">
        <v>314</v>
      </c>
      <c r="B8" s="109"/>
      <c r="C8" s="109"/>
      <c r="D8" s="108"/>
      <c r="E8" s="108"/>
      <c r="F8" s="130"/>
      <c r="G8" s="221"/>
      <c r="H8" s="102"/>
      <c r="I8" s="102"/>
      <c r="J8" s="144"/>
      <c r="K8" s="100"/>
      <c r="L8" s="100"/>
      <c r="M8" s="100"/>
      <c r="N8" s="144"/>
      <c r="R8" s="144"/>
      <c r="V8" s="144"/>
    </row>
    <row r="9" spans="1:25" s="101" customFormat="1">
      <c r="A9" s="108" t="s">
        <v>516</v>
      </c>
      <c r="B9" s="109">
        <v>44939</v>
      </c>
      <c r="C9" s="109"/>
      <c r="D9" s="179" t="s">
        <v>862</v>
      </c>
      <c r="E9" s="179" t="s">
        <v>863</v>
      </c>
      <c r="F9" s="130"/>
      <c r="G9" s="221"/>
      <c r="H9" s="102"/>
      <c r="I9" s="102"/>
      <c r="J9" s="144"/>
      <c r="K9" s="100"/>
      <c r="L9" s="100"/>
      <c r="M9" s="100"/>
      <c r="N9" s="144"/>
      <c r="R9" s="144"/>
      <c r="V9" s="144"/>
    </row>
    <row r="10" spans="1:25">
      <c r="A10" s="108" t="s">
        <v>320</v>
      </c>
      <c r="B10" s="109"/>
      <c r="C10" s="109"/>
      <c r="D10" s="108"/>
      <c r="E10" s="108"/>
      <c r="F10" s="130"/>
      <c r="G10" s="221"/>
      <c r="H10" s="102"/>
      <c r="I10" s="102"/>
      <c r="J10" s="144"/>
      <c r="K10" s="100"/>
      <c r="L10" s="100"/>
      <c r="M10" s="100"/>
      <c r="N10" s="144"/>
      <c r="O10" s="101"/>
      <c r="P10" s="101"/>
      <c r="Q10" s="101"/>
      <c r="R10" s="144"/>
      <c r="S10" s="101"/>
      <c r="T10" s="101"/>
      <c r="U10" s="101"/>
      <c r="V10" s="144"/>
      <c r="W10" s="101"/>
      <c r="X10" s="101"/>
      <c r="Y10" s="101"/>
    </row>
    <row r="11" spans="1:25" ht="16.5">
      <c r="A11" s="108" t="s">
        <v>323</v>
      </c>
      <c r="B11" s="110"/>
      <c r="C11" s="111"/>
      <c r="D11" s="112"/>
      <c r="E11" s="113"/>
      <c r="F11" s="132"/>
      <c r="G11" s="103"/>
      <c r="H11" s="117"/>
      <c r="I11" s="106"/>
      <c r="J11" s="145"/>
      <c r="K11" s="100"/>
      <c r="L11" s="100"/>
      <c r="M11" s="100"/>
      <c r="N11" s="144"/>
      <c r="O11" s="101"/>
      <c r="P11" s="101"/>
      <c r="Q11" s="101"/>
      <c r="R11" s="144"/>
      <c r="S11" s="101"/>
      <c r="T11" s="101"/>
      <c r="U11" s="101"/>
      <c r="V11" s="144"/>
      <c r="W11" s="101"/>
      <c r="X11" s="101"/>
      <c r="Y11" s="101"/>
    </row>
    <row r="12" spans="1:25" ht="30">
      <c r="A12" s="108" t="s">
        <v>326</v>
      </c>
      <c r="B12" s="110">
        <v>45126</v>
      </c>
      <c r="C12" s="111"/>
      <c r="D12" s="112" t="s">
        <v>1188</v>
      </c>
      <c r="E12" s="113" t="s">
        <v>1189</v>
      </c>
      <c r="F12" s="132"/>
      <c r="G12" s="103"/>
      <c r="H12" s="117"/>
      <c r="I12" s="106"/>
      <c r="J12" s="145"/>
      <c r="K12" s="100"/>
      <c r="L12" s="100"/>
      <c r="M12" s="100"/>
      <c r="N12" s="144"/>
      <c r="O12" s="101"/>
      <c r="P12" s="101"/>
      <c r="Q12" s="101"/>
      <c r="R12" s="144"/>
      <c r="S12" s="101"/>
      <c r="T12" s="101"/>
      <c r="U12" s="101"/>
      <c r="V12" s="144"/>
      <c r="W12" s="101"/>
      <c r="X12" s="101"/>
      <c r="Y12" s="101"/>
    </row>
    <row r="13" spans="1:25" ht="33">
      <c r="A13" s="108" t="s">
        <v>517</v>
      </c>
      <c r="B13" s="110">
        <v>44572</v>
      </c>
      <c r="C13" s="111"/>
      <c r="D13" s="112" t="s">
        <v>547</v>
      </c>
      <c r="E13" s="113" t="s">
        <v>548</v>
      </c>
      <c r="F13" s="132"/>
      <c r="G13" s="103"/>
      <c r="H13" s="117"/>
      <c r="I13" s="106"/>
      <c r="J13" s="145"/>
      <c r="K13" s="100"/>
      <c r="L13" s="100"/>
      <c r="M13" s="100"/>
      <c r="N13" s="144"/>
      <c r="O13" s="101"/>
      <c r="P13" s="101"/>
      <c r="Q13" s="101"/>
      <c r="R13" s="144"/>
      <c r="S13" s="101"/>
      <c r="T13" s="101"/>
      <c r="U13" s="101"/>
      <c r="V13" s="144"/>
      <c r="W13" s="101"/>
      <c r="X13" s="101"/>
      <c r="Y13" s="101"/>
    </row>
    <row r="14" spans="1:25" ht="16.5">
      <c r="A14" s="108" t="s">
        <v>518</v>
      </c>
      <c r="B14" s="110"/>
      <c r="C14" s="111"/>
      <c r="D14" s="112"/>
      <c r="E14" s="113"/>
      <c r="F14" s="132"/>
      <c r="G14" s="103"/>
      <c r="H14" s="117"/>
      <c r="I14" s="106"/>
      <c r="J14" s="145"/>
      <c r="K14" s="100"/>
      <c r="L14" s="100"/>
      <c r="M14" s="100"/>
      <c r="N14" s="144"/>
      <c r="O14" s="101"/>
      <c r="P14" s="101"/>
      <c r="Q14" s="101"/>
      <c r="R14" s="144"/>
      <c r="S14" s="101"/>
      <c r="T14" s="101"/>
      <c r="U14" s="101"/>
      <c r="V14" s="144"/>
      <c r="W14" s="101"/>
      <c r="X14" s="101"/>
      <c r="Y14" s="101"/>
    </row>
    <row r="15" spans="1:25" ht="31.5">
      <c r="A15" s="108" t="s">
        <v>519</v>
      </c>
      <c r="B15" s="119">
        <v>45199</v>
      </c>
      <c r="C15" s="119">
        <v>45214</v>
      </c>
      <c r="D15" s="114" t="s">
        <v>1264</v>
      </c>
      <c r="E15" s="120" t="s">
        <v>1263</v>
      </c>
      <c r="F15" s="109">
        <v>45214</v>
      </c>
      <c r="G15" s="221">
        <v>45654</v>
      </c>
      <c r="H15" s="114" t="s">
        <v>1278</v>
      </c>
      <c r="I15" s="221"/>
      <c r="J15" s="221">
        <v>45654</v>
      </c>
      <c r="K15" s="100"/>
      <c r="L15" s="114" t="s">
        <v>1728</v>
      </c>
      <c r="M15" s="100"/>
      <c r="N15" s="144"/>
      <c r="O15" s="101"/>
      <c r="P15" s="101"/>
      <c r="Q15" s="101"/>
      <c r="R15" s="144"/>
      <c r="S15" s="101"/>
      <c r="T15" s="101"/>
      <c r="U15" s="101"/>
      <c r="V15" s="144"/>
      <c r="W15" s="101"/>
      <c r="X15" s="101"/>
      <c r="Y15" s="101"/>
    </row>
    <row r="16" spans="1:25" ht="31.5">
      <c r="A16" s="108" t="s">
        <v>336</v>
      </c>
      <c r="B16" s="110">
        <v>44545</v>
      </c>
      <c r="C16" s="109">
        <v>44585</v>
      </c>
      <c r="D16" s="114" t="s">
        <v>539</v>
      </c>
      <c r="E16" s="108" t="s">
        <v>528</v>
      </c>
      <c r="F16" s="134">
        <v>44585</v>
      </c>
      <c r="G16" s="221">
        <v>45140</v>
      </c>
      <c r="H16" s="124" t="s">
        <v>549</v>
      </c>
      <c r="I16" s="126" t="s">
        <v>528</v>
      </c>
      <c r="J16" s="144">
        <v>45140</v>
      </c>
      <c r="K16" s="122">
        <v>45176</v>
      </c>
      <c r="L16" s="124" t="s">
        <v>1196</v>
      </c>
      <c r="M16" t="s">
        <v>1235</v>
      </c>
      <c r="N16" s="144">
        <v>45176</v>
      </c>
      <c r="O16" s="124" t="s">
        <v>1236</v>
      </c>
      <c r="P16" s="101"/>
      <c r="Q16" s="101"/>
      <c r="R16" s="144"/>
      <c r="S16" s="101"/>
      <c r="T16" s="101"/>
      <c r="U16" s="101"/>
      <c r="V16" s="144"/>
      <c r="W16" s="101"/>
      <c r="X16" s="101"/>
      <c r="Y16" s="101"/>
    </row>
    <row r="17" spans="1:25" ht="31.5">
      <c r="A17" s="108" t="s">
        <v>339</v>
      </c>
      <c r="B17" s="109">
        <v>45132</v>
      </c>
      <c r="C17" s="109"/>
      <c r="D17" s="124" t="s">
        <v>1197</v>
      </c>
      <c r="E17" s="108" t="s">
        <v>528</v>
      </c>
      <c r="F17" s="130"/>
      <c r="G17" s="221"/>
      <c r="H17" s="102"/>
      <c r="I17" s="102"/>
      <c r="J17" s="144"/>
      <c r="K17" s="100"/>
      <c r="L17" s="100"/>
      <c r="M17" s="100"/>
      <c r="N17" s="144"/>
      <c r="O17" s="101"/>
      <c r="P17" s="101"/>
      <c r="Q17" s="101"/>
      <c r="R17" s="144"/>
      <c r="S17" s="101"/>
      <c r="T17" s="101"/>
      <c r="U17" s="101"/>
      <c r="V17" s="144"/>
      <c r="W17" s="101"/>
      <c r="X17" s="101"/>
      <c r="Y17" s="101"/>
    </row>
    <row r="18" spans="1:25" ht="31.5">
      <c r="A18" s="108" t="s">
        <v>342</v>
      </c>
      <c r="B18" s="109">
        <v>44397</v>
      </c>
      <c r="C18" s="109">
        <v>44565</v>
      </c>
      <c r="D18" s="114" t="s">
        <v>540</v>
      </c>
      <c r="E18" s="108" t="s">
        <v>528</v>
      </c>
      <c r="F18" s="134">
        <v>44565</v>
      </c>
      <c r="G18" s="221">
        <v>44671</v>
      </c>
      <c r="H18" s="121" t="s">
        <v>541</v>
      </c>
      <c r="I18" s="121" t="s">
        <v>542</v>
      </c>
      <c r="J18" s="103">
        <v>44671</v>
      </c>
      <c r="K18" s="122">
        <v>44676</v>
      </c>
      <c r="L18" s="123" t="s">
        <v>583</v>
      </c>
      <c r="M18" s="100" t="s">
        <v>582</v>
      </c>
      <c r="N18" s="144">
        <v>44676</v>
      </c>
      <c r="O18" s="128"/>
      <c r="P18" s="128" t="s">
        <v>699</v>
      </c>
      <c r="Q18" s="101"/>
      <c r="R18" s="144"/>
      <c r="S18" s="128"/>
      <c r="T18" s="128"/>
      <c r="U18" s="101"/>
      <c r="V18" s="144"/>
      <c r="W18" s="128"/>
      <c r="X18" s="128"/>
      <c r="Y18" s="101"/>
    </row>
    <row r="19" spans="1:25" ht="16.5">
      <c r="A19" s="108" t="s">
        <v>345</v>
      </c>
      <c r="B19" s="110"/>
      <c r="C19" s="111"/>
      <c r="D19" s="112"/>
      <c r="E19" s="113"/>
      <c r="F19" s="132"/>
      <c r="G19" s="103"/>
      <c r="H19" s="117"/>
      <c r="I19" s="106"/>
      <c r="J19" s="145"/>
      <c r="K19" s="100"/>
      <c r="L19" s="100"/>
      <c r="M19" s="100"/>
      <c r="N19" s="144"/>
      <c r="O19" s="101"/>
      <c r="P19" s="101"/>
      <c r="Q19" s="101"/>
      <c r="R19" s="144"/>
      <c r="S19" s="101"/>
      <c r="T19" s="101"/>
      <c r="U19" s="101"/>
      <c r="V19" s="144"/>
      <c r="W19" s="101"/>
      <c r="X19" s="101"/>
      <c r="Y19" s="101"/>
    </row>
    <row r="20" spans="1:25" ht="16.5">
      <c r="A20" s="108" t="s">
        <v>348</v>
      </c>
      <c r="B20" s="110"/>
      <c r="C20" s="111"/>
      <c r="D20" s="112"/>
      <c r="E20" s="113"/>
      <c r="F20" s="132"/>
      <c r="G20" s="103"/>
      <c r="H20" s="117"/>
      <c r="I20" s="106"/>
      <c r="J20" s="145"/>
      <c r="K20" s="100"/>
      <c r="L20" s="100"/>
      <c r="M20" s="100"/>
      <c r="N20" s="144"/>
      <c r="O20" s="101"/>
      <c r="P20" s="101"/>
      <c r="Q20" s="101"/>
      <c r="R20" s="144"/>
      <c r="S20" s="101"/>
      <c r="T20" s="101"/>
      <c r="U20" s="101"/>
      <c r="V20" s="144"/>
      <c r="W20" s="101"/>
      <c r="X20" s="101"/>
      <c r="Y20" s="101"/>
    </row>
    <row r="21" spans="1:25" ht="33">
      <c r="A21" s="108" t="s">
        <v>520</v>
      </c>
      <c r="B21" s="110">
        <v>44291</v>
      </c>
      <c r="C21" s="111">
        <v>44526</v>
      </c>
      <c r="D21" s="112" t="s">
        <v>535</v>
      </c>
      <c r="E21" s="113" t="s">
        <v>527</v>
      </c>
      <c r="F21" s="133">
        <v>44526</v>
      </c>
      <c r="G21" s="104">
        <v>44541</v>
      </c>
      <c r="H21" s="105" t="s">
        <v>529</v>
      </c>
      <c r="I21" s="106" t="s">
        <v>527</v>
      </c>
      <c r="J21" s="103">
        <v>44541</v>
      </c>
      <c r="K21" s="105"/>
      <c r="L21" s="105" t="s">
        <v>536</v>
      </c>
      <c r="M21" s="106" t="s">
        <v>527</v>
      </c>
      <c r="N21" s="144">
        <v>44778</v>
      </c>
      <c r="O21" s="128"/>
      <c r="P21" s="128" t="s">
        <v>698</v>
      </c>
      <c r="Q21" s="101"/>
      <c r="R21" s="144"/>
      <c r="S21" s="128"/>
      <c r="T21" s="128"/>
      <c r="U21" s="101"/>
      <c r="V21" s="144"/>
      <c r="W21" s="128"/>
      <c r="X21" s="128"/>
      <c r="Y21" s="101"/>
    </row>
    <row r="22" spans="1:25" ht="33">
      <c r="A22" s="108" t="s">
        <v>521</v>
      </c>
      <c r="B22" s="110">
        <v>45048</v>
      </c>
      <c r="C22" s="111"/>
      <c r="D22" s="112" t="s">
        <v>1104</v>
      </c>
      <c r="E22" s="108" t="s">
        <v>528</v>
      </c>
      <c r="F22" s="229">
        <v>45183</v>
      </c>
      <c r="G22" s="103">
        <v>45194</v>
      </c>
      <c r="H22" s="117" t="s">
        <v>1250</v>
      </c>
      <c r="I22" s="126" t="s">
        <v>528</v>
      </c>
      <c r="J22" s="145">
        <v>45194</v>
      </c>
      <c r="K22" s="100"/>
      <c r="L22" s="117" t="s">
        <v>1262</v>
      </c>
      <c r="M22" s="100"/>
      <c r="N22" s="144"/>
      <c r="O22" s="101"/>
      <c r="P22" s="101"/>
      <c r="Q22" s="101"/>
      <c r="R22" s="144"/>
      <c r="S22" s="101"/>
      <c r="T22" s="101"/>
      <c r="U22" s="101"/>
      <c r="V22" s="144"/>
      <c r="W22" s="101"/>
      <c r="X22" s="101"/>
      <c r="Y22" s="101"/>
    </row>
    <row r="23" spans="1:25" s="101" customFormat="1">
      <c r="A23" s="108" t="s">
        <v>510</v>
      </c>
      <c r="B23" s="109" t="s">
        <v>511</v>
      </c>
      <c r="C23" s="109" t="s">
        <v>512</v>
      </c>
      <c r="D23" s="108" t="s">
        <v>514</v>
      </c>
      <c r="E23" s="108" t="s">
        <v>513</v>
      </c>
      <c r="F23" s="130" t="s">
        <v>511</v>
      </c>
      <c r="G23" s="221" t="s">
        <v>512</v>
      </c>
      <c r="H23" s="102" t="s">
        <v>556</v>
      </c>
      <c r="I23" s="102" t="s">
        <v>513</v>
      </c>
      <c r="J23" s="144" t="s">
        <v>511</v>
      </c>
      <c r="K23" s="100" t="s">
        <v>512</v>
      </c>
      <c r="L23" s="100" t="s">
        <v>514</v>
      </c>
      <c r="M23" s="100" t="s">
        <v>513</v>
      </c>
      <c r="N23" s="144" t="s">
        <v>511</v>
      </c>
      <c r="O23" s="100" t="s">
        <v>512</v>
      </c>
      <c r="P23" s="100" t="s">
        <v>514</v>
      </c>
      <c r="Q23" s="100" t="s">
        <v>513</v>
      </c>
      <c r="R23" s="144" t="s">
        <v>511</v>
      </c>
      <c r="S23" s="100" t="s">
        <v>512</v>
      </c>
      <c r="T23" s="100" t="s">
        <v>514</v>
      </c>
      <c r="U23" s="100" t="s">
        <v>513</v>
      </c>
      <c r="V23" s="144" t="s">
        <v>511</v>
      </c>
      <c r="W23" s="100" t="s">
        <v>512</v>
      </c>
      <c r="X23" s="100" t="s">
        <v>514</v>
      </c>
      <c r="Y23" s="100" t="s">
        <v>513</v>
      </c>
    </row>
    <row r="24" spans="1:25">
      <c r="A24" s="108" t="s">
        <v>522</v>
      </c>
      <c r="B24" s="109"/>
      <c r="C24" s="109"/>
      <c r="D24" s="108"/>
      <c r="E24" s="108"/>
      <c r="F24" s="130"/>
      <c r="G24" s="221"/>
      <c r="H24" s="102"/>
      <c r="I24" s="102"/>
      <c r="J24" s="144"/>
      <c r="K24" s="100"/>
      <c r="L24" s="100"/>
      <c r="M24" s="100"/>
      <c r="N24" s="144"/>
      <c r="O24" s="101"/>
      <c r="P24" s="101"/>
      <c r="Q24" s="101"/>
      <c r="R24" s="144"/>
      <c r="S24" s="101"/>
      <c r="T24" s="101"/>
      <c r="U24" s="101"/>
      <c r="V24" s="144"/>
      <c r="W24" s="101"/>
      <c r="X24" s="101"/>
      <c r="Y24" s="101"/>
    </row>
    <row r="25" spans="1:25">
      <c r="A25" s="108" t="s">
        <v>300</v>
      </c>
      <c r="B25" s="109"/>
      <c r="C25" s="109"/>
      <c r="D25" s="108"/>
      <c r="E25" s="108"/>
      <c r="F25" s="130"/>
      <c r="G25" s="221"/>
      <c r="H25" s="102"/>
      <c r="I25" s="102"/>
      <c r="J25" s="144"/>
      <c r="K25" s="100"/>
      <c r="L25" s="100"/>
      <c r="M25" s="100"/>
      <c r="N25" s="144"/>
      <c r="O25" s="101"/>
      <c r="P25" s="101"/>
      <c r="Q25" s="101"/>
      <c r="R25" s="144"/>
      <c r="S25" s="101"/>
      <c r="T25" s="101"/>
      <c r="U25" s="101"/>
      <c r="V25" s="144"/>
      <c r="W25" s="101"/>
      <c r="X25" s="101"/>
      <c r="Y25" s="101"/>
    </row>
    <row r="26" spans="1:25">
      <c r="A26" s="108" t="s">
        <v>303</v>
      </c>
      <c r="B26" s="109"/>
      <c r="C26" s="109"/>
      <c r="D26" s="108"/>
      <c r="E26" s="108"/>
      <c r="F26" s="130"/>
      <c r="G26" s="221"/>
      <c r="H26" s="102"/>
      <c r="I26" s="102"/>
      <c r="J26" s="144"/>
      <c r="K26" s="100"/>
      <c r="L26" s="100"/>
      <c r="M26" s="100"/>
      <c r="N26" s="144"/>
      <c r="O26" s="101"/>
      <c r="P26" s="101"/>
      <c r="Q26" s="101"/>
      <c r="R26" s="144"/>
      <c r="S26" s="101"/>
      <c r="T26" s="101"/>
      <c r="U26" s="101"/>
      <c r="V26" s="144"/>
      <c r="W26" s="101"/>
      <c r="X26" s="101"/>
      <c r="Y26" s="101"/>
    </row>
    <row r="27" spans="1:25" ht="16.5">
      <c r="A27" s="108" t="s">
        <v>306</v>
      </c>
      <c r="B27" s="110"/>
      <c r="C27" s="111"/>
      <c r="D27" s="112"/>
      <c r="E27" s="113"/>
      <c r="F27" s="132"/>
      <c r="G27" s="103"/>
      <c r="H27" s="117"/>
      <c r="I27" s="106"/>
      <c r="J27" s="145"/>
      <c r="K27" s="100"/>
      <c r="L27" s="100"/>
      <c r="M27" s="100"/>
      <c r="N27" s="144"/>
      <c r="O27" s="101"/>
      <c r="P27" s="101"/>
      <c r="Q27" s="101"/>
      <c r="R27" s="144"/>
      <c r="S27" s="101"/>
      <c r="T27" s="101"/>
      <c r="U27" s="101"/>
      <c r="V27" s="144"/>
      <c r="W27" s="101"/>
      <c r="X27" s="101"/>
      <c r="Y27" s="101"/>
    </row>
    <row r="28" spans="1:25" ht="45">
      <c r="A28" s="108" t="s">
        <v>309</v>
      </c>
      <c r="B28" s="110">
        <v>44595</v>
      </c>
      <c r="C28" s="111">
        <v>44598</v>
      </c>
      <c r="D28" s="112" t="s">
        <v>550</v>
      </c>
      <c r="E28" s="113" t="s">
        <v>551</v>
      </c>
      <c r="F28" s="132">
        <v>44754</v>
      </c>
      <c r="G28" s="103"/>
      <c r="H28" s="117" t="s">
        <v>677</v>
      </c>
      <c r="I28" s="106" t="s">
        <v>678</v>
      </c>
      <c r="J28" s="145"/>
      <c r="K28" s="100"/>
      <c r="L28" s="100"/>
      <c r="M28" s="100"/>
      <c r="N28" s="144"/>
      <c r="O28" s="101"/>
      <c r="P28" s="101"/>
      <c r="Q28" s="101"/>
      <c r="R28" s="144"/>
      <c r="S28" s="101"/>
      <c r="T28" s="101"/>
      <c r="U28" s="101"/>
      <c r="V28" s="144"/>
      <c r="W28" s="101"/>
      <c r="X28" s="101"/>
      <c r="Y28" s="101"/>
    </row>
    <row r="29" spans="1:25" ht="16.5">
      <c r="A29" s="108" t="s">
        <v>312</v>
      </c>
      <c r="B29" s="110"/>
      <c r="C29" s="111"/>
      <c r="D29" s="112"/>
      <c r="E29" s="113"/>
      <c r="F29" s="132"/>
      <c r="G29" s="103"/>
      <c r="H29" s="117"/>
      <c r="I29" s="106"/>
      <c r="J29" s="145"/>
      <c r="K29" s="100"/>
      <c r="L29" s="100"/>
      <c r="M29" s="100"/>
      <c r="N29" s="144"/>
      <c r="O29" s="101"/>
      <c r="P29" s="101"/>
      <c r="Q29" s="101"/>
      <c r="R29" s="144"/>
      <c r="S29" s="101"/>
      <c r="T29" s="101"/>
      <c r="U29" s="101"/>
      <c r="V29" s="144"/>
      <c r="W29" s="101"/>
      <c r="X29" s="101"/>
      <c r="Y29" s="101"/>
    </row>
    <row r="30" spans="1:25" ht="16.5">
      <c r="A30" s="108" t="s">
        <v>315</v>
      </c>
      <c r="B30" s="110"/>
      <c r="C30" s="111"/>
      <c r="D30" s="112"/>
      <c r="E30" s="113"/>
      <c r="F30" s="132"/>
      <c r="G30" s="103"/>
      <c r="H30" s="117"/>
      <c r="I30" s="106"/>
      <c r="J30" s="145"/>
      <c r="K30" s="100"/>
      <c r="L30" s="100"/>
      <c r="M30" s="100"/>
      <c r="N30" s="144"/>
      <c r="O30" s="101"/>
      <c r="P30" s="101"/>
      <c r="Q30" s="101"/>
      <c r="R30" s="144"/>
      <c r="S30" s="101"/>
      <c r="T30" s="101"/>
      <c r="U30" s="101"/>
      <c r="V30" s="144"/>
      <c r="W30" s="101"/>
      <c r="X30" s="101"/>
      <c r="Y30" s="101"/>
    </row>
    <row r="31" spans="1:25" ht="31.5">
      <c r="A31" s="179" t="s">
        <v>318</v>
      </c>
      <c r="B31" s="232" t="s">
        <v>1269</v>
      </c>
      <c r="C31" s="184">
        <v>45206</v>
      </c>
      <c r="D31" s="179" t="s">
        <v>1268</v>
      </c>
      <c r="E31" s="108"/>
      <c r="F31" s="130">
        <v>45206</v>
      </c>
      <c r="G31" s="221"/>
      <c r="H31" s="121" t="s">
        <v>1276</v>
      </c>
      <c r="I31" s="102"/>
      <c r="J31" s="144"/>
      <c r="K31" s="100"/>
      <c r="L31" s="100"/>
      <c r="M31" s="100"/>
      <c r="N31" s="144"/>
      <c r="O31" s="101"/>
      <c r="P31" s="101"/>
      <c r="Q31" s="101"/>
      <c r="R31" s="144"/>
      <c r="S31" s="101"/>
      <c r="T31" s="101"/>
      <c r="U31" s="101"/>
      <c r="V31" s="144"/>
      <c r="W31" s="101"/>
      <c r="X31" s="101"/>
      <c r="Y31" s="101"/>
    </row>
    <row r="32" spans="1:25" s="193" customFormat="1" ht="47.25">
      <c r="A32" s="179" t="s">
        <v>321</v>
      </c>
      <c r="B32" s="184">
        <v>44766</v>
      </c>
      <c r="C32" s="184">
        <v>44767</v>
      </c>
      <c r="D32" s="185" t="s">
        <v>683</v>
      </c>
      <c r="E32" s="179"/>
      <c r="F32" s="186">
        <v>44767</v>
      </c>
      <c r="G32" s="189">
        <v>44769</v>
      </c>
      <c r="H32" s="188" t="s">
        <v>689</v>
      </c>
      <c r="I32" s="187"/>
      <c r="J32" s="189">
        <v>44769</v>
      </c>
      <c r="K32" s="55"/>
      <c r="L32" s="190" t="s">
        <v>690</v>
      </c>
      <c r="M32" s="55"/>
      <c r="N32" s="191">
        <v>44941</v>
      </c>
      <c r="O32" s="57"/>
      <c r="P32" s="192" t="s">
        <v>1017</v>
      </c>
      <c r="Q32" s="57"/>
      <c r="R32" s="191">
        <v>44944</v>
      </c>
      <c r="S32" s="231">
        <v>45203</v>
      </c>
      <c r="T32" s="192" t="s">
        <v>1018</v>
      </c>
      <c r="U32" s="57" t="s">
        <v>1281</v>
      </c>
      <c r="V32" s="191">
        <v>45203</v>
      </c>
      <c r="W32" s="57"/>
      <c r="X32" s="192" t="s">
        <v>1275</v>
      </c>
      <c r="Y32" s="57"/>
    </row>
    <row r="33" spans="1:25" ht="31.5">
      <c r="A33" s="108" t="s">
        <v>324</v>
      </c>
      <c r="B33" s="109">
        <v>45001</v>
      </c>
      <c r="C33" s="109"/>
      <c r="D33" s="114" t="s">
        <v>1070</v>
      </c>
      <c r="E33" s="108"/>
      <c r="F33" s="130"/>
      <c r="G33" s="221"/>
      <c r="H33" s="102"/>
      <c r="I33" s="102"/>
      <c r="J33" s="144"/>
      <c r="K33" s="100"/>
      <c r="L33" s="100"/>
      <c r="M33" s="100"/>
      <c r="N33" s="144"/>
      <c r="O33" s="101"/>
      <c r="P33" s="101"/>
      <c r="Q33" s="101"/>
      <c r="R33" s="144"/>
      <c r="S33" s="101"/>
      <c r="T33" s="101"/>
      <c r="U33" s="101"/>
      <c r="V33" s="144"/>
      <c r="W33" s="101"/>
      <c r="X33" s="101"/>
      <c r="Y33" s="101"/>
    </row>
    <row r="34" spans="1:25">
      <c r="A34" s="108" t="s">
        <v>327</v>
      </c>
      <c r="B34" s="109"/>
      <c r="C34" s="109"/>
      <c r="D34" s="108"/>
      <c r="E34" s="108"/>
      <c r="F34" s="130"/>
      <c r="G34" s="221"/>
      <c r="H34" s="102"/>
      <c r="I34" s="102"/>
      <c r="J34" s="144"/>
      <c r="K34" s="100"/>
      <c r="L34" s="100"/>
      <c r="M34" s="100"/>
      <c r="N34" s="144"/>
      <c r="O34" s="101"/>
      <c r="P34" s="101"/>
      <c r="Q34" s="101"/>
      <c r="R34" s="144"/>
      <c r="S34" s="101"/>
      <c r="T34" s="101"/>
      <c r="U34" s="101"/>
      <c r="V34" s="144"/>
      <c r="W34" s="101"/>
      <c r="X34" s="101"/>
      <c r="Y34" s="101"/>
    </row>
    <row r="35" spans="1:25" ht="49.5">
      <c r="A35" s="108" t="s">
        <v>329</v>
      </c>
      <c r="B35" s="110">
        <v>44967</v>
      </c>
      <c r="C35" s="110">
        <v>44967</v>
      </c>
      <c r="D35" s="112" t="s">
        <v>1021</v>
      </c>
      <c r="E35" s="113" t="s">
        <v>1019</v>
      </c>
      <c r="F35" s="110">
        <v>44967</v>
      </c>
      <c r="G35" s="103"/>
      <c r="H35" s="117" t="s">
        <v>1020</v>
      </c>
      <c r="I35" s="106" t="s">
        <v>527</v>
      </c>
      <c r="J35" s="145"/>
      <c r="K35" s="100"/>
      <c r="L35" s="100"/>
      <c r="M35" s="100"/>
      <c r="N35" s="144"/>
      <c r="O35" s="101"/>
      <c r="P35" s="101"/>
      <c r="Q35" s="101"/>
      <c r="R35" s="144"/>
      <c r="S35" s="101"/>
      <c r="T35" s="101"/>
      <c r="U35" s="101"/>
      <c r="V35" s="144"/>
      <c r="W35" s="101"/>
      <c r="X35" s="101"/>
      <c r="Y35" s="101"/>
    </row>
    <row r="36" spans="1:25" ht="33">
      <c r="A36" s="108" t="s">
        <v>332</v>
      </c>
      <c r="B36" s="110">
        <v>44567</v>
      </c>
      <c r="C36" s="111"/>
      <c r="D36" s="112" t="s">
        <v>543</v>
      </c>
      <c r="E36" s="113" t="s">
        <v>544</v>
      </c>
      <c r="F36" s="131">
        <v>44659</v>
      </c>
      <c r="G36" s="103" t="s">
        <v>579</v>
      </c>
      <c r="H36" s="117" t="s">
        <v>578</v>
      </c>
      <c r="I36" s="106"/>
      <c r="J36" s="145"/>
      <c r="K36" s="100"/>
      <c r="L36" s="100"/>
      <c r="M36" s="100"/>
      <c r="N36" s="144"/>
      <c r="O36" s="101"/>
      <c r="P36" s="101"/>
      <c r="Q36" s="101"/>
      <c r="R36" s="144"/>
      <c r="S36" s="101"/>
      <c r="T36" s="101"/>
      <c r="U36" s="101"/>
      <c r="V36" s="144"/>
      <c r="W36" s="101"/>
      <c r="X36" s="101"/>
      <c r="Y36" s="101"/>
    </row>
    <row r="37" spans="1:25" ht="16.5">
      <c r="A37" s="108" t="s">
        <v>334</v>
      </c>
      <c r="B37" s="110"/>
      <c r="C37" s="111"/>
      <c r="D37" s="112"/>
      <c r="E37" s="113"/>
      <c r="F37" s="132"/>
      <c r="G37" s="103"/>
      <c r="H37" s="117"/>
      <c r="I37" s="106"/>
      <c r="J37" s="145"/>
      <c r="K37" s="100"/>
      <c r="L37" s="100"/>
      <c r="M37" s="100"/>
      <c r="N37" s="144"/>
      <c r="O37" s="101"/>
      <c r="P37" s="101"/>
      <c r="Q37" s="101"/>
      <c r="R37" s="144"/>
      <c r="S37" s="101"/>
      <c r="T37" s="101"/>
      <c r="U37" s="101"/>
      <c r="V37" s="144"/>
      <c r="W37" s="101"/>
      <c r="X37" s="101"/>
      <c r="Y37" s="101"/>
    </row>
    <row r="38" spans="1:25" ht="16.5">
      <c r="A38" s="108" t="s">
        <v>337</v>
      </c>
      <c r="B38" s="110"/>
      <c r="C38" s="111"/>
      <c r="D38" s="112"/>
      <c r="E38" s="113"/>
      <c r="F38" s="132"/>
      <c r="G38" s="103"/>
      <c r="H38" s="117"/>
      <c r="I38" s="106"/>
      <c r="J38" s="145"/>
      <c r="K38" s="100"/>
      <c r="L38" s="100"/>
      <c r="M38" s="100"/>
      <c r="N38" s="144"/>
      <c r="O38" s="101"/>
      <c r="P38" s="101"/>
      <c r="Q38" s="101"/>
      <c r="R38" s="144"/>
      <c r="S38" s="101"/>
      <c r="T38" s="101"/>
      <c r="U38" s="101"/>
      <c r="V38" s="144"/>
      <c r="W38" s="101"/>
      <c r="X38" s="101"/>
      <c r="Y38" s="101"/>
    </row>
    <row r="39" spans="1:25" ht="16.5">
      <c r="A39" s="108" t="s">
        <v>340</v>
      </c>
      <c r="B39" s="110"/>
      <c r="C39" s="109"/>
      <c r="D39" s="108"/>
      <c r="E39" s="108"/>
      <c r="F39" s="130"/>
      <c r="G39" s="221"/>
      <c r="H39" s="102"/>
      <c r="I39" s="102"/>
      <c r="J39" s="144"/>
      <c r="K39" s="100"/>
      <c r="L39" s="100"/>
      <c r="M39" s="100"/>
      <c r="N39" s="144"/>
      <c r="O39" s="101"/>
      <c r="P39" s="101"/>
      <c r="Q39" s="101"/>
      <c r="R39" s="144"/>
      <c r="S39" s="101"/>
      <c r="T39" s="101"/>
      <c r="U39" s="101"/>
      <c r="V39" s="144"/>
      <c r="W39" s="101"/>
      <c r="X39" s="101"/>
      <c r="Y39" s="101"/>
    </row>
    <row r="40" spans="1:25">
      <c r="A40" s="108" t="s">
        <v>343</v>
      </c>
      <c r="B40" s="109"/>
      <c r="C40" s="109"/>
      <c r="D40" s="108"/>
      <c r="E40" s="108"/>
      <c r="F40" s="130"/>
      <c r="G40" s="221"/>
      <c r="H40" s="102"/>
      <c r="I40" s="102"/>
      <c r="J40" s="144"/>
      <c r="K40" s="100"/>
      <c r="L40" s="100"/>
      <c r="M40" s="100"/>
      <c r="N40" s="144"/>
      <c r="O40" s="101"/>
      <c r="P40" s="101"/>
      <c r="Q40" s="101"/>
      <c r="R40" s="144"/>
      <c r="S40" s="101"/>
      <c r="T40" s="101"/>
      <c r="U40" s="101"/>
      <c r="V40" s="144"/>
      <c r="W40" s="101"/>
      <c r="X40" s="101"/>
      <c r="Y40" s="101"/>
    </row>
    <row r="41" spans="1:25">
      <c r="A41" s="108" t="s">
        <v>346</v>
      </c>
      <c r="B41" s="109"/>
      <c r="C41" s="109"/>
      <c r="D41" s="108"/>
      <c r="E41" s="108"/>
      <c r="F41" s="130"/>
      <c r="G41" s="221"/>
      <c r="H41" s="102"/>
      <c r="I41" s="102"/>
      <c r="J41" s="144"/>
      <c r="K41" s="100"/>
      <c r="L41" s="100"/>
      <c r="M41" s="100"/>
      <c r="N41" s="144"/>
      <c r="O41" s="101"/>
      <c r="P41" s="101"/>
      <c r="Q41" s="101"/>
      <c r="R41" s="144"/>
      <c r="S41" s="101"/>
      <c r="T41" s="101"/>
      <c r="U41" s="101"/>
      <c r="V41" s="144"/>
      <c r="W41" s="101"/>
      <c r="X41" s="101"/>
      <c r="Y41" s="101"/>
    </row>
    <row r="42" spans="1:25" s="235" customFormat="1">
      <c r="A42" s="126" t="s">
        <v>349</v>
      </c>
      <c r="B42" s="178">
        <v>44624</v>
      </c>
      <c r="C42" s="178">
        <v>45027</v>
      </c>
      <c r="D42" s="126" t="s">
        <v>576</v>
      </c>
      <c r="E42" s="126" t="s">
        <v>1088</v>
      </c>
      <c r="F42" s="233">
        <v>45027</v>
      </c>
      <c r="G42" s="178" t="s">
        <v>1087</v>
      </c>
      <c r="H42" s="126"/>
      <c r="I42" s="126"/>
      <c r="J42" s="178"/>
      <c r="K42" s="126"/>
      <c r="L42" s="126"/>
      <c r="M42" s="126"/>
      <c r="N42" s="178"/>
      <c r="O42" s="234"/>
      <c r="P42" s="234"/>
      <c r="Q42" s="234"/>
      <c r="R42" s="178"/>
      <c r="S42" s="234"/>
      <c r="T42" s="234"/>
      <c r="U42" s="234"/>
      <c r="V42" s="178"/>
      <c r="W42" s="234"/>
      <c r="X42" s="234"/>
      <c r="Y42" s="234"/>
    </row>
    <row r="43" spans="1:25" ht="16.5">
      <c r="A43" s="108" t="s">
        <v>351</v>
      </c>
      <c r="B43" s="110"/>
      <c r="C43" s="111"/>
      <c r="D43" s="112"/>
      <c r="E43" s="113"/>
      <c r="F43" s="132"/>
      <c r="G43" s="103"/>
      <c r="H43" s="117"/>
      <c r="I43" s="106"/>
      <c r="J43" s="145"/>
      <c r="K43" s="100"/>
      <c r="L43" s="100"/>
      <c r="M43" s="100"/>
      <c r="N43" s="144"/>
      <c r="O43" s="101"/>
      <c r="P43" s="101"/>
      <c r="Q43" s="101"/>
      <c r="R43" s="144"/>
      <c r="S43" s="101"/>
      <c r="T43" s="101"/>
      <c r="U43" s="101"/>
      <c r="V43" s="144"/>
      <c r="W43" s="101"/>
      <c r="X43" s="101"/>
      <c r="Y43" s="101"/>
    </row>
    <row r="44" spans="1:25" ht="16.5">
      <c r="A44" s="108" t="s">
        <v>354</v>
      </c>
      <c r="B44" s="110"/>
      <c r="C44" s="111"/>
      <c r="D44" s="112"/>
      <c r="E44" s="113"/>
      <c r="F44" s="132"/>
      <c r="G44" s="103"/>
      <c r="H44" s="117"/>
      <c r="I44" s="106"/>
      <c r="J44" s="145"/>
      <c r="K44" s="100"/>
      <c r="L44" s="100"/>
      <c r="M44" s="100"/>
      <c r="N44" s="144"/>
      <c r="O44" s="101"/>
      <c r="P44" s="101"/>
      <c r="Q44" s="101"/>
      <c r="R44" s="144"/>
      <c r="S44" s="101"/>
      <c r="T44" s="101"/>
      <c r="U44" s="101"/>
      <c r="V44" s="144"/>
      <c r="W44" s="101"/>
      <c r="X44" s="101"/>
      <c r="Y44" s="101"/>
    </row>
    <row r="45" spans="1:25" ht="16.5">
      <c r="A45" s="108" t="s">
        <v>298</v>
      </c>
      <c r="B45" s="110"/>
      <c r="C45" s="111"/>
      <c r="D45" s="112"/>
      <c r="E45" s="113"/>
      <c r="F45" s="132"/>
      <c r="G45" s="103"/>
      <c r="H45" s="117"/>
      <c r="I45" s="106"/>
      <c r="J45" s="145"/>
      <c r="K45" s="100"/>
      <c r="L45" s="100"/>
      <c r="M45" s="100"/>
      <c r="N45" s="144"/>
      <c r="O45" s="101"/>
      <c r="P45" s="101"/>
      <c r="Q45" s="101"/>
      <c r="R45" s="144"/>
      <c r="S45" s="101"/>
      <c r="T45" s="101"/>
      <c r="U45" s="101"/>
      <c r="V45" s="144"/>
      <c r="W45" s="101"/>
      <c r="X45" s="101"/>
      <c r="Y45" s="101"/>
    </row>
    <row r="46" spans="1:25" ht="33">
      <c r="A46" s="108" t="s">
        <v>301</v>
      </c>
      <c r="B46" s="110"/>
      <c r="C46" s="111">
        <v>45357</v>
      </c>
      <c r="D46" s="112" t="s">
        <v>1486</v>
      </c>
      <c r="E46" s="113" t="s">
        <v>1485</v>
      </c>
      <c r="F46" s="132"/>
      <c r="G46" s="103"/>
      <c r="H46" s="117"/>
      <c r="I46" s="106"/>
      <c r="J46" s="145"/>
      <c r="K46" s="100"/>
      <c r="L46" s="100"/>
      <c r="M46" s="100"/>
      <c r="N46" s="144"/>
      <c r="O46" s="101"/>
      <c r="P46" s="101"/>
      <c r="Q46" s="101"/>
      <c r="R46" s="144"/>
      <c r="S46" s="101"/>
      <c r="T46" s="101"/>
      <c r="U46" s="101"/>
      <c r="V46" s="144"/>
      <c r="W46" s="101"/>
      <c r="X46" s="101"/>
      <c r="Y46" s="101"/>
    </row>
    <row r="47" spans="1:25" ht="16.5">
      <c r="A47" s="108" t="s">
        <v>304</v>
      </c>
      <c r="B47" s="110"/>
      <c r="C47" s="109"/>
      <c r="D47" s="108"/>
      <c r="E47" s="108"/>
      <c r="F47" s="130"/>
      <c r="G47" s="221"/>
      <c r="H47" s="102"/>
      <c r="I47" s="102"/>
      <c r="J47" s="144"/>
      <c r="K47" s="100"/>
      <c r="L47" s="100"/>
      <c r="M47" s="100"/>
      <c r="N47" s="144"/>
      <c r="O47" s="101"/>
      <c r="P47" s="101"/>
      <c r="Q47" s="101"/>
      <c r="R47" s="144"/>
      <c r="S47" s="101"/>
      <c r="T47" s="101"/>
      <c r="U47" s="101"/>
      <c r="V47" s="144"/>
      <c r="W47" s="101"/>
      <c r="X47" s="101"/>
      <c r="Y47" s="101"/>
    </row>
    <row r="48" spans="1:25">
      <c r="A48" s="108" t="s">
        <v>307</v>
      </c>
      <c r="B48" s="109">
        <v>45259</v>
      </c>
      <c r="C48" s="109"/>
      <c r="D48" s="108" t="s">
        <v>1320</v>
      </c>
      <c r="E48" s="126" t="s">
        <v>528</v>
      </c>
      <c r="F48" s="130"/>
      <c r="G48" s="221"/>
      <c r="H48" s="102"/>
      <c r="I48" s="102"/>
      <c r="J48" s="144"/>
      <c r="K48" s="100"/>
      <c r="L48" s="100"/>
      <c r="M48" s="100"/>
      <c r="N48" s="144"/>
      <c r="O48" s="101"/>
      <c r="P48" s="101"/>
      <c r="Q48" s="101"/>
      <c r="R48" s="144"/>
      <c r="S48" s="101"/>
      <c r="T48" s="101"/>
      <c r="U48" s="101"/>
      <c r="V48" s="144"/>
      <c r="W48" s="101"/>
      <c r="X48" s="101"/>
      <c r="Y48" s="101"/>
    </row>
    <row r="49" spans="1:25" ht="31.5">
      <c r="A49" s="108" t="s">
        <v>310</v>
      </c>
      <c r="B49" s="109">
        <v>45076</v>
      </c>
      <c r="C49" s="109"/>
      <c r="D49" s="114" t="s">
        <v>1116</v>
      </c>
      <c r="E49" s="126" t="s">
        <v>528</v>
      </c>
      <c r="F49" s="130"/>
      <c r="G49" s="221"/>
      <c r="H49" s="102"/>
      <c r="I49" s="102"/>
      <c r="J49" s="144"/>
      <c r="K49" s="100"/>
      <c r="L49" s="100"/>
      <c r="M49" s="100"/>
      <c r="N49" s="144"/>
      <c r="O49" s="101"/>
      <c r="P49" s="101"/>
      <c r="Q49" s="101"/>
      <c r="R49" s="144"/>
      <c r="S49" s="101"/>
      <c r="T49" s="101"/>
      <c r="U49" s="101"/>
      <c r="V49" s="144"/>
      <c r="W49" s="101"/>
      <c r="X49" s="101"/>
      <c r="Y49" s="101"/>
    </row>
    <row r="50" spans="1:25">
      <c r="A50" s="108" t="s">
        <v>313</v>
      </c>
      <c r="B50" s="109"/>
      <c r="C50" s="109"/>
      <c r="D50" s="108"/>
      <c r="E50" s="108"/>
      <c r="F50" s="130"/>
      <c r="G50" s="221"/>
      <c r="H50" s="102"/>
      <c r="I50" s="102"/>
      <c r="J50" s="144"/>
      <c r="K50" s="100"/>
      <c r="L50" s="100"/>
      <c r="M50" s="100"/>
      <c r="N50" s="144"/>
      <c r="O50" s="101"/>
      <c r="P50" s="101"/>
      <c r="Q50" s="101"/>
      <c r="R50" s="144"/>
      <c r="S50" s="101"/>
      <c r="T50" s="101"/>
      <c r="U50" s="101"/>
      <c r="V50" s="144"/>
      <c r="W50" s="101"/>
      <c r="X50" s="101"/>
      <c r="Y50" s="101"/>
    </row>
    <row r="51" spans="1:25" ht="16.5">
      <c r="A51" s="108" t="s">
        <v>316</v>
      </c>
      <c r="B51" s="110"/>
      <c r="C51" s="111"/>
      <c r="D51" s="112"/>
      <c r="E51" s="113"/>
      <c r="F51" s="132"/>
      <c r="G51" s="103"/>
      <c r="H51" s="117"/>
      <c r="I51" s="106"/>
      <c r="J51" s="145"/>
      <c r="K51" s="100"/>
      <c r="L51" s="100"/>
      <c r="M51" s="100"/>
      <c r="N51" s="144"/>
      <c r="O51" s="101"/>
      <c r="P51" s="101"/>
      <c r="Q51" s="101"/>
      <c r="R51" s="144"/>
      <c r="S51" s="101"/>
      <c r="T51" s="101"/>
      <c r="U51" s="101"/>
      <c r="V51" s="144"/>
      <c r="W51" s="101"/>
      <c r="X51" s="101"/>
      <c r="Y51" s="101"/>
    </row>
    <row r="52" spans="1:25" ht="16.5">
      <c r="A52" s="108" t="s">
        <v>319</v>
      </c>
      <c r="B52" s="110"/>
      <c r="C52" s="111"/>
      <c r="D52" s="112"/>
      <c r="E52" s="113"/>
      <c r="F52" s="132"/>
      <c r="G52" s="103"/>
      <c r="H52" s="117"/>
      <c r="I52" s="106"/>
      <c r="J52" s="145"/>
      <c r="K52" s="100"/>
      <c r="L52" s="100"/>
      <c r="M52" s="100"/>
      <c r="N52" s="144"/>
      <c r="O52" s="101"/>
      <c r="P52" s="101"/>
      <c r="Q52" s="101"/>
      <c r="R52" s="144"/>
      <c r="S52" s="101"/>
      <c r="T52" s="101"/>
      <c r="U52" s="101"/>
      <c r="V52" s="144"/>
      <c r="W52" s="101"/>
      <c r="X52" s="101"/>
      <c r="Y52" s="101"/>
    </row>
    <row r="53" spans="1:25" ht="33">
      <c r="A53" s="108" t="s">
        <v>322</v>
      </c>
      <c r="B53" s="110">
        <v>44549</v>
      </c>
      <c r="C53" s="111"/>
      <c r="D53" s="112" t="s">
        <v>526</v>
      </c>
      <c r="E53" s="113" t="s">
        <v>527</v>
      </c>
      <c r="F53" s="132"/>
      <c r="G53" s="103"/>
      <c r="H53" s="117"/>
      <c r="I53" s="106"/>
      <c r="J53" s="145"/>
      <c r="K53" s="100"/>
      <c r="L53" s="100"/>
      <c r="M53" s="100"/>
      <c r="N53" s="144"/>
      <c r="O53" s="101"/>
      <c r="P53" s="101"/>
      <c r="Q53" s="101"/>
      <c r="R53" s="144"/>
      <c r="S53" s="101"/>
      <c r="T53" s="101"/>
      <c r="U53" s="101"/>
      <c r="V53" s="144"/>
      <c r="W53" s="101"/>
      <c r="X53" s="101"/>
      <c r="Y53" s="101"/>
    </row>
    <row r="54" spans="1:25" ht="16.5">
      <c r="A54" s="108" t="s">
        <v>523</v>
      </c>
      <c r="B54" s="110"/>
      <c r="C54" s="111"/>
      <c r="D54" s="112"/>
      <c r="E54" s="113"/>
      <c r="F54" s="132"/>
      <c r="G54" s="103"/>
      <c r="H54" s="117"/>
      <c r="I54" s="106"/>
      <c r="J54" s="145"/>
      <c r="K54" s="100"/>
      <c r="L54" s="100"/>
      <c r="M54" s="100"/>
      <c r="N54" s="144"/>
      <c r="O54" s="101"/>
      <c r="P54" s="101"/>
      <c r="Q54" s="101"/>
      <c r="R54" s="144"/>
      <c r="S54" s="101"/>
      <c r="T54" s="101"/>
      <c r="U54" s="101"/>
      <c r="V54" s="144"/>
      <c r="W54" s="101"/>
      <c r="X54" s="101"/>
      <c r="Y54" s="101"/>
    </row>
    <row r="55" spans="1:25" ht="16.5">
      <c r="A55" s="108" t="s">
        <v>328</v>
      </c>
      <c r="B55" s="110"/>
      <c r="C55" s="109"/>
      <c r="D55" s="108"/>
      <c r="E55" s="108"/>
      <c r="F55" s="130"/>
      <c r="G55" s="221"/>
      <c r="H55" s="102"/>
      <c r="I55" s="102"/>
      <c r="J55" s="144"/>
      <c r="K55" s="100"/>
      <c r="L55" s="100"/>
      <c r="M55" s="100"/>
      <c r="N55" s="144"/>
      <c r="O55" s="101"/>
      <c r="P55" s="101"/>
      <c r="Q55" s="101"/>
      <c r="R55" s="144"/>
      <c r="S55" s="101"/>
      <c r="T55" s="101"/>
      <c r="U55" s="101"/>
      <c r="V55" s="144"/>
      <c r="W55" s="101"/>
      <c r="X55" s="101"/>
      <c r="Y55" s="101"/>
    </row>
    <row r="56" spans="1:25">
      <c r="A56" s="108" t="s">
        <v>330</v>
      </c>
      <c r="B56" s="109"/>
      <c r="C56" s="109"/>
      <c r="D56" s="108"/>
      <c r="E56" s="108"/>
      <c r="F56" s="130"/>
      <c r="G56" s="221"/>
      <c r="H56" s="102"/>
      <c r="I56" s="102"/>
      <c r="J56" s="144"/>
      <c r="K56" s="100"/>
      <c r="L56" s="100"/>
      <c r="M56" s="100"/>
      <c r="N56" s="144"/>
      <c r="O56" s="101"/>
      <c r="P56" s="101"/>
      <c r="Q56" s="101"/>
      <c r="R56" s="144"/>
      <c r="S56" s="101"/>
      <c r="T56" s="101"/>
      <c r="U56" s="101"/>
      <c r="V56" s="144"/>
      <c r="W56" s="101"/>
      <c r="X56" s="101"/>
      <c r="Y56" s="101"/>
    </row>
    <row r="57" spans="1:25">
      <c r="A57" s="108" t="s">
        <v>333</v>
      </c>
      <c r="B57" s="109"/>
      <c r="C57" s="109"/>
      <c r="D57" s="108"/>
      <c r="E57" s="108"/>
      <c r="F57" s="130"/>
      <c r="G57" s="221"/>
      <c r="H57" s="102"/>
      <c r="I57" s="102"/>
      <c r="J57" s="144"/>
      <c r="K57" s="100"/>
      <c r="L57" s="100"/>
      <c r="M57" s="100"/>
      <c r="N57" s="144"/>
      <c r="O57" s="101"/>
      <c r="P57" s="101"/>
      <c r="Q57" s="101"/>
      <c r="R57" s="144"/>
      <c r="S57" s="101"/>
      <c r="T57" s="101"/>
      <c r="U57" s="101"/>
      <c r="V57" s="144"/>
      <c r="W57" s="101"/>
      <c r="X57" s="101"/>
      <c r="Y57" s="101"/>
    </row>
    <row r="58" spans="1:25">
      <c r="A58" s="108" t="s">
        <v>335</v>
      </c>
      <c r="B58" s="109"/>
      <c r="C58" s="109"/>
      <c r="D58" s="108"/>
      <c r="E58" s="108"/>
      <c r="F58" s="130"/>
      <c r="G58" s="221"/>
      <c r="H58" s="102"/>
      <c r="I58" s="102"/>
      <c r="J58" s="144"/>
      <c r="K58" s="100"/>
      <c r="L58" s="100"/>
      <c r="M58" s="100"/>
      <c r="N58" s="144"/>
      <c r="O58" s="101"/>
      <c r="P58" s="101"/>
      <c r="Q58" s="101"/>
      <c r="R58" s="144"/>
      <c r="S58" s="101"/>
      <c r="T58" s="101"/>
      <c r="U58" s="101"/>
      <c r="V58" s="144"/>
      <c r="W58" s="101"/>
      <c r="X58" s="101"/>
      <c r="Y58" s="101"/>
    </row>
    <row r="59" spans="1:25" ht="16.5">
      <c r="A59" s="108" t="s">
        <v>338</v>
      </c>
      <c r="B59" s="110"/>
      <c r="C59" s="111"/>
      <c r="D59" s="112"/>
      <c r="E59" s="113"/>
      <c r="F59" s="132"/>
      <c r="G59" s="103"/>
      <c r="H59" s="117"/>
      <c r="I59" s="106"/>
      <c r="J59" s="145"/>
      <c r="K59" s="100"/>
      <c r="L59" s="100"/>
      <c r="M59" s="100"/>
      <c r="N59" s="144"/>
      <c r="O59" s="101"/>
      <c r="P59" s="101"/>
      <c r="Q59" s="101"/>
      <c r="R59" s="144"/>
      <c r="S59" s="101"/>
      <c r="T59" s="101"/>
      <c r="U59" s="101"/>
      <c r="V59" s="144"/>
      <c r="W59" s="101"/>
      <c r="X59" s="101"/>
      <c r="Y59" s="101"/>
    </row>
    <row r="60" spans="1:25" ht="16.5">
      <c r="A60" s="108" t="s">
        <v>341</v>
      </c>
      <c r="B60" s="110">
        <v>44784</v>
      </c>
      <c r="C60" s="111"/>
      <c r="D60" s="112" t="s">
        <v>1089</v>
      </c>
      <c r="E60" s="113"/>
      <c r="F60" s="132"/>
      <c r="G60" s="103"/>
      <c r="H60" s="117"/>
      <c r="I60" s="106"/>
      <c r="J60" s="145"/>
      <c r="K60" s="100"/>
      <c r="L60" s="100"/>
      <c r="M60" s="100"/>
      <c r="N60" s="144"/>
      <c r="O60" s="101"/>
      <c r="P60" s="101"/>
      <c r="Q60" s="101"/>
      <c r="R60" s="144"/>
      <c r="S60" s="101"/>
      <c r="T60" s="101"/>
      <c r="U60" s="101"/>
      <c r="V60" s="144"/>
      <c r="W60" s="101"/>
      <c r="X60" s="101"/>
      <c r="Y60" s="101"/>
    </row>
    <row r="61" spans="1:25" ht="52.5" customHeight="1">
      <c r="A61" s="108" t="s">
        <v>344</v>
      </c>
      <c r="B61" s="110">
        <v>44616</v>
      </c>
      <c r="C61" s="111"/>
      <c r="D61" s="112" t="s">
        <v>560</v>
      </c>
      <c r="E61" s="126" t="s">
        <v>528</v>
      </c>
      <c r="F61" s="131">
        <v>44669</v>
      </c>
      <c r="G61" s="103">
        <v>44670</v>
      </c>
      <c r="H61" s="117" t="s">
        <v>580</v>
      </c>
      <c r="I61" s="117" t="s">
        <v>581</v>
      </c>
      <c r="J61" s="103">
        <v>44670</v>
      </c>
      <c r="K61" s="122">
        <v>44679</v>
      </c>
      <c r="L61" s="117" t="s">
        <v>585</v>
      </c>
      <c r="M61" s="128" t="s">
        <v>584</v>
      </c>
      <c r="N61" s="144"/>
      <c r="O61" s="128"/>
      <c r="P61" s="101"/>
      <c r="Q61" s="101"/>
      <c r="R61" s="144"/>
      <c r="S61" s="128"/>
      <c r="T61" s="101"/>
      <c r="U61" s="101"/>
      <c r="V61" s="144"/>
      <c r="W61" s="128"/>
      <c r="X61" s="101"/>
      <c r="Y61" s="101"/>
    </row>
    <row r="62" spans="1:25" ht="33">
      <c r="A62" s="108" t="s">
        <v>347</v>
      </c>
      <c r="B62" s="110">
        <v>44976</v>
      </c>
      <c r="C62" s="111"/>
      <c r="D62" s="112" t="s">
        <v>1043</v>
      </c>
      <c r="E62" s="113" t="s">
        <v>1042</v>
      </c>
      <c r="F62" s="132"/>
      <c r="G62" s="103"/>
      <c r="H62" s="117"/>
      <c r="I62" s="106"/>
      <c r="J62" s="145"/>
      <c r="K62" s="100"/>
      <c r="L62" s="100"/>
      <c r="M62" s="100"/>
      <c r="N62" s="144"/>
      <c r="O62" s="101"/>
      <c r="P62" s="101"/>
      <c r="Q62" s="101"/>
      <c r="R62" s="144"/>
      <c r="S62" s="101"/>
      <c r="T62" s="101"/>
      <c r="U62" s="101"/>
      <c r="V62" s="144"/>
      <c r="W62" s="101"/>
      <c r="X62" s="101"/>
      <c r="Y62" s="101"/>
    </row>
    <row r="63" spans="1:25" ht="49.5">
      <c r="A63" s="108" t="s">
        <v>350</v>
      </c>
      <c r="B63" s="110">
        <v>44721</v>
      </c>
      <c r="C63" s="111"/>
      <c r="D63" s="112" t="s">
        <v>1317</v>
      </c>
      <c r="E63" s="126" t="s">
        <v>528</v>
      </c>
      <c r="F63" s="132">
        <v>45167</v>
      </c>
      <c r="G63" s="103" t="s">
        <v>1318</v>
      </c>
      <c r="H63" s="117"/>
      <c r="I63" s="106" t="s">
        <v>1319</v>
      </c>
      <c r="J63" s="145"/>
      <c r="K63" s="100"/>
      <c r="L63" s="100"/>
      <c r="M63" s="100"/>
      <c r="N63" s="144"/>
      <c r="O63" s="101"/>
      <c r="P63" s="101"/>
      <c r="Q63" s="101"/>
      <c r="R63" s="144"/>
      <c r="S63" s="101"/>
      <c r="T63" s="101"/>
      <c r="U63" s="101"/>
      <c r="V63" s="144"/>
      <c r="W63" s="101"/>
      <c r="X63" s="101"/>
      <c r="Y63" s="101"/>
    </row>
    <row r="64" spans="1:25" ht="30">
      <c r="A64" s="108" t="s">
        <v>352</v>
      </c>
      <c r="B64" s="110">
        <v>44648</v>
      </c>
      <c r="C64" s="111"/>
      <c r="D64" s="112" t="s">
        <v>577</v>
      </c>
      <c r="E64" s="113"/>
      <c r="F64" s="132"/>
      <c r="G64" s="103"/>
      <c r="H64" s="117"/>
      <c r="I64" s="106"/>
      <c r="J64" s="145"/>
      <c r="K64" s="100"/>
      <c r="L64" s="100"/>
      <c r="M64" s="100"/>
      <c r="N64" s="144"/>
      <c r="O64" s="101"/>
      <c r="P64" s="101"/>
      <c r="Q64" s="101"/>
      <c r="R64" s="144"/>
      <c r="S64" s="101"/>
      <c r="T64" s="101"/>
      <c r="U64" s="101"/>
      <c r="V64" s="144"/>
      <c r="W64" s="101"/>
      <c r="X64" s="101"/>
      <c r="Y64" s="101"/>
    </row>
    <row r="65" spans="1:25" ht="30">
      <c r="A65" s="108" t="s">
        <v>355</v>
      </c>
      <c r="B65" s="110">
        <v>44621</v>
      </c>
      <c r="C65" s="111">
        <v>44625</v>
      </c>
      <c r="D65" s="112" t="s">
        <v>561</v>
      </c>
      <c r="E65" s="126" t="s">
        <v>528</v>
      </c>
      <c r="F65" s="135">
        <v>44625</v>
      </c>
      <c r="G65" s="103"/>
      <c r="H65" s="117" t="s">
        <v>562</v>
      </c>
      <c r="I65" s="106"/>
      <c r="J65" s="145"/>
      <c r="K65" s="100"/>
      <c r="L65" s="100"/>
      <c r="M65" s="100"/>
      <c r="N65" s="144"/>
      <c r="O65" s="101"/>
      <c r="P65" s="101"/>
      <c r="Q65" s="101"/>
      <c r="R65" s="144"/>
      <c r="S65" s="101"/>
      <c r="T65" s="101"/>
      <c r="U65" s="101"/>
      <c r="V65" s="144"/>
      <c r="W65" s="101"/>
      <c r="X65" s="101"/>
      <c r="Y65" s="101"/>
    </row>
    <row r="66" spans="1:25" ht="30">
      <c r="A66" s="108" t="s">
        <v>356</v>
      </c>
      <c r="B66" s="110">
        <v>44831</v>
      </c>
      <c r="C66" s="111">
        <v>44832</v>
      </c>
      <c r="D66" s="112" t="s">
        <v>705</v>
      </c>
      <c r="E66" s="126" t="s">
        <v>528</v>
      </c>
      <c r="F66" s="111">
        <v>44832</v>
      </c>
      <c r="G66" s="111" t="s">
        <v>706</v>
      </c>
      <c r="H66" s="126" t="s">
        <v>528</v>
      </c>
      <c r="I66" s="117" t="s">
        <v>581</v>
      </c>
      <c r="J66" s="145"/>
      <c r="K66" s="100"/>
      <c r="L66" s="100"/>
      <c r="M66" s="100"/>
      <c r="N66" s="144"/>
      <c r="O66" s="101"/>
      <c r="P66" s="101"/>
      <c r="Q66" s="101"/>
      <c r="R66" s="144"/>
      <c r="S66" s="101"/>
      <c r="T66" s="101"/>
      <c r="U66" s="101"/>
      <c r="V66" s="144"/>
      <c r="W66" s="101"/>
      <c r="X66" s="101"/>
      <c r="Y66" s="101"/>
    </row>
    <row r="67" spans="1:25" ht="16.5">
      <c r="A67" s="108"/>
      <c r="B67" s="110"/>
      <c r="C67" s="111"/>
      <c r="D67" s="112"/>
      <c r="E67" s="113"/>
      <c r="F67" s="132"/>
      <c r="G67" s="103"/>
      <c r="H67" s="117"/>
      <c r="I67" s="106"/>
      <c r="J67" s="145"/>
      <c r="K67" s="100"/>
      <c r="L67" s="100"/>
      <c r="M67" s="100"/>
      <c r="N67" s="144"/>
      <c r="O67" s="101"/>
      <c r="P67" s="101"/>
      <c r="Q67" s="101"/>
      <c r="R67" s="144"/>
      <c r="S67" s="101"/>
      <c r="T67" s="101"/>
      <c r="U67" s="101"/>
      <c r="V67" s="144"/>
      <c r="W67" s="101"/>
      <c r="X67" s="101"/>
      <c r="Y67" s="101"/>
    </row>
    <row r="68" spans="1:25" ht="16.5">
      <c r="A68" s="108"/>
      <c r="B68" s="110"/>
      <c r="C68" s="111"/>
      <c r="D68" s="112"/>
      <c r="E68" s="113"/>
      <c r="F68" s="132"/>
      <c r="G68" s="103"/>
      <c r="H68" s="117"/>
      <c r="I68" s="106"/>
      <c r="J68" s="145"/>
      <c r="K68" s="100"/>
      <c r="L68" s="100"/>
      <c r="M68" s="100"/>
      <c r="N68" s="144"/>
      <c r="O68" s="101"/>
      <c r="P68" s="101"/>
      <c r="Q68" s="101"/>
      <c r="R68" s="144"/>
      <c r="S68" s="101"/>
      <c r="T68" s="101"/>
      <c r="U68" s="101"/>
      <c r="V68" s="144"/>
      <c r="W68" s="101"/>
      <c r="X68" s="101"/>
      <c r="Y68" s="101"/>
    </row>
    <row r="69" spans="1:25" ht="16.5">
      <c r="A69" s="108"/>
      <c r="B69" s="110"/>
      <c r="C69" s="111"/>
      <c r="D69" s="112"/>
      <c r="E69" s="113"/>
      <c r="F69" s="132"/>
      <c r="G69" s="103"/>
      <c r="H69" s="117"/>
      <c r="I69" s="106"/>
      <c r="J69" s="145"/>
      <c r="K69" s="100"/>
      <c r="L69" s="100"/>
      <c r="M69" s="100"/>
      <c r="N69" s="144"/>
      <c r="O69" s="101"/>
      <c r="P69" s="101"/>
      <c r="Q69" s="101"/>
      <c r="R69" s="144"/>
      <c r="S69" s="101"/>
      <c r="T69" s="101"/>
      <c r="U69" s="101"/>
      <c r="V69" s="144"/>
      <c r="W69" s="101"/>
      <c r="X69" s="101"/>
      <c r="Y69" s="101"/>
    </row>
    <row r="70" spans="1:25" ht="16.5">
      <c r="A70" s="108"/>
      <c r="B70" s="110"/>
      <c r="C70" s="111"/>
      <c r="D70" s="112"/>
      <c r="E70" s="113"/>
      <c r="F70" s="132"/>
      <c r="G70" s="103"/>
      <c r="H70" s="117"/>
      <c r="I70" s="106"/>
      <c r="J70" s="145"/>
      <c r="K70" s="100"/>
      <c r="L70" s="100"/>
      <c r="M70" s="100"/>
      <c r="N70" s="144"/>
      <c r="O70" s="101"/>
      <c r="P70" s="101"/>
      <c r="Q70" s="101"/>
      <c r="R70" s="144"/>
      <c r="S70" s="101"/>
      <c r="T70" s="101"/>
      <c r="U70" s="101"/>
      <c r="V70" s="144"/>
      <c r="W70" s="101"/>
      <c r="X70" s="101"/>
      <c r="Y70" s="101"/>
    </row>
    <row r="71" spans="1:25" ht="16.5">
      <c r="A71" s="108"/>
      <c r="B71" s="110"/>
      <c r="C71" s="111"/>
      <c r="D71" s="112"/>
      <c r="E71" s="113"/>
      <c r="F71" s="132"/>
      <c r="G71" s="103"/>
      <c r="H71" s="117"/>
      <c r="I71" s="106"/>
      <c r="J71" s="145"/>
      <c r="K71" s="100"/>
      <c r="L71" s="100"/>
      <c r="M71" s="100"/>
      <c r="N71" s="144"/>
      <c r="O71" s="101"/>
      <c r="P71" s="101"/>
      <c r="Q71" s="101"/>
      <c r="R71" s="144"/>
      <c r="S71" s="101"/>
      <c r="T71" s="101"/>
      <c r="U71" s="101"/>
      <c r="V71" s="144"/>
      <c r="W71" s="101"/>
      <c r="X71" s="101"/>
      <c r="Y71" s="101"/>
    </row>
    <row r="72" spans="1:25" ht="16.5">
      <c r="A72" s="108"/>
      <c r="B72" s="110"/>
      <c r="C72" s="111"/>
      <c r="D72" s="112"/>
      <c r="E72" s="113"/>
      <c r="F72" s="132"/>
      <c r="G72" s="103"/>
      <c r="H72" s="117"/>
      <c r="I72" s="106"/>
      <c r="J72" s="145"/>
      <c r="K72" s="100"/>
      <c r="L72" s="100"/>
      <c r="M72" s="100"/>
      <c r="N72" s="144"/>
      <c r="O72" s="101"/>
      <c r="P72" s="101"/>
      <c r="Q72" s="101"/>
      <c r="R72" s="144"/>
      <c r="S72" s="101"/>
      <c r="T72" s="101"/>
      <c r="U72" s="101"/>
      <c r="V72" s="144"/>
      <c r="W72" s="101"/>
      <c r="X72" s="101"/>
      <c r="Y72" s="101"/>
    </row>
    <row r="73" spans="1:25" ht="16.5">
      <c r="A73" s="108"/>
      <c r="B73" s="110"/>
      <c r="C73" s="111"/>
      <c r="D73" s="112"/>
      <c r="E73" s="113"/>
      <c r="F73" s="132"/>
      <c r="G73" s="103"/>
      <c r="H73" s="117"/>
      <c r="I73" s="106"/>
      <c r="J73" s="145"/>
      <c r="K73" s="100"/>
      <c r="L73" s="100"/>
      <c r="M73" s="100"/>
      <c r="N73" s="144"/>
      <c r="O73" s="101"/>
      <c r="P73" s="101"/>
      <c r="Q73" s="101"/>
      <c r="R73" s="144"/>
      <c r="S73" s="101"/>
      <c r="T73" s="101"/>
      <c r="U73" s="101"/>
      <c r="V73" s="144"/>
      <c r="W73" s="101"/>
      <c r="X73" s="101"/>
      <c r="Y73" s="101"/>
    </row>
    <row r="74" spans="1:25" ht="16.5">
      <c r="A74" s="108"/>
      <c r="B74" s="110"/>
      <c r="C74" s="111"/>
      <c r="D74" s="112"/>
      <c r="E74" s="113"/>
      <c r="F74" s="132"/>
      <c r="G74" s="103"/>
      <c r="H74" s="117"/>
      <c r="I74" s="106"/>
      <c r="J74" s="145"/>
      <c r="K74" s="100"/>
      <c r="L74" s="100"/>
      <c r="M74" s="100"/>
      <c r="N74" s="144"/>
      <c r="O74" s="101"/>
      <c r="P74" s="101"/>
      <c r="Q74" s="101"/>
      <c r="R74" s="144"/>
      <c r="S74" s="101"/>
      <c r="T74" s="101"/>
      <c r="U74" s="101"/>
      <c r="V74" s="144"/>
      <c r="W74" s="101"/>
      <c r="X74" s="101"/>
      <c r="Y74" s="101"/>
    </row>
    <row r="75" spans="1:25" ht="16.5">
      <c r="A75" s="108"/>
      <c r="B75" s="110"/>
      <c r="C75" s="111"/>
      <c r="D75" s="112"/>
      <c r="E75" s="113"/>
      <c r="F75" s="132"/>
      <c r="G75" s="103"/>
      <c r="H75" s="117"/>
      <c r="I75" s="106"/>
      <c r="J75" s="145"/>
      <c r="K75" s="100"/>
      <c r="L75" s="100"/>
      <c r="M75" s="100"/>
      <c r="N75" s="144"/>
      <c r="O75" s="101"/>
      <c r="P75" s="101"/>
      <c r="Q75" s="101"/>
      <c r="R75" s="144"/>
      <c r="S75" s="101"/>
      <c r="T75" s="101"/>
      <c r="U75" s="101"/>
      <c r="V75" s="144"/>
      <c r="W75" s="101"/>
      <c r="X75" s="101"/>
      <c r="Y75" s="101"/>
    </row>
    <row r="76" spans="1:25" ht="16.5">
      <c r="A76" s="108"/>
      <c r="B76" s="110"/>
      <c r="C76" s="111"/>
      <c r="D76" s="112"/>
      <c r="E76" s="113"/>
      <c r="F76" s="132"/>
      <c r="G76" s="103"/>
      <c r="H76" s="117"/>
      <c r="I76" s="106"/>
      <c r="J76" s="145"/>
      <c r="K76" s="100"/>
      <c r="L76" s="100"/>
      <c r="M76" s="100"/>
      <c r="N76" s="144"/>
      <c r="O76" s="101"/>
      <c r="P76" s="101"/>
      <c r="Q76" s="101"/>
      <c r="R76" s="144"/>
      <c r="S76" s="101"/>
      <c r="T76" s="101"/>
      <c r="U76" s="101"/>
      <c r="V76" s="144"/>
      <c r="W76" s="101"/>
      <c r="X76" s="101"/>
      <c r="Y76" s="101"/>
    </row>
    <row r="78" spans="1:25" ht="74.25" customHeight="1">
      <c r="A78" s="493" t="s">
        <v>1061</v>
      </c>
      <c r="B78" s="494"/>
      <c r="C78" s="494"/>
      <c r="D78" s="494"/>
      <c r="E78" s="494"/>
    </row>
    <row r="79" spans="1:25">
      <c r="A79" s="115" t="s">
        <v>1064</v>
      </c>
    </row>
    <row r="80" spans="1:25">
      <c r="A80" s="115" t="s">
        <v>1065</v>
      </c>
    </row>
  </sheetData>
  <mergeCells count="1">
    <mergeCell ref="A78:E78"/>
  </mergeCells>
  <phoneticPr fontId="16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81"/>
  <sheetViews>
    <sheetView topLeftCell="E151" workbookViewId="0">
      <selection activeCell="P181" sqref="P181"/>
    </sheetView>
  </sheetViews>
  <sheetFormatPr defaultRowHeight="15"/>
  <cols>
    <col min="1" max="1" width="10.5" style="299" bestFit="1" customWidth="1"/>
    <col min="2" max="2" width="10.375" style="299" bestFit="1" customWidth="1"/>
    <col min="3" max="3" width="6.375" style="299" bestFit="1" customWidth="1"/>
    <col min="4" max="4" width="56.25" style="299" bestFit="1" customWidth="1"/>
    <col min="5" max="5" width="9" style="299"/>
    <col min="6" max="6" width="6.375" style="299" bestFit="1" customWidth="1"/>
    <col min="7" max="7" width="9" style="299"/>
    <col min="8" max="8" width="12.625" style="292" bestFit="1" customWidth="1"/>
    <col min="9" max="9" width="13.125" style="299" bestFit="1" customWidth="1"/>
    <col min="10" max="10" width="8.5" style="299" bestFit="1" customWidth="1"/>
    <col min="11" max="11" width="49.625" style="299" bestFit="1" customWidth="1"/>
    <col min="12" max="12" width="9.75" style="299" bestFit="1" customWidth="1"/>
    <col min="13" max="13" width="10.875" style="299" bestFit="1" customWidth="1"/>
    <col min="14" max="14" width="28.375" style="299" customWidth="1"/>
    <col min="15" max="16384" width="9" style="299"/>
  </cols>
  <sheetData>
    <row r="1" spans="1:13">
      <c r="A1" s="520" t="s">
        <v>898</v>
      </c>
      <c r="B1" s="292" t="s">
        <v>879</v>
      </c>
      <c r="C1" s="292" t="s">
        <v>880</v>
      </c>
      <c r="D1" s="292" t="s">
        <v>881</v>
      </c>
      <c r="E1" s="292" t="s">
        <v>882</v>
      </c>
      <c r="F1" s="292"/>
      <c r="H1" s="514" t="s">
        <v>898</v>
      </c>
      <c r="I1" s="292" t="s">
        <v>879</v>
      </c>
      <c r="J1" s="292" t="s">
        <v>880</v>
      </c>
      <c r="K1" s="292" t="s">
        <v>881</v>
      </c>
      <c r="L1" s="292" t="s">
        <v>882</v>
      </c>
      <c r="M1" s="292"/>
    </row>
    <row r="2" spans="1:13" ht="15.75" thickBot="1">
      <c r="A2" s="521"/>
      <c r="B2" s="301" t="s">
        <v>883</v>
      </c>
      <c r="C2" s="302" t="s">
        <v>166</v>
      </c>
      <c r="D2" s="303" t="s">
        <v>884</v>
      </c>
      <c r="E2" s="331">
        <v>25000</v>
      </c>
      <c r="F2" s="332" t="s">
        <v>592</v>
      </c>
      <c r="H2" s="515"/>
      <c r="I2" s="301" t="s">
        <v>883</v>
      </c>
      <c r="J2" s="302" t="s">
        <v>166</v>
      </c>
      <c r="K2" s="303" t="s">
        <v>884</v>
      </c>
      <c r="L2" s="331">
        <v>25000</v>
      </c>
      <c r="M2" s="332" t="s">
        <v>592</v>
      </c>
    </row>
    <row r="3" spans="1:13" ht="15.75" thickBot="1">
      <c r="A3" s="521"/>
      <c r="B3" s="301" t="s">
        <v>602</v>
      </c>
      <c r="C3" s="302" t="s">
        <v>166</v>
      </c>
      <c r="D3" s="303" t="s">
        <v>603</v>
      </c>
      <c r="E3" s="331">
        <v>13000</v>
      </c>
      <c r="F3" s="332" t="s">
        <v>592</v>
      </c>
      <c r="H3" s="515"/>
      <c r="I3" s="301" t="s">
        <v>602</v>
      </c>
      <c r="J3" s="302" t="s">
        <v>166</v>
      </c>
      <c r="K3" s="303" t="s">
        <v>603</v>
      </c>
      <c r="L3" s="331">
        <v>13000</v>
      </c>
      <c r="M3" s="332" t="s">
        <v>592</v>
      </c>
    </row>
    <row r="4" spans="1:13" ht="15.75" thickBot="1">
      <c r="A4" s="522"/>
      <c r="B4" s="301" t="s">
        <v>892</v>
      </c>
      <c r="C4" s="302" t="s">
        <v>166</v>
      </c>
      <c r="D4" s="303" t="s">
        <v>893</v>
      </c>
      <c r="E4" s="331">
        <v>15000</v>
      </c>
      <c r="F4" s="332" t="s">
        <v>592</v>
      </c>
      <c r="H4" s="498"/>
      <c r="I4" s="301" t="s">
        <v>892</v>
      </c>
      <c r="J4" s="302" t="s">
        <v>166</v>
      </c>
      <c r="K4" s="303" t="s">
        <v>893</v>
      </c>
      <c r="L4" s="331">
        <v>15000</v>
      </c>
      <c r="M4" s="332" t="s">
        <v>592</v>
      </c>
    </row>
    <row r="5" spans="1:13" ht="15.75" thickBot="1">
      <c r="A5" s="521"/>
      <c r="B5" s="301" t="s">
        <v>894</v>
      </c>
      <c r="C5" s="302" t="s">
        <v>166</v>
      </c>
      <c r="D5" s="303" t="s">
        <v>895</v>
      </c>
      <c r="E5" s="331">
        <v>15000</v>
      </c>
      <c r="F5" s="332" t="s">
        <v>592</v>
      </c>
      <c r="H5" s="515"/>
      <c r="I5" s="301" t="s">
        <v>894</v>
      </c>
      <c r="J5" s="302" t="s">
        <v>166</v>
      </c>
      <c r="K5" s="303" t="s">
        <v>895</v>
      </c>
      <c r="L5" s="331">
        <v>15000</v>
      </c>
      <c r="M5" s="332" t="s">
        <v>592</v>
      </c>
    </row>
    <row r="6" spans="1:13" ht="15.75" thickBot="1">
      <c r="A6" s="521"/>
      <c r="B6" s="301" t="s">
        <v>896</v>
      </c>
      <c r="C6" s="302" t="s">
        <v>166</v>
      </c>
      <c r="D6" s="303" t="s">
        <v>897</v>
      </c>
      <c r="E6" s="331">
        <v>25000</v>
      </c>
      <c r="F6" s="332" t="s">
        <v>592</v>
      </c>
      <c r="H6" s="515"/>
      <c r="I6" s="301" t="s">
        <v>896</v>
      </c>
      <c r="J6" s="302" t="s">
        <v>166</v>
      </c>
      <c r="K6" s="303" t="s">
        <v>897</v>
      </c>
      <c r="L6" s="331">
        <v>25000</v>
      </c>
      <c r="M6" s="332" t="s">
        <v>592</v>
      </c>
    </row>
    <row r="7" spans="1:13" ht="15.75" thickBot="1">
      <c r="A7" s="521"/>
      <c r="B7" s="301" t="s">
        <v>885</v>
      </c>
      <c r="C7" s="302" t="s">
        <v>166</v>
      </c>
      <c r="D7" s="303" t="s">
        <v>886</v>
      </c>
      <c r="E7" s="331">
        <v>41000</v>
      </c>
      <c r="F7" s="332" t="s">
        <v>592</v>
      </c>
      <c r="H7" s="515"/>
      <c r="I7" s="301" t="s">
        <v>885</v>
      </c>
      <c r="J7" s="302" t="s">
        <v>166</v>
      </c>
      <c r="K7" s="303" t="s">
        <v>886</v>
      </c>
      <c r="L7" s="331">
        <v>41000</v>
      </c>
      <c r="M7" s="332" t="s">
        <v>592</v>
      </c>
    </row>
    <row r="8" spans="1:13" ht="15.75" thickBot="1">
      <c r="A8" s="521"/>
      <c r="B8" s="301" t="s">
        <v>887</v>
      </c>
      <c r="C8" s="302" t="s">
        <v>166</v>
      </c>
      <c r="D8" s="303" t="s">
        <v>888</v>
      </c>
      <c r="E8" s="331">
        <v>16000</v>
      </c>
      <c r="F8" s="332" t="s">
        <v>592</v>
      </c>
      <c r="H8" s="515"/>
      <c r="I8" s="301" t="s">
        <v>887</v>
      </c>
      <c r="J8" s="302" t="s">
        <v>166</v>
      </c>
      <c r="K8" s="303" t="s">
        <v>888</v>
      </c>
      <c r="L8" s="331">
        <v>16000</v>
      </c>
      <c r="M8" s="332" t="s">
        <v>592</v>
      </c>
    </row>
    <row r="9" spans="1:13" ht="18" customHeight="1" thickBot="1">
      <c r="A9" s="521"/>
      <c r="B9" s="301" t="s">
        <v>890</v>
      </c>
      <c r="C9" s="302" t="s">
        <v>166</v>
      </c>
      <c r="D9" s="303" t="s">
        <v>891</v>
      </c>
      <c r="E9" s="331">
        <v>16000</v>
      </c>
      <c r="F9" s="332" t="s">
        <v>592</v>
      </c>
      <c r="H9" s="515"/>
      <c r="I9" s="301" t="s">
        <v>890</v>
      </c>
      <c r="J9" s="302" t="s">
        <v>166</v>
      </c>
      <c r="K9" s="303" t="s">
        <v>891</v>
      </c>
      <c r="L9" s="331">
        <v>16000</v>
      </c>
      <c r="M9" s="332" t="s">
        <v>592</v>
      </c>
    </row>
    <row r="10" spans="1:13">
      <c r="A10" s="523"/>
      <c r="B10" s="304"/>
      <c r="C10" s="292"/>
      <c r="D10" s="305"/>
      <c r="E10" s="333">
        <f>SUM(E2:E9)</f>
        <v>166000</v>
      </c>
      <c r="F10" s="304"/>
      <c r="H10" s="516"/>
      <c r="I10" s="304"/>
      <c r="J10" s="292"/>
      <c r="K10" s="305"/>
      <c r="L10" s="333">
        <f>SUM(L2:L9)</f>
        <v>166000</v>
      </c>
      <c r="M10" s="304"/>
    </row>
    <row r="11" spans="1:13">
      <c r="A11" s="295"/>
      <c r="B11" s="304"/>
      <c r="C11" s="292"/>
      <c r="D11" s="305"/>
      <c r="E11" s="333"/>
      <c r="F11" s="304"/>
      <c r="H11" s="495" t="s">
        <v>1038</v>
      </c>
      <c r="I11" s="306" t="s">
        <v>605</v>
      </c>
      <c r="J11" s="306" t="s">
        <v>166</v>
      </c>
      <c r="K11" s="307" t="s">
        <v>1032</v>
      </c>
      <c r="L11" s="308">
        <v>12500</v>
      </c>
      <c r="M11" s="312" t="s">
        <v>592</v>
      </c>
    </row>
    <row r="12" spans="1:13">
      <c r="E12" s="300"/>
      <c r="H12" s="510"/>
      <c r="I12" s="306" t="s">
        <v>889</v>
      </c>
      <c r="J12" s="306" t="s">
        <v>166</v>
      </c>
      <c r="K12" s="307" t="s">
        <v>1033</v>
      </c>
      <c r="L12" s="308">
        <v>32500</v>
      </c>
      <c r="M12" s="312" t="s">
        <v>592</v>
      </c>
    </row>
    <row r="13" spans="1:13">
      <c r="A13" s="522" t="s">
        <v>916</v>
      </c>
      <c r="B13" s="304" t="s">
        <v>899</v>
      </c>
      <c r="C13" s="292" t="s">
        <v>166</v>
      </c>
      <c r="D13" s="305" t="s">
        <v>900</v>
      </c>
      <c r="E13" s="333">
        <v>22000</v>
      </c>
      <c r="F13" s="304"/>
      <c r="H13" s="510"/>
      <c r="I13" s="306" t="s">
        <v>1034</v>
      </c>
      <c r="J13" s="306" t="s">
        <v>166</v>
      </c>
      <c r="K13" s="307" t="s">
        <v>1035</v>
      </c>
      <c r="L13" s="308">
        <v>41000</v>
      </c>
      <c r="M13" s="312" t="s">
        <v>592</v>
      </c>
    </row>
    <row r="14" spans="1:13">
      <c r="A14" s="522"/>
      <c r="B14" s="304" t="s">
        <v>901</v>
      </c>
      <c r="C14" s="292" t="s">
        <v>166</v>
      </c>
      <c r="D14" s="305" t="s">
        <v>893</v>
      </c>
      <c r="E14" s="333">
        <v>15000</v>
      </c>
      <c r="F14" s="304"/>
      <c r="H14" s="510"/>
      <c r="I14" s="306" t="s">
        <v>1036</v>
      </c>
      <c r="J14" s="306" t="s">
        <v>166</v>
      </c>
      <c r="K14" s="307" t="s">
        <v>1037</v>
      </c>
      <c r="L14" s="308">
        <v>24000</v>
      </c>
      <c r="M14" s="312" t="s">
        <v>592</v>
      </c>
    </row>
    <row r="15" spans="1:13">
      <c r="A15" s="522"/>
      <c r="B15" s="304" t="s">
        <v>902</v>
      </c>
      <c r="C15" s="292" t="s">
        <v>166</v>
      </c>
      <c r="D15" s="305" t="s">
        <v>903</v>
      </c>
      <c r="E15" s="333">
        <v>20000</v>
      </c>
      <c r="F15" s="304"/>
      <c r="H15" s="511"/>
      <c r="I15" s="309"/>
      <c r="J15" s="309"/>
      <c r="K15" s="310" t="s">
        <v>1050</v>
      </c>
      <c r="L15" s="311">
        <f>SUM(L11:L14)</f>
        <v>110000</v>
      </c>
      <c r="M15" s="334"/>
    </row>
    <row r="16" spans="1:13">
      <c r="A16" s="522"/>
      <c r="B16" s="304" t="s">
        <v>904</v>
      </c>
      <c r="C16" s="292" t="s">
        <v>166</v>
      </c>
      <c r="D16" s="305" t="s">
        <v>905</v>
      </c>
      <c r="E16" s="333">
        <v>25000</v>
      </c>
      <c r="F16" s="304"/>
    </row>
    <row r="17" spans="1:14" ht="15.75" thickBot="1">
      <c r="A17" s="522"/>
      <c r="B17" s="304" t="s">
        <v>883</v>
      </c>
      <c r="C17" s="292" t="s">
        <v>166</v>
      </c>
      <c r="D17" s="305" t="s">
        <v>906</v>
      </c>
      <c r="E17" s="333">
        <v>37500</v>
      </c>
      <c r="F17" s="304"/>
      <c r="H17" s="517" t="s">
        <v>1059</v>
      </c>
      <c r="I17" s="301" t="s">
        <v>911</v>
      </c>
      <c r="J17" s="302" t="s">
        <v>166</v>
      </c>
      <c r="K17" s="303" t="s">
        <v>1055</v>
      </c>
      <c r="L17" s="331">
        <v>17000</v>
      </c>
      <c r="M17" s="332" t="s">
        <v>594</v>
      </c>
    </row>
    <row r="18" spans="1:14" ht="15.75" thickBot="1">
      <c r="A18" s="522"/>
      <c r="B18" s="304" t="s">
        <v>907</v>
      </c>
      <c r="C18" s="292" t="s">
        <v>166</v>
      </c>
      <c r="D18" s="305" t="s">
        <v>908</v>
      </c>
      <c r="E18" s="333">
        <v>8000</v>
      </c>
      <c r="F18" s="304"/>
      <c r="H18" s="524"/>
      <c r="I18" s="301" t="s">
        <v>1054</v>
      </c>
      <c r="J18" s="302" t="s">
        <v>166</v>
      </c>
      <c r="K18" s="303" t="s">
        <v>1056</v>
      </c>
      <c r="L18" s="331">
        <v>15000</v>
      </c>
      <c r="M18" s="332" t="s">
        <v>592</v>
      </c>
    </row>
    <row r="19" spans="1:14" ht="15.75" thickBot="1">
      <c r="A19" s="522"/>
      <c r="B19" s="304" t="s">
        <v>909</v>
      </c>
      <c r="C19" s="292" t="s">
        <v>166</v>
      </c>
      <c r="D19" s="305" t="s">
        <v>910</v>
      </c>
      <c r="E19" s="333">
        <v>25000</v>
      </c>
      <c r="F19" s="304"/>
      <c r="H19" s="524"/>
      <c r="I19" s="301" t="s">
        <v>1057</v>
      </c>
      <c r="J19" s="302" t="s">
        <v>166</v>
      </c>
      <c r="K19" s="303" t="s">
        <v>1058</v>
      </c>
      <c r="L19" s="331">
        <v>22000</v>
      </c>
      <c r="M19" s="332" t="s">
        <v>592</v>
      </c>
    </row>
    <row r="20" spans="1:14" ht="15.75" thickBot="1">
      <c r="A20" s="522"/>
      <c r="B20" s="304" t="s">
        <v>599</v>
      </c>
      <c r="C20" s="292" t="s">
        <v>166</v>
      </c>
      <c r="D20" s="305" t="s">
        <v>600</v>
      </c>
      <c r="E20" s="333">
        <v>15000</v>
      </c>
      <c r="F20" s="304"/>
      <c r="H20" s="524"/>
      <c r="I20" s="301" t="s">
        <v>1034</v>
      </c>
      <c r="J20" s="302" t="s">
        <v>166</v>
      </c>
      <c r="K20" s="303" t="s">
        <v>1051</v>
      </c>
      <c r="L20" s="331">
        <v>20500</v>
      </c>
      <c r="M20" s="332" t="s">
        <v>592</v>
      </c>
    </row>
    <row r="21" spans="1:14" ht="15.75" thickBot="1">
      <c r="A21" s="522"/>
      <c r="B21" s="304" t="s">
        <v>911</v>
      </c>
      <c r="C21" s="292" t="s">
        <v>166</v>
      </c>
      <c r="D21" s="305" t="s">
        <v>912</v>
      </c>
      <c r="E21" s="333">
        <v>17000</v>
      </c>
      <c r="F21" s="304"/>
      <c r="H21" s="524"/>
      <c r="I21" s="301" t="s">
        <v>1052</v>
      </c>
      <c r="J21" s="302" t="s">
        <v>166</v>
      </c>
      <c r="K21" s="303" t="s">
        <v>1051</v>
      </c>
      <c r="L21" s="331">
        <v>20000</v>
      </c>
      <c r="M21" s="332" t="s">
        <v>592</v>
      </c>
    </row>
    <row r="22" spans="1:14" ht="15.75" thickBot="1">
      <c r="A22" s="522"/>
      <c r="B22" s="304" t="s">
        <v>913</v>
      </c>
      <c r="C22" s="292" t="s">
        <v>166</v>
      </c>
      <c r="D22" s="305" t="s">
        <v>914</v>
      </c>
      <c r="E22" s="333">
        <v>20000</v>
      </c>
      <c r="F22" s="304"/>
      <c r="H22" s="525"/>
      <c r="I22" s="301" t="s">
        <v>591</v>
      </c>
      <c r="J22" s="302" t="s">
        <v>166</v>
      </c>
      <c r="K22" s="303" t="s">
        <v>1053</v>
      </c>
      <c r="L22" s="331">
        <v>2500</v>
      </c>
      <c r="M22" s="332" t="s">
        <v>592</v>
      </c>
    </row>
    <row r="23" spans="1:14">
      <c r="A23" s="522"/>
      <c r="B23" s="304" t="s">
        <v>591</v>
      </c>
      <c r="C23" s="292" t="s">
        <v>166</v>
      </c>
      <c r="D23" s="305" t="s">
        <v>915</v>
      </c>
      <c r="E23" s="333">
        <v>2500</v>
      </c>
      <c r="F23" s="304"/>
      <c r="L23" s="300">
        <f>SUM(L17:L22)</f>
        <v>97000</v>
      </c>
    </row>
    <row r="24" spans="1:14">
      <c r="E24" s="300">
        <f>SUM(E13:E23)</f>
        <v>207000</v>
      </c>
      <c r="H24" s="495" t="s">
        <v>1091</v>
      </c>
      <c r="I24" s="296" t="s">
        <v>1092</v>
      </c>
      <c r="J24" s="296" t="s">
        <v>166</v>
      </c>
      <c r="K24" s="297" t="s">
        <v>1093</v>
      </c>
      <c r="L24" s="298">
        <v>5000</v>
      </c>
      <c r="M24" s="312" t="s">
        <v>592</v>
      </c>
      <c r="N24" s="328"/>
    </row>
    <row r="25" spans="1:14">
      <c r="A25" s="522" t="s">
        <v>921</v>
      </c>
      <c r="B25" s="304" t="s">
        <v>917</v>
      </c>
      <c r="C25" s="292" t="s">
        <v>166</v>
      </c>
      <c r="D25" s="305" t="s">
        <v>918</v>
      </c>
      <c r="E25" s="333">
        <v>12500</v>
      </c>
      <c r="F25" s="304"/>
      <c r="H25" s="526"/>
      <c r="I25" s="296" t="s">
        <v>1094</v>
      </c>
      <c r="J25" s="296" t="s">
        <v>166</v>
      </c>
      <c r="K25" s="297" t="s">
        <v>1095</v>
      </c>
      <c r="L25" s="298">
        <v>52000</v>
      </c>
      <c r="M25" s="312" t="s">
        <v>592</v>
      </c>
      <c r="N25" s="328"/>
    </row>
    <row r="26" spans="1:14">
      <c r="A26" s="522"/>
      <c r="B26" s="304" t="s">
        <v>919</v>
      </c>
      <c r="C26" s="292" t="s">
        <v>166</v>
      </c>
      <c r="D26" s="305" t="s">
        <v>920</v>
      </c>
      <c r="E26" s="333">
        <v>50000</v>
      </c>
      <c r="F26" s="304"/>
      <c r="H26" s="526"/>
      <c r="I26" s="296" t="s">
        <v>1096</v>
      </c>
      <c r="J26" s="296" t="s">
        <v>166</v>
      </c>
      <c r="K26" s="297" t="s">
        <v>1097</v>
      </c>
      <c r="L26" s="298">
        <v>22500</v>
      </c>
      <c r="M26" s="312" t="s">
        <v>592</v>
      </c>
      <c r="N26" s="328"/>
    </row>
    <row r="27" spans="1:14">
      <c r="A27" s="522"/>
      <c r="B27" s="304" t="s">
        <v>606</v>
      </c>
      <c r="C27" s="292" t="s">
        <v>166</v>
      </c>
      <c r="D27" s="305" t="s">
        <v>607</v>
      </c>
      <c r="E27" s="333">
        <v>26000</v>
      </c>
      <c r="F27" s="304"/>
      <c r="H27" s="526"/>
      <c r="I27" s="296" t="s">
        <v>1057</v>
      </c>
      <c r="J27" s="296" t="s">
        <v>166</v>
      </c>
      <c r="K27" s="297" t="s">
        <v>1098</v>
      </c>
      <c r="L27" s="298">
        <v>22000</v>
      </c>
      <c r="M27" s="312" t="s">
        <v>592</v>
      </c>
      <c r="N27" s="328"/>
    </row>
    <row r="28" spans="1:14">
      <c r="A28" s="522"/>
      <c r="B28" s="304" t="s">
        <v>907</v>
      </c>
      <c r="C28" s="292" t="s">
        <v>166</v>
      </c>
      <c r="D28" s="305" t="s">
        <v>908</v>
      </c>
      <c r="E28" s="333">
        <v>8000</v>
      </c>
      <c r="F28" s="304"/>
      <c r="H28" s="526"/>
      <c r="I28" s="296" t="s">
        <v>1099</v>
      </c>
      <c r="J28" s="296" t="s">
        <v>166</v>
      </c>
      <c r="K28" s="297" t="s">
        <v>1100</v>
      </c>
      <c r="L28" s="298">
        <v>44000</v>
      </c>
      <c r="M28" s="312" t="s">
        <v>592</v>
      </c>
      <c r="N28" s="328"/>
    </row>
    <row r="29" spans="1:14">
      <c r="A29" s="522"/>
      <c r="B29" s="304" t="s">
        <v>913</v>
      </c>
      <c r="C29" s="292" t="s">
        <v>166</v>
      </c>
      <c r="D29" s="305" t="s">
        <v>914</v>
      </c>
      <c r="E29" s="333">
        <v>20000</v>
      </c>
      <c r="F29" s="304"/>
      <c r="H29" s="526"/>
      <c r="I29" s="296" t="s">
        <v>1101</v>
      </c>
      <c r="J29" s="296" t="s">
        <v>166</v>
      </c>
      <c r="K29" s="297" t="s">
        <v>1102</v>
      </c>
      <c r="L29" s="298">
        <v>39000</v>
      </c>
      <c r="M29" s="312" t="s">
        <v>592</v>
      </c>
      <c r="N29" s="328"/>
    </row>
    <row r="30" spans="1:14">
      <c r="E30" s="300">
        <f>SUM(E25:E29)</f>
        <v>116500</v>
      </c>
      <c r="H30" s="527"/>
      <c r="I30" s="296" t="s">
        <v>1054</v>
      </c>
      <c r="J30" s="296" t="s">
        <v>166</v>
      </c>
      <c r="K30" s="297" t="s">
        <v>1103</v>
      </c>
      <c r="L30" s="298">
        <v>15000</v>
      </c>
      <c r="M30" s="312" t="s">
        <v>592</v>
      </c>
      <c r="N30" s="328"/>
    </row>
    <row r="31" spans="1:14" ht="15.75" thickBot="1">
      <c r="A31" s="506" t="s">
        <v>930</v>
      </c>
      <c r="B31" s="335" t="s">
        <v>591</v>
      </c>
      <c r="C31" s="336" t="s">
        <v>166</v>
      </c>
      <c r="D31" s="337" t="s">
        <v>915</v>
      </c>
      <c r="E31" s="338">
        <v>2500</v>
      </c>
      <c r="F31" s="339"/>
      <c r="H31" s="347"/>
      <c r="I31" s="313"/>
      <c r="J31" s="313"/>
      <c r="K31" s="313"/>
      <c r="L31" s="314">
        <f>SUM(L24:L30)</f>
        <v>199500</v>
      </c>
      <c r="M31" s="313"/>
    </row>
    <row r="32" spans="1:14" ht="15.75" thickBot="1">
      <c r="A32" s="507"/>
      <c r="B32" s="335" t="s">
        <v>922</v>
      </c>
      <c r="C32" s="336" t="s">
        <v>166</v>
      </c>
      <c r="D32" s="337" t="s">
        <v>923</v>
      </c>
      <c r="E32" s="338">
        <v>30000</v>
      </c>
      <c r="F32" s="339"/>
      <c r="H32" s="517" t="s">
        <v>1124</v>
      </c>
      <c r="I32" s="315" t="s">
        <v>1108</v>
      </c>
      <c r="J32" s="315" t="s">
        <v>166</v>
      </c>
      <c r="K32" s="315" t="s">
        <v>1109</v>
      </c>
      <c r="L32" s="316">
        <v>12000</v>
      </c>
      <c r="M32" s="328"/>
      <c r="N32" s="328"/>
    </row>
    <row r="33" spans="1:14" ht="15.75" thickBot="1">
      <c r="A33" s="507"/>
      <c r="B33" s="340" t="s">
        <v>608</v>
      </c>
      <c r="C33" s="341" t="s">
        <v>166</v>
      </c>
      <c r="D33" s="341" t="s">
        <v>1355</v>
      </c>
      <c r="E33" s="342">
        <v>30000</v>
      </c>
      <c r="F33" s="339"/>
      <c r="H33" s="518"/>
      <c r="I33" s="315" t="s">
        <v>1101</v>
      </c>
      <c r="J33" s="315" t="s">
        <v>166</v>
      </c>
      <c r="K33" s="315" t="s">
        <v>1110</v>
      </c>
      <c r="L33" s="316">
        <v>78000</v>
      </c>
      <c r="M33" s="328"/>
      <c r="N33" s="328"/>
    </row>
    <row r="34" spans="1:14" ht="15.75" thickBot="1">
      <c r="A34" s="507"/>
      <c r="B34" s="340" t="s">
        <v>907</v>
      </c>
      <c r="C34" s="341" t="s">
        <v>166</v>
      </c>
      <c r="D34" s="341" t="s">
        <v>908</v>
      </c>
      <c r="E34" s="342">
        <v>8000</v>
      </c>
      <c r="F34" s="339"/>
      <c r="H34" s="518"/>
      <c r="I34" s="315" t="s">
        <v>1052</v>
      </c>
      <c r="J34" s="315" t="s">
        <v>166</v>
      </c>
      <c r="K34" s="315" t="s">
        <v>1051</v>
      </c>
      <c r="L34" s="316">
        <v>20000</v>
      </c>
      <c r="M34" s="328"/>
      <c r="N34" s="328"/>
    </row>
    <row r="35" spans="1:14" ht="15.75" thickBot="1">
      <c r="A35" s="507"/>
      <c r="B35" s="335" t="s">
        <v>919</v>
      </c>
      <c r="C35" s="336" t="s">
        <v>166</v>
      </c>
      <c r="D35" s="337" t="s">
        <v>920</v>
      </c>
      <c r="E35" s="338">
        <v>50000</v>
      </c>
      <c r="F35" s="339"/>
      <c r="H35" s="518"/>
      <c r="I35" s="315" t="s">
        <v>1094</v>
      </c>
      <c r="J35" s="315" t="s">
        <v>166</v>
      </c>
      <c r="K35" s="315" t="s">
        <v>1127</v>
      </c>
      <c r="L35" s="316">
        <v>8000</v>
      </c>
      <c r="M35" s="328"/>
      <c r="N35" s="328"/>
    </row>
    <row r="36" spans="1:14" ht="15.75" thickBot="1">
      <c r="A36" s="507"/>
      <c r="B36" s="335" t="s">
        <v>663</v>
      </c>
      <c r="C36" s="336" t="s">
        <v>166</v>
      </c>
      <c r="D36" s="337" t="s">
        <v>924</v>
      </c>
      <c r="E36" s="338">
        <v>39000</v>
      </c>
      <c r="F36" s="339"/>
      <c r="H36" s="518"/>
      <c r="I36" s="315" t="s">
        <v>1111</v>
      </c>
      <c r="J36" s="315" t="s">
        <v>166</v>
      </c>
      <c r="K36" s="315" t="s">
        <v>1112</v>
      </c>
      <c r="L36" s="316">
        <v>22300</v>
      </c>
      <c r="M36" s="328"/>
      <c r="N36" s="328"/>
    </row>
    <row r="37" spans="1:14" ht="15.75" thickBot="1">
      <c r="A37" s="507"/>
      <c r="B37" s="335" t="s">
        <v>925</v>
      </c>
      <c r="C37" s="336" t="s">
        <v>166</v>
      </c>
      <c r="D37" s="337" t="s">
        <v>926</v>
      </c>
      <c r="E37" s="338">
        <v>22500</v>
      </c>
      <c r="F37" s="339"/>
      <c r="H37" s="518"/>
      <c r="I37" s="315" t="s">
        <v>1113</v>
      </c>
      <c r="J37" s="315" t="s">
        <v>166</v>
      </c>
      <c r="K37" s="315" t="s">
        <v>1114</v>
      </c>
      <c r="L37" s="316">
        <v>12500</v>
      </c>
      <c r="M37" s="328"/>
      <c r="N37" s="328"/>
    </row>
    <row r="38" spans="1:14" ht="15.75" thickBot="1">
      <c r="A38" s="507"/>
      <c r="B38" s="335" t="s">
        <v>927</v>
      </c>
      <c r="C38" s="336" t="s">
        <v>166</v>
      </c>
      <c r="D38" s="337" t="s">
        <v>928</v>
      </c>
      <c r="E38" s="338">
        <v>20500</v>
      </c>
      <c r="F38" s="339"/>
      <c r="H38" s="518"/>
      <c r="I38" s="315" t="s">
        <v>1117</v>
      </c>
      <c r="J38" s="315" t="s">
        <v>166</v>
      </c>
      <c r="K38" s="315" t="s">
        <v>1118</v>
      </c>
      <c r="L38" s="316">
        <v>15000</v>
      </c>
      <c r="M38" s="328"/>
      <c r="N38" s="328"/>
    </row>
    <row r="39" spans="1:14" ht="15.75" thickBot="1">
      <c r="A39" s="508"/>
      <c r="B39" s="335" t="s">
        <v>913</v>
      </c>
      <c r="C39" s="336" t="s">
        <v>166</v>
      </c>
      <c r="D39" s="337" t="s">
        <v>929</v>
      </c>
      <c r="E39" s="338">
        <v>16000</v>
      </c>
      <c r="F39" s="339"/>
      <c r="H39" s="518"/>
      <c r="I39" s="315" t="s">
        <v>1119</v>
      </c>
      <c r="J39" s="315" t="s">
        <v>166</v>
      </c>
      <c r="K39" s="315" t="s">
        <v>1126</v>
      </c>
      <c r="L39" s="316">
        <v>20000</v>
      </c>
      <c r="M39" s="328"/>
    </row>
    <row r="40" spans="1:14" ht="15.75" thickBot="1">
      <c r="E40" s="300">
        <f>SUM(E32:E39)</f>
        <v>216000</v>
      </c>
      <c r="H40" s="518"/>
      <c r="I40" s="315" t="s">
        <v>1120</v>
      </c>
      <c r="J40" s="315" t="s">
        <v>166</v>
      </c>
      <c r="K40" s="315" t="s">
        <v>1122</v>
      </c>
      <c r="L40" s="315">
        <v>15000</v>
      </c>
      <c r="M40" s="328"/>
    </row>
    <row r="41" spans="1:14" ht="15.75" thickBot="1">
      <c r="A41" s="506" t="s">
        <v>941</v>
      </c>
      <c r="B41" s="335" t="s">
        <v>608</v>
      </c>
      <c r="C41" s="336" t="s">
        <v>166</v>
      </c>
      <c r="D41" s="337" t="s">
        <v>931</v>
      </c>
      <c r="E41" s="338">
        <v>15000</v>
      </c>
      <c r="F41" s="339"/>
      <c r="H41" s="519"/>
      <c r="I41" s="315" t="s">
        <v>1121</v>
      </c>
      <c r="J41" s="315" t="s">
        <v>166</v>
      </c>
      <c r="K41" s="315" t="s">
        <v>1123</v>
      </c>
      <c r="L41" s="315">
        <v>40000</v>
      </c>
      <c r="M41" s="328"/>
    </row>
    <row r="42" spans="1:14" ht="15.75" thickBot="1">
      <c r="A42" s="507"/>
      <c r="B42" s="335" t="s">
        <v>609</v>
      </c>
      <c r="C42" s="336" t="s">
        <v>166</v>
      </c>
      <c r="D42" s="337" t="s">
        <v>610</v>
      </c>
      <c r="E42" s="338">
        <v>17000</v>
      </c>
      <c r="F42" s="339"/>
      <c r="H42" s="320"/>
      <c r="I42" s="317"/>
      <c r="J42" s="318"/>
      <c r="K42" s="317"/>
      <c r="L42" s="319">
        <f>SUM(L32:L41)</f>
        <v>242800</v>
      </c>
      <c r="M42" s="328"/>
    </row>
    <row r="43" spans="1:14" ht="15.75" thickBot="1">
      <c r="A43" s="507"/>
      <c r="B43" s="335" t="s">
        <v>613</v>
      </c>
      <c r="C43" s="336" t="s">
        <v>166</v>
      </c>
      <c r="D43" s="337" t="s">
        <v>614</v>
      </c>
      <c r="E43" s="338">
        <v>18000</v>
      </c>
      <c r="F43" s="339"/>
      <c r="H43" s="320"/>
      <c r="I43" s="312"/>
      <c r="J43" s="296"/>
      <c r="K43" s="312"/>
      <c r="L43" s="293"/>
      <c r="M43" s="343"/>
    </row>
    <row r="44" spans="1:14" ht="15.75" thickBot="1">
      <c r="A44" s="507"/>
      <c r="B44" s="335" t="s">
        <v>932</v>
      </c>
      <c r="C44" s="336" t="s">
        <v>166</v>
      </c>
      <c r="D44" s="337" t="s">
        <v>933</v>
      </c>
      <c r="E44" s="338">
        <v>84000</v>
      </c>
      <c r="F44" s="339"/>
      <c r="H44" s="528" t="s">
        <v>1147</v>
      </c>
      <c r="I44" s="292" t="s">
        <v>1099</v>
      </c>
      <c r="J44" s="292" t="s">
        <v>166</v>
      </c>
      <c r="K44" s="292" t="s">
        <v>1128</v>
      </c>
      <c r="L44" s="293">
        <v>22000</v>
      </c>
      <c r="M44" s="328"/>
    </row>
    <row r="45" spans="1:14" ht="15.75" thickBot="1">
      <c r="A45" s="507"/>
      <c r="B45" s="335" t="s">
        <v>934</v>
      </c>
      <c r="C45" s="336" t="s">
        <v>166</v>
      </c>
      <c r="D45" s="337" t="s">
        <v>935</v>
      </c>
      <c r="E45" s="338">
        <v>43000</v>
      </c>
      <c r="F45" s="339"/>
      <c r="H45" s="529"/>
      <c r="I45" s="292" t="s">
        <v>1117</v>
      </c>
      <c r="J45" s="292" t="s">
        <v>166</v>
      </c>
      <c r="K45" s="292" t="s">
        <v>1129</v>
      </c>
      <c r="L45" s="293">
        <v>7500</v>
      </c>
      <c r="M45" s="328"/>
    </row>
    <row r="46" spans="1:14" ht="15.75" thickBot="1">
      <c r="A46" s="507"/>
      <c r="B46" s="335" t="s">
        <v>913</v>
      </c>
      <c r="C46" s="336" t="s">
        <v>166</v>
      </c>
      <c r="D46" s="337" t="s">
        <v>936</v>
      </c>
      <c r="E46" s="338">
        <v>52000</v>
      </c>
      <c r="F46" s="339"/>
      <c r="H46" s="529"/>
      <c r="I46" s="292" t="s">
        <v>1130</v>
      </c>
      <c r="J46" s="292" t="s">
        <v>166</v>
      </c>
      <c r="K46" s="292" t="s">
        <v>1131</v>
      </c>
      <c r="L46" s="293">
        <v>34500</v>
      </c>
      <c r="M46" s="328"/>
    </row>
    <row r="47" spans="1:14" ht="15.75" thickBot="1">
      <c r="A47" s="507"/>
      <c r="B47" s="335" t="s">
        <v>937</v>
      </c>
      <c r="C47" s="336" t="s">
        <v>166</v>
      </c>
      <c r="D47" s="337" t="s">
        <v>938</v>
      </c>
      <c r="E47" s="338">
        <v>34720</v>
      </c>
      <c r="F47" s="339"/>
      <c r="H47" s="529"/>
      <c r="I47" s="292" t="s">
        <v>1132</v>
      </c>
      <c r="J47" s="292" t="s">
        <v>166</v>
      </c>
      <c r="K47" s="292" t="s">
        <v>1133</v>
      </c>
      <c r="L47" s="293">
        <v>15000</v>
      </c>
      <c r="M47" s="328"/>
    </row>
    <row r="48" spans="1:14" ht="15.75" thickBot="1">
      <c r="A48" s="508"/>
      <c r="B48" s="335" t="s">
        <v>939</v>
      </c>
      <c r="C48" s="336" t="s">
        <v>166</v>
      </c>
      <c r="D48" s="337" t="s">
        <v>940</v>
      </c>
      <c r="E48" s="338">
        <v>43853</v>
      </c>
      <c r="F48" s="339"/>
      <c r="H48" s="529"/>
      <c r="I48" s="292" t="s">
        <v>1134</v>
      </c>
      <c r="J48" s="292" t="s">
        <v>166</v>
      </c>
      <c r="K48" s="292" t="s">
        <v>1135</v>
      </c>
      <c r="L48" s="293">
        <v>38000</v>
      </c>
      <c r="M48" s="328"/>
    </row>
    <row r="49" spans="1:14">
      <c r="E49" s="300">
        <f>SUM(E41:E48)</f>
        <v>307573</v>
      </c>
      <c r="H49" s="529"/>
      <c r="I49" s="292" t="s">
        <v>1136</v>
      </c>
      <c r="J49" s="292" t="s">
        <v>166</v>
      </c>
      <c r="K49" s="292" t="s">
        <v>1137</v>
      </c>
      <c r="L49" s="293">
        <v>291000</v>
      </c>
      <c r="M49" s="328"/>
    </row>
    <row r="50" spans="1:14" ht="15.75" thickBot="1">
      <c r="A50" s="506" t="s">
        <v>947</v>
      </c>
      <c r="B50" s="335" t="s">
        <v>942</v>
      </c>
      <c r="C50" s="336" t="s">
        <v>166</v>
      </c>
      <c r="D50" s="337" t="s">
        <v>943</v>
      </c>
      <c r="E50" s="338">
        <v>25000</v>
      </c>
      <c r="F50" s="339"/>
      <c r="H50" s="529"/>
      <c r="I50" s="292" t="s">
        <v>1094</v>
      </c>
      <c r="J50" s="292" t="s">
        <v>166</v>
      </c>
      <c r="K50" s="292" t="s">
        <v>1138</v>
      </c>
      <c r="L50" s="293">
        <v>20000</v>
      </c>
      <c r="M50" s="328"/>
      <c r="N50" s="344" t="s">
        <v>1139</v>
      </c>
    </row>
    <row r="51" spans="1:14" ht="15.75" thickBot="1">
      <c r="A51" s="507"/>
      <c r="B51" s="335" t="s">
        <v>604</v>
      </c>
      <c r="C51" s="336" t="s">
        <v>166</v>
      </c>
      <c r="D51" s="337" t="s">
        <v>1060</v>
      </c>
      <c r="E51" s="338">
        <v>12000</v>
      </c>
      <c r="F51" s="339"/>
      <c r="H51" s="529"/>
      <c r="I51" s="292" t="s">
        <v>1101</v>
      </c>
      <c r="J51" s="292" t="s">
        <v>166</v>
      </c>
      <c r="K51" s="292" t="s">
        <v>1102</v>
      </c>
      <c r="L51" s="293">
        <v>39000</v>
      </c>
      <c r="M51" s="328"/>
    </row>
    <row r="52" spans="1:14" ht="15.75" thickBot="1">
      <c r="A52" s="507"/>
      <c r="B52" s="335" t="s">
        <v>593</v>
      </c>
      <c r="C52" s="336" t="s">
        <v>166</v>
      </c>
      <c r="D52" s="337" t="s">
        <v>944</v>
      </c>
      <c r="E52" s="338">
        <v>6900</v>
      </c>
      <c r="F52" s="339"/>
      <c r="H52" s="529"/>
      <c r="I52" s="294" t="s">
        <v>1141</v>
      </c>
      <c r="J52" s="292" t="s">
        <v>166</v>
      </c>
      <c r="K52" s="294" t="s">
        <v>1144</v>
      </c>
      <c r="L52" s="292">
        <v>30000</v>
      </c>
      <c r="M52" s="328"/>
    </row>
    <row r="53" spans="1:14" ht="15.75" thickBot="1">
      <c r="A53" s="507"/>
      <c r="B53" s="335" t="s">
        <v>597</v>
      </c>
      <c r="C53" s="336" t="s">
        <v>166</v>
      </c>
      <c r="D53" s="337" t="s">
        <v>945</v>
      </c>
      <c r="E53" s="338">
        <v>52000</v>
      </c>
      <c r="F53" s="339"/>
      <c r="H53" s="529"/>
      <c r="I53" s="294" t="s">
        <v>1142</v>
      </c>
      <c r="J53" s="292" t="s">
        <v>166</v>
      </c>
      <c r="K53" s="294" t="s">
        <v>1145</v>
      </c>
      <c r="L53" s="292">
        <v>9780</v>
      </c>
      <c r="M53" s="328"/>
    </row>
    <row r="54" spans="1:14" ht="15.75" thickBot="1">
      <c r="A54" s="507"/>
      <c r="B54" s="335" t="s">
        <v>608</v>
      </c>
      <c r="C54" s="336" t="s">
        <v>166</v>
      </c>
      <c r="D54" s="337" t="s">
        <v>931</v>
      </c>
      <c r="E54" s="338">
        <v>15000</v>
      </c>
      <c r="F54" s="339"/>
      <c r="H54" s="529"/>
      <c r="I54" s="294" t="s">
        <v>1143</v>
      </c>
      <c r="J54" s="292" t="s">
        <v>166</v>
      </c>
      <c r="K54" s="294" t="s">
        <v>1146</v>
      </c>
      <c r="L54" s="292">
        <v>25000</v>
      </c>
    </row>
    <row r="55" spans="1:14" ht="15.75" thickBot="1">
      <c r="A55" s="508"/>
      <c r="B55" s="335" t="s">
        <v>932</v>
      </c>
      <c r="C55" s="336" t="s">
        <v>166</v>
      </c>
      <c r="D55" s="337" t="s">
        <v>946</v>
      </c>
      <c r="E55" s="338">
        <v>42000</v>
      </c>
      <c r="F55" s="339"/>
      <c r="H55" s="529"/>
      <c r="I55" s="292"/>
      <c r="J55" s="292"/>
      <c r="K55" s="292"/>
      <c r="L55" s="293">
        <f>SUM(L43:L54)</f>
        <v>531780</v>
      </c>
    </row>
    <row r="56" spans="1:14">
      <c r="E56" s="300">
        <f>SUM(E50:E55)</f>
        <v>152900</v>
      </c>
      <c r="H56" s="495" t="s">
        <v>1195</v>
      </c>
      <c r="I56" s="312" t="s">
        <v>1192</v>
      </c>
      <c r="J56" s="296" t="s">
        <v>166</v>
      </c>
      <c r="K56" s="312" t="s">
        <v>1137</v>
      </c>
      <c r="L56" s="321">
        <v>291000</v>
      </c>
    </row>
    <row r="57" spans="1:14" ht="15.75" thickBot="1">
      <c r="A57" s="506" t="s">
        <v>956</v>
      </c>
      <c r="B57" s="335" t="s">
        <v>601</v>
      </c>
      <c r="C57" s="336" t="s">
        <v>166</v>
      </c>
      <c r="D57" s="337" t="s">
        <v>948</v>
      </c>
      <c r="E57" s="338">
        <v>15000</v>
      </c>
      <c r="F57" s="339"/>
      <c r="H57" s="510"/>
      <c r="I57" s="312" t="s">
        <v>1094</v>
      </c>
      <c r="J57" s="296" t="s">
        <v>166</v>
      </c>
      <c r="K57" s="312" t="s">
        <v>1193</v>
      </c>
      <c r="L57" s="321">
        <v>28000</v>
      </c>
    </row>
    <row r="58" spans="1:14" ht="15.75" thickBot="1">
      <c r="A58" s="507"/>
      <c r="B58" s="335" t="s">
        <v>949</v>
      </c>
      <c r="C58" s="336" t="s">
        <v>166</v>
      </c>
      <c r="D58" s="337" t="s">
        <v>950</v>
      </c>
      <c r="E58" s="338">
        <v>18000</v>
      </c>
      <c r="F58" s="339"/>
      <c r="H58" s="510"/>
      <c r="I58" s="312" t="s">
        <v>1512</v>
      </c>
      <c r="J58" s="296" t="s">
        <v>166</v>
      </c>
      <c r="K58" s="312" t="s">
        <v>1194</v>
      </c>
      <c r="L58" s="321">
        <v>18000</v>
      </c>
    </row>
    <row r="59" spans="1:14" ht="15.75" thickBot="1">
      <c r="A59" s="507"/>
      <c r="B59" s="335" t="s">
        <v>951</v>
      </c>
      <c r="C59" s="336" t="s">
        <v>166</v>
      </c>
      <c r="D59" s="337" t="s">
        <v>910</v>
      </c>
      <c r="E59" s="338">
        <v>25000</v>
      </c>
      <c r="F59" s="339"/>
      <c r="H59" s="511"/>
      <c r="I59" s="313"/>
      <c r="J59" s="313"/>
      <c r="K59" s="313"/>
      <c r="L59" s="314">
        <f>SUM(L56:L58)</f>
        <v>337000</v>
      </c>
    </row>
    <row r="60" spans="1:14" ht="15.75" thickBot="1">
      <c r="A60" s="507"/>
      <c r="B60" s="335" t="s">
        <v>952</v>
      </c>
      <c r="C60" s="336" t="s">
        <v>166</v>
      </c>
      <c r="D60" s="337" t="s">
        <v>910</v>
      </c>
      <c r="E60" s="338">
        <v>25000</v>
      </c>
      <c r="F60" s="339"/>
      <c r="H60" s="498" t="s">
        <v>1225</v>
      </c>
      <c r="I60" s="322" t="s">
        <v>1092</v>
      </c>
      <c r="J60" s="323" t="s">
        <v>166</v>
      </c>
      <c r="K60" s="324" t="s">
        <v>1202</v>
      </c>
      <c r="L60" s="325">
        <v>2500</v>
      </c>
    </row>
    <row r="61" spans="1:14" ht="15.75" thickBot="1">
      <c r="A61" s="507"/>
      <c r="B61" s="335" t="s">
        <v>953</v>
      </c>
      <c r="C61" s="336" t="s">
        <v>166</v>
      </c>
      <c r="D61" s="337" t="s">
        <v>928</v>
      </c>
      <c r="E61" s="338">
        <v>20500</v>
      </c>
      <c r="F61" s="339"/>
      <c r="H61" s="505"/>
      <c r="I61" s="322" t="s">
        <v>1203</v>
      </c>
      <c r="J61" s="323" t="s">
        <v>166</v>
      </c>
      <c r="K61" s="324" t="s">
        <v>1103</v>
      </c>
      <c r="L61" s="325">
        <v>15000</v>
      </c>
    </row>
    <row r="62" spans="1:14" ht="15.75" thickBot="1">
      <c r="A62" s="507"/>
      <c r="B62" s="335" t="s">
        <v>954</v>
      </c>
      <c r="C62" s="336" t="s">
        <v>166</v>
      </c>
      <c r="D62" s="337" t="s">
        <v>955</v>
      </c>
      <c r="E62" s="338">
        <v>12500</v>
      </c>
      <c r="F62" s="339"/>
      <c r="H62" s="505"/>
      <c r="I62" s="322" t="s">
        <v>1134</v>
      </c>
      <c r="J62" s="323" t="s">
        <v>166</v>
      </c>
      <c r="K62" s="324" t="s">
        <v>1135</v>
      </c>
      <c r="L62" s="325">
        <v>38000</v>
      </c>
    </row>
    <row r="63" spans="1:14" ht="15.75" thickBot="1">
      <c r="A63" s="507"/>
      <c r="B63" s="335" t="s">
        <v>597</v>
      </c>
      <c r="C63" s="336" t="s">
        <v>166</v>
      </c>
      <c r="D63" s="337" t="s">
        <v>598</v>
      </c>
      <c r="E63" s="338">
        <v>40000</v>
      </c>
      <c r="F63" s="339"/>
      <c r="H63" s="505"/>
      <c r="I63" s="322" t="s">
        <v>1094</v>
      </c>
      <c r="J63" s="323" t="s">
        <v>166</v>
      </c>
      <c r="K63" s="324" t="s">
        <v>1138</v>
      </c>
      <c r="L63" s="325">
        <v>20000</v>
      </c>
    </row>
    <row r="64" spans="1:14" ht="15.75" thickBot="1">
      <c r="A64" s="508"/>
      <c r="B64" s="335" t="s">
        <v>608</v>
      </c>
      <c r="C64" s="336" t="s">
        <v>166</v>
      </c>
      <c r="D64" s="337" t="s">
        <v>931</v>
      </c>
      <c r="E64" s="338">
        <v>15000</v>
      </c>
      <c r="F64" s="339"/>
      <c r="H64" s="505"/>
      <c r="I64" s="322" t="s">
        <v>1204</v>
      </c>
      <c r="J64" s="323" t="s">
        <v>166</v>
      </c>
      <c r="K64" s="324" t="s">
        <v>1205</v>
      </c>
      <c r="L64" s="325">
        <v>80000</v>
      </c>
      <c r="M64" s="328"/>
    </row>
    <row r="65" spans="1:13">
      <c r="E65" s="300">
        <f>SUM(E57:E64)</f>
        <v>171000</v>
      </c>
      <c r="L65" s="300">
        <f>SUM(L60:L64)</f>
        <v>155500</v>
      </c>
      <c r="M65" s="328"/>
    </row>
    <row r="66" spans="1:13" ht="15.75" thickBot="1">
      <c r="A66" s="506" t="s">
        <v>963</v>
      </c>
      <c r="B66" s="335" t="s">
        <v>601</v>
      </c>
      <c r="C66" s="336" t="s">
        <v>166</v>
      </c>
      <c r="D66" s="337" t="s">
        <v>957</v>
      </c>
      <c r="E66" s="338">
        <v>30000</v>
      </c>
      <c r="F66" s="339"/>
      <c r="H66" s="509" t="s">
        <v>1226</v>
      </c>
      <c r="I66" s="292" t="s">
        <v>1101</v>
      </c>
      <c r="J66" s="292" t="s">
        <v>166</v>
      </c>
      <c r="K66" s="299" t="s">
        <v>1214</v>
      </c>
      <c r="L66" s="326">
        <v>78000</v>
      </c>
      <c r="M66" s="328"/>
    </row>
    <row r="67" spans="1:13" ht="15.75" thickBot="1">
      <c r="A67" s="507"/>
      <c r="B67" s="335" t="s">
        <v>602</v>
      </c>
      <c r="C67" s="336" t="s">
        <v>166</v>
      </c>
      <c r="D67" s="337" t="s">
        <v>603</v>
      </c>
      <c r="E67" s="338">
        <v>13000</v>
      </c>
      <c r="F67" s="339"/>
      <c r="H67" s="509"/>
      <c r="I67" s="292" t="s">
        <v>1215</v>
      </c>
      <c r="J67" s="292" t="s">
        <v>166</v>
      </c>
      <c r="K67" s="299" t="s">
        <v>1216</v>
      </c>
      <c r="L67" s="326">
        <v>24000</v>
      </c>
      <c r="M67" s="328"/>
    </row>
    <row r="68" spans="1:13" ht="15.75" thickBot="1">
      <c r="A68" s="507"/>
      <c r="B68" s="335" t="s">
        <v>615</v>
      </c>
      <c r="C68" s="336" t="s">
        <v>166</v>
      </c>
      <c r="D68" s="337" t="s">
        <v>616</v>
      </c>
      <c r="E68" s="338">
        <v>20500</v>
      </c>
      <c r="F68" s="339"/>
      <c r="H68" s="509"/>
      <c r="I68" s="292" t="s">
        <v>1217</v>
      </c>
      <c r="J68" s="292" t="s">
        <v>166</v>
      </c>
      <c r="K68" s="299" t="s">
        <v>1218</v>
      </c>
      <c r="L68" s="326">
        <v>15000</v>
      </c>
      <c r="M68" s="328"/>
    </row>
    <row r="69" spans="1:13" ht="15.75" thickBot="1">
      <c r="A69" s="507"/>
      <c r="B69" s="335" t="s">
        <v>663</v>
      </c>
      <c r="C69" s="336" t="s">
        <v>166</v>
      </c>
      <c r="D69" s="337" t="s">
        <v>958</v>
      </c>
      <c r="E69" s="338">
        <v>39000</v>
      </c>
      <c r="F69" s="339"/>
      <c r="H69" s="509"/>
      <c r="I69" s="292" t="s">
        <v>1219</v>
      </c>
      <c r="J69" s="292" t="s">
        <v>166</v>
      </c>
      <c r="K69" s="299" t="s">
        <v>1220</v>
      </c>
      <c r="L69" s="326">
        <v>22000</v>
      </c>
      <c r="M69" s="328"/>
    </row>
    <row r="70" spans="1:13" ht="15.75" thickBot="1">
      <c r="A70" s="507"/>
      <c r="B70" s="335" t="s">
        <v>593</v>
      </c>
      <c r="C70" s="336" t="s">
        <v>166</v>
      </c>
      <c r="D70" s="337" t="s">
        <v>959</v>
      </c>
      <c r="E70" s="338">
        <v>27600</v>
      </c>
      <c r="F70" s="339"/>
      <c r="H70" s="509"/>
      <c r="I70" s="292" t="s">
        <v>1203</v>
      </c>
      <c r="J70" s="292" t="s">
        <v>166</v>
      </c>
      <c r="K70" s="299" t="s">
        <v>1221</v>
      </c>
      <c r="L70" s="326">
        <v>30000</v>
      </c>
      <c r="M70" s="328"/>
    </row>
    <row r="71" spans="1:13" ht="15.75" thickBot="1">
      <c r="A71" s="507"/>
      <c r="B71" s="335" t="s">
        <v>591</v>
      </c>
      <c r="C71" s="336" t="s">
        <v>166</v>
      </c>
      <c r="D71" s="337" t="s">
        <v>960</v>
      </c>
      <c r="E71" s="338">
        <v>5000</v>
      </c>
      <c r="F71" s="339"/>
      <c r="H71" s="509"/>
      <c r="I71" s="292" t="s">
        <v>1378</v>
      </c>
      <c r="J71" s="292" t="s">
        <v>166</v>
      </c>
      <c r="K71" s="299" t="s">
        <v>1222</v>
      </c>
      <c r="L71" s="326">
        <v>12500</v>
      </c>
      <c r="M71" s="328"/>
    </row>
    <row r="72" spans="1:13" ht="15.75" thickBot="1">
      <c r="A72" s="507"/>
      <c r="B72" s="335" t="s">
        <v>596</v>
      </c>
      <c r="C72" s="336" t="s">
        <v>166</v>
      </c>
      <c r="D72" s="337" t="s">
        <v>961</v>
      </c>
      <c r="E72" s="338">
        <v>19500</v>
      </c>
      <c r="F72" s="339"/>
      <c r="H72" s="509"/>
      <c r="I72" s="292" t="s">
        <v>1223</v>
      </c>
      <c r="J72" s="292" t="s">
        <v>166</v>
      </c>
      <c r="K72" s="299" t="s">
        <v>1224</v>
      </c>
      <c r="L72" s="326">
        <v>17500</v>
      </c>
      <c r="M72" s="328"/>
    </row>
    <row r="73" spans="1:13" ht="15.75" thickBot="1">
      <c r="A73" s="508"/>
      <c r="B73" s="335" t="s">
        <v>597</v>
      </c>
      <c r="C73" s="336" t="s">
        <v>166</v>
      </c>
      <c r="D73" s="337" t="s">
        <v>962</v>
      </c>
      <c r="E73" s="338">
        <v>48000</v>
      </c>
      <c r="F73" s="339"/>
      <c r="H73" s="498"/>
      <c r="I73" s="292" t="s">
        <v>1255</v>
      </c>
      <c r="J73" s="292" t="s">
        <v>166</v>
      </c>
      <c r="K73" s="299" t="s">
        <v>1256</v>
      </c>
      <c r="L73" s="326">
        <v>18500</v>
      </c>
      <c r="M73" s="328"/>
    </row>
    <row r="74" spans="1:13">
      <c r="E74" s="300">
        <f>SUM(E66:E73)</f>
        <v>202600</v>
      </c>
      <c r="H74" s="498"/>
      <c r="I74" s="292" t="s">
        <v>1257</v>
      </c>
      <c r="J74" s="292" t="s">
        <v>166</v>
      </c>
      <c r="K74" s="299" t="s">
        <v>1258</v>
      </c>
      <c r="L74" s="326">
        <v>6300</v>
      </c>
      <c r="M74" s="328"/>
    </row>
    <row r="75" spans="1:13" ht="15.75" thickBot="1">
      <c r="A75" s="506" t="s">
        <v>968</v>
      </c>
      <c r="B75" s="335" t="s">
        <v>591</v>
      </c>
      <c r="C75" s="336" t="s">
        <v>166</v>
      </c>
      <c r="D75" s="337" t="s">
        <v>960</v>
      </c>
      <c r="E75" s="338">
        <v>5000</v>
      </c>
      <c r="F75" s="339"/>
      <c r="H75" s="498"/>
      <c r="I75" s="292" t="s">
        <v>1259</v>
      </c>
      <c r="J75" s="292" t="s">
        <v>166</v>
      </c>
      <c r="K75" s="299" t="s">
        <v>1260</v>
      </c>
      <c r="L75" s="326">
        <v>44000</v>
      </c>
      <c r="M75" s="328"/>
    </row>
    <row r="76" spans="1:13" ht="15.75" thickBot="1">
      <c r="A76" s="507"/>
      <c r="B76" s="335" t="s">
        <v>964</v>
      </c>
      <c r="C76" s="336" t="s">
        <v>166</v>
      </c>
      <c r="D76" s="337" t="s">
        <v>965</v>
      </c>
      <c r="E76" s="338">
        <v>28500</v>
      </c>
      <c r="F76" s="339"/>
      <c r="L76" s="300">
        <f>SUM(L66:L75)</f>
        <v>267800</v>
      </c>
      <c r="M76" s="328"/>
    </row>
    <row r="77" spans="1:13" ht="15.75" thickBot="1">
      <c r="A77" s="508"/>
      <c r="B77" s="335" t="s">
        <v>966</v>
      </c>
      <c r="C77" s="336" t="s">
        <v>166</v>
      </c>
      <c r="D77" s="337" t="s">
        <v>967</v>
      </c>
      <c r="E77" s="338">
        <v>26500</v>
      </c>
      <c r="F77" s="339"/>
      <c r="H77" s="512" t="s">
        <v>1279</v>
      </c>
      <c r="I77" s="306" t="s">
        <v>611</v>
      </c>
      <c r="J77" s="306" t="s">
        <v>166</v>
      </c>
      <c r="K77" s="306" t="s">
        <v>612</v>
      </c>
      <c r="L77" s="327">
        <v>80000</v>
      </c>
      <c r="M77" s="328"/>
    </row>
    <row r="78" spans="1:13">
      <c r="E78" s="300">
        <f>SUM(E75:E77)</f>
        <v>60000</v>
      </c>
      <c r="H78" s="513"/>
      <c r="I78" s="306" t="s">
        <v>1270</v>
      </c>
      <c r="J78" s="306" t="s">
        <v>166</v>
      </c>
      <c r="K78" s="306" t="s">
        <v>1271</v>
      </c>
      <c r="L78" s="327">
        <v>17500</v>
      </c>
      <c r="M78" s="328"/>
    </row>
    <row r="79" spans="1:13" ht="15.75" thickBot="1">
      <c r="A79" s="506" t="s">
        <v>978</v>
      </c>
      <c r="B79" s="335" t="s">
        <v>597</v>
      </c>
      <c r="C79" s="336" t="s">
        <v>166</v>
      </c>
      <c r="D79" s="337" t="s">
        <v>969</v>
      </c>
      <c r="E79" s="338">
        <v>28000</v>
      </c>
      <c r="F79" s="339"/>
      <c r="H79" s="513"/>
      <c r="I79" s="306" t="s">
        <v>1272</v>
      </c>
      <c r="J79" s="306" t="s">
        <v>166</v>
      </c>
      <c r="K79" s="306" t="s">
        <v>1273</v>
      </c>
      <c r="L79" s="327">
        <v>117000</v>
      </c>
      <c r="M79" s="328"/>
    </row>
    <row r="80" spans="1:13" ht="15.75" thickBot="1">
      <c r="A80" s="507"/>
      <c r="B80" s="335" t="s">
        <v>970</v>
      </c>
      <c r="C80" s="336" t="s">
        <v>166</v>
      </c>
      <c r="D80" s="337" t="s">
        <v>971</v>
      </c>
      <c r="E80" s="338">
        <v>17500</v>
      </c>
      <c r="F80" s="339"/>
      <c r="H80" s="513"/>
      <c r="I80" s="306" t="s">
        <v>1259</v>
      </c>
      <c r="J80" s="306" t="s">
        <v>166</v>
      </c>
      <c r="K80" s="306" t="s">
        <v>1274</v>
      </c>
      <c r="L80" s="327">
        <v>4000</v>
      </c>
      <c r="M80" s="328"/>
    </row>
    <row r="81" spans="1:13" ht="15.75" thickBot="1">
      <c r="A81" s="507"/>
      <c r="B81" s="335" t="s">
        <v>972</v>
      </c>
      <c r="C81" s="336" t="s">
        <v>166</v>
      </c>
      <c r="D81" s="337" t="s">
        <v>973</v>
      </c>
      <c r="E81" s="338">
        <v>12500</v>
      </c>
      <c r="F81" s="339"/>
      <c r="I81" s="292"/>
      <c r="J81" s="292"/>
      <c r="K81" s="292"/>
      <c r="L81" s="293">
        <f>SUM(L77:L80)</f>
        <v>218500</v>
      </c>
      <c r="M81" s="328"/>
    </row>
    <row r="82" spans="1:13" ht="15.75" thickBot="1">
      <c r="A82" s="507"/>
      <c r="B82" s="335" t="s">
        <v>974</v>
      </c>
      <c r="C82" s="336" t="s">
        <v>166</v>
      </c>
      <c r="D82" s="337" t="s">
        <v>975</v>
      </c>
      <c r="E82" s="338">
        <v>291000</v>
      </c>
      <c r="F82" s="339"/>
      <c r="M82" s="328"/>
    </row>
    <row r="83" spans="1:13" ht="15.75" thickBot="1">
      <c r="A83" s="508"/>
      <c r="B83" s="335" t="s">
        <v>976</v>
      </c>
      <c r="C83" s="336" t="s">
        <v>166</v>
      </c>
      <c r="D83" s="337" t="s">
        <v>977</v>
      </c>
      <c r="E83" s="338">
        <v>22500</v>
      </c>
      <c r="F83" s="339"/>
      <c r="H83" s="498" t="s">
        <v>1293</v>
      </c>
      <c r="I83" s="296" t="s">
        <v>1309</v>
      </c>
      <c r="J83" s="296" t="s">
        <v>166</v>
      </c>
      <c r="K83" s="297" t="s">
        <v>1289</v>
      </c>
      <c r="L83" s="298">
        <v>22000</v>
      </c>
      <c r="M83" s="328"/>
    </row>
    <row r="84" spans="1:13">
      <c r="E84" s="300">
        <f>SUM(E79:E83)</f>
        <v>371500</v>
      </c>
      <c r="H84" s="505"/>
      <c r="I84" s="296" t="s">
        <v>1057</v>
      </c>
      <c r="J84" s="296" t="s">
        <v>166</v>
      </c>
      <c r="K84" s="297" t="s">
        <v>1289</v>
      </c>
      <c r="L84" s="298">
        <v>22000</v>
      </c>
      <c r="M84" s="328"/>
    </row>
    <row r="85" spans="1:13" ht="15.75" thickBot="1">
      <c r="A85" s="506" t="s">
        <v>995</v>
      </c>
      <c r="B85" s="335" t="s">
        <v>979</v>
      </c>
      <c r="C85" s="336" t="s">
        <v>166</v>
      </c>
      <c r="D85" s="337" t="s">
        <v>980</v>
      </c>
      <c r="E85" s="338">
        <v>40000</v>
      </c>
      <c r="F85" s="339"/>
      <c r="H85" s="505"/>
      <c r="I85" s="296" t="s">
        <v>1290</v>
      </c>
      <c r="J85" s="296" t="s">
        <v>166</v>
      </c>
      <c r="K85" s="297" t="s">
        <v>1291</v>
      </c>
      <c r="L85" s="298">
        <v>26000</v>
      </c>
      <c r="M85" s="328"/>
    </row>
    <row r="86" spans="1:13" ht="15.75" thickBot="1">
      <c r="A86" s="507"/>
      <c r="B86" s="335" t="s">
        <v>601</v>
      </c>
      <c r="C86" s="336" t="s">
        <v>166</v>
      </c>
      <c r="D86" s="337" t="s">
        <v>948</v>
      </c>
      <c r="E86" s="338">
        <v>15000</v>
      </c>
      <c r="F86" s="339"/>
      <c r="H86" s="505"/>
      <c r="I86" s="296" t="s">
        <v>1092</v>
      </c>
      <c r="J86" s="296" t="s">
        <v>166</v>
      </c>
      <c r="K86" s="297" t="s">
        <v>1294</v>
      </c>
      <c r="L86" s="298">
        <v>7500</v>
      </c>
      <c r="M86" s="328"/>
    </row>
    <row r="87" spans="1:13" ht="15.75" thickBot="1">
      <c r="A87" s="507"/>
      <c r="B87" s="335" t="s">
        <v>976</v>
      </c>
      <c r="C87" s="336" t="s">
        <v>166</v>
      </c>
      <c r="D87" s="337" t="s">
        <v>977</v>
      </c>
      <c r="E87" s="338">
        <v>22500</v>
      </c>
      <c r="F87" s="339"/>
      <c r="H87" s="505"/>
      <c r="I87" s="296" t="s">
        <v>1292</v>
      </c>
      <c r="J87" s="296" t="s">
        <v>166</v>
      </c>
      <c r="K87" s="297" t="s">
        <v>1311</v>
      </c>
      <c r="L87" s="298">
        <v>16000</v>
      </c>
      <c r="M87" s="328"/>
    </row>
    <row r="88" spans="1:13" ht="15.75" thickBot="1">
      <c r="A88" s="507"/>
      <c r="B88" s="335" t="s">
        <v>597</v>
      </c>
      <c r="C88" s="336" t="s">
        <v>166</v>
      </c>
      <c r="D88" s="337" t="s">
        <v>598</v>
      </c>
      <c r="E88" s="338">
        <v>32000</v>
      </c>
      <c r="F88" s="339"/>
      <c r="H88" s="505"/>
      <c r="L88" s="300">
        <f>SUM(L83:L87)</f>
        <v>93500</v>
      </c>
      <c r="M88" s="328"/>
    </row>
    <row r="89" spans="1:13" ht="15.75" thickBot="1">
      <c r="A89" s="507"/>
      <c r="B89" s="335" t="s">
        <v>981</v>
      </c>
      <c r="C89" s="336" t="s">
        <v>166</v>
      </c>
      <c r="D89" s="337" t="s">
        <v>982</v>
      </c>
      <c r="E89" s="338">
        <v>22000</v>
      </c>
      <c r="F89" s="339"/>
      <c r="M89" s="328"/>
    </row>
    <row r="90" spans="1:13" ht="15.75" thickBot="1">
      <c r="A90" s="507"/>
      <c r="B90" s="335" t="s">
        <v>983</v>
      </c>
      <c r="C90" s="336" t="s">
        <v>166</v>
      </c>
      <c r="D90" s="337" t="s">
        <v>984</v>
      </c>
      <c r="E90" s="338">
        <v>8100</v>
      </c>
      <c r="F90" s="339"/>
      <c r="H90" s="498" t="s">
        <v>1312</v>
      </c>
      <c r="I90" s="312" t="s">
        <v>1272</v>
      </c>
      <c r="J90" s="312" t="s">
        <v>166</v>
      </c>
      <c r="K90" s="345" t="s">
        <v>1323</v>
      </c>
      <c r="L90" s="346">
        <v>39000</v>
      </c>
      <c r="M90" s="328"/>
    </row>
    <row r="91" spans="1:13" ht="15.75" thickBot="1">
      <c r="A91" s="507"/>
      <c r="B91" s="335" t="s">
        <v>595</v>
      </c>
      <c r="C91" s="336" t="s">
        <v>166</v>
      </c>
      <c r="D91" s="337" t="s">
        <v>985</v>
      </c>
      <c r="E91" s="338">
        <v>5500</v>
      </c>
      <c r="F91" s="339"/>
      <c r="H91" s="505"/>
      <c r="I91" s="312" t="s">
        <v>1377</v>
      </c>
      <c r="J91" s="312" t="s">
        <v>166</v>
      </c>
      <c r="K91" s="345" t="s">
        <v>1324</v>
      </c>
      <c r="L91" s="346">
        <v>20000</v>
      </c>
      <c r="M91" s="328"/>
    </row>
    <row r="92" spans="1:13" ht="15.75" thickBot="1">
      <c r="A92" s="507"/>
      <c r="B92" s="335" t="s">
        <v>986</v>
      </c>
      <c r="C92" s="336" t="s">
        <v>166</v>
      </c>
      <c r="D92" s="337" t="s">
        <v>987</v>
      </c>
      <c r="E92" s="338">
        <v>94750</v>
      </c>
      <c r="F92" s="339"/>
      <c r="H92" s="505"/>
      <c r="I92" s="312" t="s">
        <v>1325</v>
      </c>
      <c r="J92" s="312" t="s">
        <v>166</v>
      </c>
      <c r="K92" s="345" t="s">
        <v>1326</v>
      </c>
      <c r="L92" s="346">
        <v>29100</v>
      </c>
      <c r="M92" s="328"/>
    </row>
    <row r="93" spans="1:13" ht="15.75" thickBot="1">
      <c r="A93" s="507"/>
      <c r="B93" s="335" t="s">
        <v>988</v>
      </c>
      <c r="C93" s="336" t="s">
        <v>166</v>
      </c>
      <c r="D93" s="337" t="s">
        <v>989</v>
      </c>
      <c r="E93" s="338">
        <v>15000</v>
      </c>
      <c r="F93" s="339"/>
      <c r="H93" s="505"/>
      <c r="I93" s="312" t="s">
        <v>1327</v>
      </c>
      <c r="J93" s="312" t="s">
        <v>166</v>
      </c>
      <c r="K93" s="345" t="s">
        <v>1328</v>
      </c>
      <c r="L93" s="346">
        <v>51500</v>
      </c>
      <c r="M93" s="328"/>
    </row>
    <row r="94" spans="1:13" ht="15.75" thickBot="1">
      <c r="A94" s="507"/>
      <c r="B94" s="335" t="s">
        <v>602</v>
      </c>
      <c r="C94" s="336" t="s">
        <v>166</v>
      </c>
      <c r="D94" s="337" t="s">
        <v>603</v>
      </c>
      <c r="E94" s="338">
        <v>13000</v>
      </c>
      <c r="F94" s="339"/>
      <c r="H94" s="505"/>
      <c r="I94" s="312" t="s">
        <v>1329</v>
      </c>
      <c r="J94" s="312" t="s">
        <v>166</v>
      </c>
      <c r="K94" s="345" t="s">
        <v>1330</v>
      </c>
      <c r="L94" s="346">
        <v>291000</v>
      </c>
      <c r="M94" s="332"/>
    </row>
    <row r="95" spans="1:13" ht="15.75" thickBot="1">
      <c r="A95" s="507"/>
      <c r="B95" s="335" t="s">
        <v>990</v>
      </c>
      <c r="C95" s="336" t="s">
        <v>166</v>
      </c>
      <c r="D95" s="337" t="s">
        <v>991</v>
      </c>
      <c r="E95" s="338">
        <v>35000</v>
      </c>
      <c r="F95" s="339"/>
      <c r="H95" s="505"/>
      <c r="I95" s="312" t="s">
        <v>1331</v>
      </c>
      <c r="J95" s="312" t="s">
        <v>166</v>
      </c>
      <c r="K95" s="345" t="s">
        <v>1332</v>
      </c>
      <c r="L95" s="346">
        <v>14670</v>
      </c>
      <c r="M95" s="332"/>
    </row>
    <row r="96" spans="1:13" ht="15.75" thickBot="1">
      <c r="A96" s="507"/>
      <c r="B96" s="335" t="s">
        <v>992</v>
      </c>
      <c r="C96" s="336" t="s">
        <v>166</v>
      </c>
      <c r="D96" s="337" t="s">
        <v>993</v>
      </c>
      <c r="E96" s="338">
        <v>22000</v>
      </c>
      <c r="F96" s="339"/>
      <c r="H96" s="505"/>
      <c r="I96" s="312" t="s">
        <v>1259</v>
      </c>
      <c r="J96" s="312" t="s">
        <v>166</v>
      </c>
      <c r="K96" s="345" t="s">
        <v>1333</v>
      </c>
      <c r="L96" s="346">
        <v>24000</v>
      </c>
      <c r="M96" s="332"/>
    </row>
    <row r="97" spans="1:14" ht="15.75" thickBot="1">
      <c r="A97" s="508"/>
      <c r="B97" s="335" t="s">
        <v>994</v>
      </c>
      <c r="C97" s="336" t="s">
        <v>166</v>
      </c>
      <c r="D97" s="337" t="s">
        <v>910</v>
      </c>
      <c r="E97" s="338">
        <v>25000</v>
      </c>
      <c r="F97" s="339"/>
      <c r="H97" s="505"/>
      <c r="I97" s="312" t="s">
        <v>1099</v>
      </c>
      <c r="J97" s="312" t="s">
        <v>166</v>
      </c>
      <c r="K97" s="345" t="s">
        <v>1128</v>
      </c>
      <c r="L97" s="346">
        <v>22000</v>
      </c>
    </row>
    <row r="98" spans="1:14">
      <c r="E98" s="300">
        <f>SUM(E85:E97)</f>
        <v>349850</v>
      </c>
      <c r="L98" s="300">
        <f>SUM(L90:L97)</f>
        <v>491270</v>
      </c>
      <c r="M98" s="328"/>
    </row>
    <row r="99" spans="1:14" ht="15.75" thickBot="1">
      <c r="A99" s="506" t="s">
        <v>1007</v>
      </c>
      <c r="B99" s="335" t="s">
        <v>596</v>
      </c>
      <c r="C99" s="336" t="s">
        <v>166</v>
      </c>
      <c r="D99" s="337" t="s">
        <v>996</v>
      </c>
      <c r="E99" s="338">
        <v>78000</v>
      </c>
      <c r="F99" s="339"/>
      <c r="H99" s="498" t="s">
        <v>1342</v>
      </c>
      <c r="I99" s="312" t="s">
        <v>1292</v>
      </c>
      <c r="J99" s="312" t="s">
        <v>166</v>
      </c>
      <c r="K99" s="312" t="s">
        <v>1341</v>
      </c>
      <c r="L99" s="321">
        <v>32000</v>
      </c>
      <c r="M99" s="328"/>
    </row>
    <row r="100" spans="1:14" ht="15.75" thickBot="1">
      <c r="A100" s="507"/>
      <c r="B100" s="335" t="s">
        <v>997</v>
      </c>
      <c r="C100" s="336" t="s">
        <v>166</v>
      </c>
      <c r="D100" s="337" t="s">
        <v>998</v>
      </c>
      <c r="E100" s="338">
        <v>22500</v>
      </c>
      <c r="F100" s="339"/>
      <c r="H100" s="505"/>
      <c r="I100" s="312" t="s">
        <v>1329</v>
      </c>
      <c r="J100" s="312" t="s">
        <v>166</v>
      </c>
      <c r="K100" s="322" t="s">
        <v>1330</v>
      </c>
      <c r="L100" s="321">
        <v>291000</v>
      </c>
      <c r="M100" s="328"/>
    </row>
    <row r="101" spans="1:14" ht="15.75" thickBot="1">
      <c r="A101" s="507"/>
      <c r="B101" s="335" t="s">
        <v>976</v>
      </c>
      <c r="C101" s="336" t="s">
        <v>166</v>
      </c>
      <c r="D101" s="337" t="s">
        <v>977</v>
      </c>
      <c r="E101" s="338">
        <v>22500</v>
      </c>
      <c r="F101" s="339"/>
      <c r="H101" s="505"/>
      <c r="I101" s="292"/>
      <c r="J101" s="292"/>
      <c r="K101" s="292"/>
      <c r="L101" s="293">
        <f>SUM(L99:L100)</f>
        <v>323000</v>
      </c>
      <c r="M101" s="328"/>
    </row>
    <row r="102" spans="1:14" ht="15.75" thickBot="1">
      <c r="A102" s="507"/>
      <c r="B102" s="335" t="s">
        <v>999</v>
      </c>
      <c r="C102" s="336" t="s">
        <v>166</v>
      </c>
      <c r="D102" s="337" t="s">
        <v>1000</v>
      </c>
      <c r="E102" s="338">
        <v>268000</v>
      </c>
      <c r="F102" s="339"/>
      <c r="H102" s="498" t="s">
        <v>1349</v>
      </c>
      <c r="I102" s="292" t="s">
        <v>1344</v>
      </c>
      <c r="J102" s="304" t="s">
        <v>166</v>
      </c>
      <c r="K102" s="304" t="s">
        <v>1343</v>
      </c>
      <c r="L102" s="330">
        <v>39000</v>
      </c>
      <c r="M102" s="328"/>
    </row>
    <row r="103" spans="1:14" ht="15.75" thickBot="1">
      <c r="A103" s="507"/>
      <c r="B103" s="335" t="s">
        <v>1001</v>
      </c>
      <c r="C103" s="336" t="s">
        <v>166</v>
      </c>
      <c r="D103" s="337" t="s">
        <v>1002</v>
      </c>
      <c r="E103" s="338">
        <v>25000</v>
      </c>
      <c r="F103" s="339"/>
      <c r="H103" s="498"/>
      <c r="I103" s="304" t="s">
        <v>1329</v>
      </c>
      <c r="J103" s="304" t="s">
        <v>166</v>
      </c>
      <c r="K103" s="304" t="s">
        <v>1330</v>
      </c>
      <c r="L103" s="330">
        <v>291000</v>
      </c>
      <c r="M103" s="328"/>
    </row>
    <row r="104" spans="1:14" ht="15.75" thickBot="1">
      <c r="A104" s="507"/>
      <c r="B104" s="335" t="s">
        <v>1003</v>
      </c>
      <c r="C104" s="336" t="s">
        <v>166</v>
      </c>
      <c r="D104" s="337" t="s">
        <v>1004</v>
      </c>
      <c r="E104" s="338">
        <v>38000</v>
      </c>
      <c r="F104" s="339"/>
      <c r="H104" s="498"/>
      <c r="I104" s="292" t="s">
        <v>1350</v>
      </c>
      <c r="J104" s="304" t="s">
        <v>166</v>
      </c>
      <c r="K104" s="292" t="s">
        <v>1351</v>
      </c>
      <c r="L104" s="293">
        <v>27000</v>
      </c>
      <c r="M104" s="328"/>
    </row>
    <row r="105" spans="1:14" ht="15.75" thickBot="1">
      <c r="A105" s="508"/>
      <c r="B105" s="335" t="s">
        <v>1005</v>
      </c>
      <c r="C105" s="336" t="s">
        <v>166</v>
      </c>
      <c r="D105" s="337" t="s">
        <v>1006</v>
      </c>
      <c r="E105" s="338">
        <v>10500</v>
      </c>
      <c r="F105" s="339"/>
      <c r="H105" s="498"/>
      <c r="I105" s="304" t="s">
        <v>1352</v>
      </c>
      <c r="J105" s="304" t="s">
        <v>166</v>
      </c>
      <c r="K105" s="304" t="s">
        <v>1353</v>
      </c>
      <c r="L105" s="330">
        <v>27000</v>
      </c>
      <c r="M105" s="328"/>
    </row>
    <row r="106" spans="1:14">
      <c r="E106" s="300">
        <f>SUM(E99:E105)</f>
        <v>464500</v>
      </c>
      <c r="H106" s="498"/>
      <c r="I106" s="304" t="s">
        <v>1292</v>
      </c>
      <c r="J106" s="304" t="s">
        <v>166</v>
      </c>
      <c r="K106" s="304" t="s">
        <v>1354</v>
      </c>
      <c r="L106" s="330">
        <v>8000</v>
      </c>
      <c r="M106" s="328"/>
    </row>
    <row r="107" spans="1:14" ht="15.75" thickBot="1">
      <c r="A107" s="506" t="s">
        <v>1016</v>
      </c>
      <c r="B107" s="335" t="s">
        <v>593</v>
      </c>
      <c r="C107" s="336" t="s">
        <v>166</v>
      </c>
      <c r="D107" s="337" t="s">
        <v>1008</v>
      </c>
      <c r="E107" s="338">
        <v>9200</v>
      </c>
      <c r="H107" s="347"/>
      <c r="I107" s="313"/>
      <c r="J107" s="313"/>
      <c r="K107" s="313"/>
      <c r="L107" s="314">
        <f>SUM(L102:L106)</f>
        <v>392000</v>
      </c>
      <c r="M107" s="328"/>
    </row>
    <row r="108" spans="1:14" ht="15.75" thickBot="1">
      <c r="A108" s="507"/>
      <c r="B108" s="335" t="s">
        <v>997</v>
      </c>
      <c r="C108" s="336" t="s">
        <v>166</v>
      </c>
      <c r="D108" s="337" t="s">
        <v>998</v>
      </c>
      <c r="E108" s="338">
        <v>22500</v>
      </c>
      <c r="H108" s="498" t="s">
        <v>1431</v>
      </c>
      <c r="I108" s="292" t="s">
        <v>1418</v>
      </c>
      <c r="J108" s="304" t="s">
        <v>166</v>
      </c>
      <c r="K108" s="304"/>
      <c r="L108" s="330"/>
      <c r="M108" s="328"/>
      <c r="N108" s="299" t="s">
        <v>1423</v>
      </c>
    </row>
    <row r="109" spans="1:14" ht="15.75" thickBot="1">
      <c r="A109" s="507"/>
      <c r="B109" s="335" t="s">
        <v>1009</v>
      </c>
      <c r="C109" s="336" t="s">
        <v>166</v>
      </c>
      <c r="D109" s="337" t="s">
        <v>1010</v>
      </c>
      <c r="E109" s="338">
        <v>268000</v>
      </c>
      <c r="H109" s="498"/>
      <c r="I109" s="304" t="s">
        <v>1419</v>
      </c>
      <c r="J109" s="304" t="s">
        <v>166</v>
      </c>
      <c r="K109" s="304"/>
      <c r="L109" s="330"/>
      <c r="M109" s="328"/>
      <c r="N109" s="299" t="s">
        <v>1424</v>
      </c>
    </row>
    <row r="110" spans="1:14" ht="15.75" thickBot="1">
      <c r="A110" s="507"/>
      <c r="B110" s="335" t="s">
        <v>605</v>
      </c>
      <c r="C110" s="336" t="s">
        <v>166</v>
      </c>
      <c r="D110" s="337" t="s">
        <v>1011</v>
      </c>
      <c r="E110" s="338">
        <v>7500</v>
      </c>
      <c r="H110" s="498"/>
      <c r="I110" s="292" t="s">
        <v>1420</v>
      </c>
      <c r="J110" s="304" t="s">
        <v>166</v>
      </c>
      <c r="K110" s="292"/>
      <c r="L110" s="293"/>
      <c r="M110" s="328"/>
      <c r="N110" s="299" t="s">
        <v>1425</v>
      </c>
    </row>
    <row r="111" spans="1:14" ht="15.75" thickBot="1">
      <c r="A111" s="507"/>
      <c r="B111" s="335" t="s">
        <v>1012</v>
      </c>
      <c r="C111" s="336" t="s">
        <v>166</v>
      </c>
      <c r="D111" s="337" t="s">
        <v>1013</v>
      </c>
      <c r="E111" s="338">
        <v>28500</v>
      </c>
      <c r="H111" s="498"/>
      <c r="I111" s="304" t="s">
        <v>1421</v>
      </c>
      <c r="J111" s="304" t="s">
        <v>166</v>
      </c>
      <c r="K111" s="304"/>
      <c r="L111" s="330"/>
      <c r="M111" s="328"/>
    </row>
    <row r="112" spans="1:14" ht="15.75" thickBot="1">
      <c r="A112" s="508"/>
      <c r="B112" s="335" t="s">
        <v>1014</v>
      </c>
      <c r="C112" s="336" t="s">
        <v>166</v>
      </c>
      <c r="D112" s="337" t="s">
        <v>1015</v>
      </c>
      <c r="E112" s="338">
        <v>40000</v>
      </c>
      <c r="H112" s="498"/>
      <c r="I112" s="304" t="s">
        <v>1422</v>
      </c>
      <c r="J112" s="304" t="s">
        <v>166</v>
      </c>
      <c r="K112" s="304"/>
      <c r="L112" s="330"/>
      <c r="M112" s="328"/>
    </row>
    <row r="113" spans="5:14">
      <c r="E113" s="300">
        <f>SUM(E107:E112)</f>
        <v>375700</v>
      </c>
      <c r="H113" s="347"/>
      <c r="I113" s="313"/>
      <c r="J113" s="313"/>
      <c r="K113" s="313"/>
      <c r="L113" s="314"/>
      <c r="M113" s="328"/>
    </row>
    <row r="114" spans="5:14">
      <c r="H114" s="502" t="s">
        <v>1494</v>
      </c>
      <c r="I114" s="372" t="s">
        <v>1489</v>
      </c>
      <c r="J114" s="372" t="s">
        <v>1495</v>
      </c>
      <c r="K114" s="373" t="s">
        <v>1490</v>
      </c>
      <c r="L114" s="374">
        <v>291000</v>
      </c>
      <c r="M114" s="328"/>
    </row>
    <row r="115" spans="5:14" ht="15.75" thickBot="1">
      <c r="H115" s="503"/>
      <c r="I115" s="375" t="s">
        <v>1491</v>
      </c>
      <c r="J115" s="375" t="s">
        <v>166</v>
      </c>
      <c r="K115" s="376" t="s">
        <v>1492</v>
      </c>
      <c r="L115" s="377">
        <v>60000</v>
      </c>
      <c r="M115" s="332"/>
    </row>
    <row r="116" spans="5:14" ht="15.75" thickBot="1">
      <c r="H116" s="504"/>
      <c r="I116" s="375" t="s">
        <v>1292</v>
      </c>
      <c r="J116" s="375" t="s">
        <v>166</v>
      </c>
      <c r="K116" s="376" t="s">
        <v>1493</v>
      </c>
      <c r="L116" s="377">
        <v>16000</v>
      </c>
      <c r="M116" s="332"/>
    </row>
    <row r="117" spans="5:14" ht="15.75" thickBot="1">
      <c r="I117" s="313"/>
      <c r="J117" s="313"/>
      <c r="K117" s="313"/>
      <c r="L117" s="314">
        <f>SUM(L114:L116)</f>
        <v>367000</v>
      </c>
      <c r="M117" s="332"/>
    </row>
    <row r="118" spans="5:14" ht="15.75" thickBot="1">
      <c r="H118" s="292" t="s">
        <v>1516</v>
      </c>
      <c r="I118" s="380" t="s">
        <v>1331</v>
      </c>
      <c r="J118" s="380" t="s">
        <v>166</v>
      </c>
      <c r="K118" s="381" t="s">
        <v>1515</v>
      </c>
      <c r="L118" s="382">
        <v>9780</v>
      </c>
      <c r="M118" s="379" t="s">
        <v>592</v>
      </c>
    </row>
    <row r="119" spans="5:14">
      <c r="H119" s="347"/>
      <c r="I119" s="313"/>
      <c r="J119" s="313"/>
      <c r="K119" s="313"/>
      <c r="L119" s="313"/>
      <c r="M119" s="328"/>
    </row>
    <row r="120" spans="5:14">
      <c r="H120" s="498" t="s">
        <v>1533</v>
      </c>
      <c r="I120" s="380" t="s">
        <v>1527</v>
      </c>
      <c r="J120" s="380" t="s">
        <v>166</v>
      </c>
      <c r="K120" s="381" t="s">
        <v>1528</v>
      </c>
      <c r="L120" s="382">
        <v>50000</v>
      </c>
      <c r="N120" s="328"/>
    </row>
    <row r="121" spans="5:14">
      <c r="H121" s="499"/>
      <c r="I121" s="380" t="s">
        <v>1529</v>
      </c>
      <c r="J121" s="380" t="s">
        <v>166</v>
      </c>
      <c r="K121" s="381" t="s">
        <v>1530</v>
      </c>
      <c r="L121" s="382">
        <v>54000</v>
      </c>
      <c r="M121" s="296"/>
      <c r="N121" s="328"/>
    </row>
    <row r="122" spans="5:14">
      <c r="H122" s="499"/>
      <c r="I122" s="380" t="s">
        <v>1531</v>
      </c>
      <c r="J122" s="380" t="s">
        <v>166</v>
      </c>
      <c r="K122" s="381" t="s">
        <v>1532</v>
      </c>
      <c r="L122" s="382">
        <v>78000</v>
      </c>
      <c r="M122" s="296"/>
      <c r="N122" s="328"/>
    </row>
    <row r="123" spans="5:14" ht="15.75">
      <c r="H123" s="395"/>
      <c r="I123" s="380"/>
      <c r="J123" s="380"/>
      <c r="K123" s="381"/>
      <c r="L123" s="382"/>
      <c r="M123" s="296"/>
      <c r="N123" s="328"/>
    </row>
    <row r="124" spans="5:14">
      <c r="H124" s="498" t="s">
        <v>1534</v>
      </c>
      <c r="I124" s="380" t="s">
        <v>1527</v>
      </c>
      <c r="J124" s="380" t="s">
        <v>166</v>
      </c>
      <c r="K124" s="381" t="s">
        <v>1535</v>
      </c>
      <c r="L124" s="382">
        <v>88666.666666666701</v>
      </c>
    </row>
    <row r="125" spans="5:14">
      <c r="H125" s="499"/>
      <c r="I125" s="380" t="s">
        <v>1529</v>
      </c>
      <c r="J125" s="380" t="s">
        <v>166</v>
      </c>
      <c r="K125" s="381" t="s">
        <v>1536</v>
      </c>
      <c r="L125" s="382">
        <v>102666.66666666701</v>
      </c>
      <c r="M125" s="296"/>
    </row>
    <row r="126" spans="5:14">
      <c r="H126" s="499"/>
      <c r="I126" s="380" t="s">
        <v>1531</v>
      </c>
      <c r="J126" s="380" t="s">
        <v>166</v>
      </c>
      <c r="K126" s="381" t="s">
        <v>1537</v>
      </c>
      <c r="L126" s="382">
        <v>117000</v>
      </c>
      <c r="M126" s="296"/>
    </row>
    <row r="127" spans="5:14">
      <c r="M127" s="328"/>
    </row>
    <row r="129" spans="8:14">
      <c r="M129" s="312"/>
    </row>
    <row r="130" spans="8:14">
      <c r="H130" s="500" t="s">
        <v>1494</v>
      </c>
      <c r="I130" s="312" t="s">
        <v>1489</v>
      </c>
      <c r="J130" s="312" t="s">
        <v>1495</v>
      </c>
      <c r="K130" s="312" t="s">
        <v>1490</v>
      </c>
      <c r="L130" s="321">
        <v>291000</v>
      </c>
      <c r="M130" s="312"/>
    </row>
    <row r="131" spans="8:14">
      <c r="H131" s="500"/>
      <c r="I131" s="304" t="s">
        <v>1491</v>
      </c>
      <c r="J131" s="304" t="s">
        <v>166</v>
      </c>
      <c r="K131" s="304" t="s">
        <v>1492</v>
      </c>
      <c r="L131" s="330">
        <v>60000</v>
      </c>
      <c r="M131" s="312"/>
    </row>
    <row r="132" spans="8:14">
      <c r="H132" s="500"/>
      <c r="I132" s="304" t="s">
        <v>1292</v>
      </c>
      <c r="J132" s="304" t="s">
        <v>166</v>
      </c>
      <c r="K132" s="304" t="s">
        <v>1493</v>
      </c>
      <c r="L132" s="330">
        <v>16000</v>
      </c>
      <c r="M132" s="312"/>
    </row>
    <row r="133" spans="8:14">
      <c r="H133" s="292" t="s">
        <v>1516</v>
      </c>
      <c r="I133" s="396" t="s">
        <v>1331</v>
      </c>
      <c r="J133" s="396" t="s">
        <v>166</v>
      </c>
      <c r="K133" s="396" t="s">
        <v>1515</v>
      </c>
      <c r="L133" s="397">
        <v>9780</v>
      </c>
      <c r="M133" s="312"/>
    </row>
    <row r="134" spans="8:14">
      <c r="H134" s="498" t="s">
        <v>1533</v>
      </c>
      <c r="I134" s="396" t="s">
        <v>1527</v>
      </c>
      <c r="J134" s="396" t="s">
        <v>166</v>
      </c>
      <c r="K134" s="396" t="s">
        <v>1528</v>
      </c>
      <c r="L134" s="397">
        <v>50000</v>
      </c>
      <c r="M134" s="312"/>
      <c r="N134" s="328"/>
    </row>
    <row r="135" spans="8:14">
      <c r="H135" s="501"/>
      <c r="I135" s="396" t="s">
        <v>1529</v>
      </c>
      <c r="J135" s="396" t="s">
        <v>166</v>
      </c>
      <c r="K135" s="396" t="s">
        <v>1530</v>
      </c>
      <c r="L135" s="397">
        <v>54000</v>
      </c>
      <c r="N135" s="328"/>
    </row>
    <row r="136" spans="8:14">
      <c r="H136" s="501"/>
      <c r="I136" s="396" t="s">
        <v>1531</v>
      </c>
      <c r="J136" s="396" t="s">
        <v>166</v>
      </c>
      <c r="K136" s="396" t="s">
        <v>1532</v>
      </c>
      <c r="L136" s="397">
        <v>78000</v>
      </c>
      <c r="M136" s="312"/>
      <c r="N136" s="328"/>
    </row>
    <row r="137" spans="8:14" ht="15.75">
      <c r="H137" s="402"/>
      <c r="I137" s="398"/>
      <c r="J137" s="398"/>
      <c r="K137" s="398"/>
      <c r="L137" s="399"/>
      <c r="M137" s="312"/>
      <c r="N137" s="328"/>
    </row>
    <row r="138" spans="8:14">
      <c r="H138" s="495" t="s">
        <v>1561</v>
      </c>
      <c r="I138" s="380" t="s">
        <v>1548</v>
      </c>
      <c r="J138" s="380" t="s">
        <v>166</v>
      </c>
      <c r="K138" s="381" t="s">
        <v>1549</v>
      </c>
      <c r="L138" s="382">
        <v>17365</v>
      </c>
      <c r="M138" s="400"/>
      <c r="N138" s="328"/>
    </row>
    <row r="139" spans="8:14">
      <c r="H139" s="496"/>
      <c r="I139" s="380" t="s">
        <v>1550</v>
      </c>
      <c r="J139" s="380" t="s">
        <v>166</v>
      </c>
      <c r="K139" s="381" t="s">
        <v>1194</v>
      </c>
      <c r="L139" s="382">
        <v>18000</v>
      </c>
      <c r="M139" s="400"/>
      <c r="N139" s="329"/>
    </row>
    <row r="140" spans="8:14">
      <c r="H140" s="496"/>
      <c r="I140" s="380" t="s">
        <v>1551</v>
      </c>
      <c r="J140" s="380" t="s">
        <v>166</v>
      </c>
      <c r="K140" s="381" t="s">
        <v>1552</v>
      </c>
      <c r="L140" s="382">
        <v>19000</v>
      </c>
      <c r="M140" s="401"/>
      <c r="N140" s="329"/>
    </row>
    <row r="141" spans="8:14">
      <c r="H141" s="496"/>
      <c r="I141" s="380" t="s">
        <v>1553</v>
      </c>
      <c r="J141" s="380" t="s">
        <v>166</v>
      </c>
      <c r="K141" s="381" t="s">
        <v>1554</v>
      </c>
      <c r="L141" s="382">
        <v>18500</v>
      </c>
      <c r="M141" s="328"/>
      <c r="N141" s="329"/>
    </row>
    <row r="142" spans="8:14">
      <c r="H142" s="496"/>
      <c r="I142" s="380" t="s">
        <v>1555</v>
      </c>
      <c r="J142" s="380" t="s">
        <v>166</v>
      </c>
      <c r="K142" s="381" t="s">
        <v>1556</v>
      </c>
      <c r="L142" s="382">
        <v>20000</v>
      </c>
      <c r="M142" s="328"/>
      <c r="N142" s="292"/>
    </row>
    <row r="143" spans="8:14">
      <c r="H143" s="496"/>
      <c r="I143" s="380" t="s">
        <v>1557</v>
      </c>
      <c r="J143" s="380" t="s">
        <v>166</v>
      </c>
      <c r="K143" s="381" t="s">
        <v>1560</v>
      </c>
      <c r="L143" s="382">
        <v>26000</v>
      </c>
      <c r="M143" s="328"/>
      <c r="N143" s="292"/>
    </row>
    <row r="144" spans="8:14">
      <c r="H144" s="496"/>
      <c r="I144" s="380" t="s">
        <v>1531</v>
      </c>
      <c r="J144" s="380" t="s">
        <v>166</v>
      </c>
      <c r="K144" s="381" t="s">
        <v>1537</v>
      </c>
      <c r="L144" s="382">
        <v>117000</v>
      </c>
      <c r="M144" s="328"/>
      <c r="N144" s="292"/>
    </row>
    <row r="145" spans="8:14">
      <c r="H145" s="497"/>
      <c r="I145" s="380" t="s">
        <v>1558</v>
      </c>
      <c r="J145" s="380" t="s">
        <v>1495</v>
      </c>
      <c r="K145" s="381" t="s">
        <v>1559</v>
      </c>
      <c r="L145" s="382">
        <v>60000</v>
      </c>
      <c r="M145" s="328"/>
      <c r="N145" s="292"/>
    </row>
    <row r="146" spans="8:14">
      <c r="H146" s="347"/>
      <c r="I146" s="313"/>
      <c r="J146" s="313"/>
      <c r="K146" s="313"/>
      <c r="L146" s="314">
        <f>SUM(L138:L145)</f>
        <v>295865</v>
      </c>
      <c r="N146" s="292"/>
    </row>
    <row r="147" spans="8:14">
      <c r="H147" s="498" t="s">
        <v>1661</v>
      </c>
      <c r="I147" s="406" t="s">
        <v>1657</v>
      </c>
      <c r="J147" s="406" t="s">
        <v>166</v>
      </c>
      <c r="K147" s="407" t="s">
        <v>1658</v>
      </c>
      <c r="L147" s="408">
        <v>30000</v>
      </c>
      <c r="M147" s="328"/>
    </row>
    <row r="148" spans="8:14">
      <c r="H148" s="531"/>
      <c r="I148" s="406" t="s">
        <v>1659</v>
      </c>
      <c r="J148" s="406" t="s">
        <v>166</v>
      </c>
      <c r="K148" s="407" t="s">
        <v>1660</v>
      </c>
      <c r="L148" s="408">
        <v>17500</v>
      </c>
      <c r="M148" s="328"/>
    </row>
    <row r="149" spans="8:14">
      <c r="H149" s="531"/>
      <c r="I149" s="406" t="s">
        <v>1567</v>
      </c>
      <c r="J149" s="406" t="s">
        <v>166</v>
      </c>
      <c r="K149" s="407" t="s">
        <v>1568</v>
      </c>
      <c r="L149" s="408">
        <v>45000</v>
      </c>
      <c r="M149" s="328"/>
    </row>
    <row r="150" spans="8:14">
      <c r="L150" s="300">
        <f>SUM(L147:L149)</f>
        <v>92500</v>
      </c>
      <c r="M150" s="328"/>
    </row>
    <row r="151" spans="8:14">
      <c r="H151" s="498" t="s">
        <v>1615</v>
      </c>
      <c r="I151" s="406" t="s">
        <v>1657</v>
      </c>
      <c r="J151" s="406" t="s">
        <v>166</v>
      </c>
      <c r="K151" s="407" t="s">
        <v>1658</v>
      </c>
      <c r="L151" s="408">
        <v>30000</v>
      </c>
      <c r="M151" s="328"/>
    </row>
    <row r="152" spans="8:14">
      <c r="H152" s="531"/>
      <c r="I152" s="406" t="s">
        <v>1567</v>
      </c>
      <c r="J152" s="406" t="s">
        <v>166</v>
      </c>
      <c r="K152" s="407" t="s">
        <v>1568</v>
      </c>
      <c r="L152" s="408">
        <v>45000</v>
      </c>
      <c r="M152" s="328"/>
    </row>
    <row r="153" spans="8:14">
      <c r="L153" s="300">
        <f>SUM(L151:L152)</f>
        <v>75000</v>
      </c>
      <c r="M153" s="328"/>
    </row>
    <row r="154" spans="8:14">
      <c r="H154" s="498" t="s">
        <v>1662</v>
      </c>
      <c r="I154" s="406" t="s">
        <v>1644</v>
      </c>
      <c r="J154" s="406" t="s">
        <v>166</v>
      </c>
      <c r="K154" s="407" t="s">
        <v>1645</v>
      </c>
      <c r="L154" s="408">
        <v>40000</v>
      </c>
      <c r="M154" s="328"/>
    </row>
    <row r="155" spans="8:14">
      <c r="H155" s="531"/>
      <c r="I155" s="406" t="s">
        <v>1646</v>
      </c>
      <c r="J155" s="406" t="s">
        <v>166</v>
      </c>
      <c r="K155" s="407" t="s">
        <v>1647</v>
      </c>
      <c r="L155" s="408">
        <v>18000</v>
      </c>
      <c r="M155" s="328"/>
    </row>
    <row r="156" spans="8:14">
      <c r="H156" s="531"/>
      <c r="I156" s="406" t="s">
        <v>1648</v>
      </c>
      <c r="J156" s="406" t="s">
        <v>166</v>
      </c>
      <c r="K156" s="407" t="s">
        <v>1649</v>
      </c>
      <c r="L156" s="408">
        <v>30000</v>
      </c>
      <c r="M156" s="328"/>
    </row>
    <row r="157" spans="8:14">
      <c r="H157" s="531"/>
      <c r="I157" s="406" t="s">
        <v>1650</v>
      </c>
      <c r="J157" s="406" t="s">
        <v>166</v>
      </c>
      <c r="K157" s="407" t="s">
        <v>1651</v>
      </c>
      <c r="L157" s="408">
        <v>20000</v>
      </c>
      <c r="M157" s="328"/>
    </row>
    <row r="158" spans="8:14">
      <c r="H158" s="531"/>
      <c r="I158" s="406" t="s">
        <v>1652</v>
      </c>
      <c r="J158" s="406" t="s">
        <v>166</v>
      </c>
      <c r="K158" s="407" t="s">
        <v>1653</v>
      </c>
      <c r="L158" s="408">
        <v>28500</v>
      </c>
      <c r="M158" s="328"/>
    </row>
    <row r="159" spans="8:14">
      <c r="H159" s="531"/>
      <c r="I159" s="406" t="s">
        <v>1654</v>
      </c>
      <c r="J159" s="406" t="s">
        <v>166</v>
      </c>
      <c r="K159" s="407" t="s">
        <v>1655</v>
      </c>
      <c r="L159" s="408">
        <v>35500</v>
      </c>
      <c r="M159" s="328"/>
    </row>
    <row r="160" spans="8:14">
      <c r="H160" s="531"/>
      <c r="I160" s="406" t="s">
        <v>1557</v>
      </c>
      <c r="J160" s="406" t="s">
        <v>166</v>
      </c>
      <c r="K160" s="407" t="s">
        <v>1656</v>
      </c>
      <c r="L160" s="408">
        <v>26000</v>
      </c>
      <c r="M160" s="328"/>
    </row>
    <row r="161" spans="8:12">
      <c r="H161" s="347"/>
      <c r="I161" s="313"/>
      <c r="J161" s="313"/>
      <c r="K161" s="313"/>
      <c r="L161" s="314">
        <f>SUM(L154:L160)</f>
        <v>198000</v>
      </c>
    </row>
    <row r="169" spans="8:12">
      <c r="H169" s="512" t="s">
        <v>1661</v>
      </c>
      <c r="I169" s="448" t="s">
        <v>1657</v>
      </c>
      <c r="J169" s="448" t="s">
        <v>166</v>
      </c>
      <c r="K169" s="448" t="s">
        <v>1658</v>
      </c>
      <c r="L169" s="449">
        <v>30000</v>
      </c>
    </row>
    <row r="170" spans="8:12">
      <c r="H170" s="530"/>
      <c r="I170" s="448" t="s">
        <v>1659</v>
      </c>
      <c r="J170" s="448" t="s">
        <v>166</v>
      </c>
      <c r="K170" s="448" t="s">
        <v>1660</v>
      </c>
      <c r="L170" s="449">
        <v>17500</v>
      </c>
    </row>
    <row r="171" spans="8:12">
      <c r="H171" s="530"/>
      <c r="I171" s="448" t="s">
        <v>1567</v>
      </c>
      <c r="J171" s="448" t="s">
        <v>166</v>
      </c>
      <c r="K171" s="448" t="s">
        <v>1568</v>
      </c>
      <c r="L171" s="449">
        <v>45000</v>
      </c>
    </row>
    <row r="172" spans="8:12">
      <c r="H172" s="512" t="s">
        <v>1615</v>
      </c>
      <c r="I172" s="448" t="s">
        <v>1657</v>
      </c>
      <c r="J172" s="448" t="s">
        <v>166</v>
      </c>
      <c r="K172" s="448" t="s">
        <v>1658</v>
      </c>
      <c r="L172" s="449">
        <v>30000</v>
      </c>
    </row>
    <row r="173" spans="8:12">
      <c r="H173" s="530"/>
      <c r="I173" s="448" t="s">
        <v>1567</v>
      </c>
      <c r="J173" s="448" t="s">
        <v>166</v>
      </c>
      <c r="K173" s="448" t="s">
        <v>1568</v>
      </c>
      <c r="L173" s="449">
        <v>45000</v>
      </c>
    </row>
    <row r="174" spans="8:12">
      <c r="H174" s="512" t="s">
        <v>1662</v>
      </c>
      <c r="I174" s="448" t="s">
        <v>1644</v>
      </c>
      <c r="J174" s="448" t="s">
        <v>166</v>
      </c>
      <c r="K174" s="448" t="s">
        <v>1645</v>
      </c>
      <c r="L174" s="449">
        <v>40000</v>
      </c>
    </row>
    <row r="175" spans="8:12">
      <c r="H175" s="530"/>
      <c r="I175" s="448" t="s">
        <v>1646</v>
      </c>
      <c r="J175" s="448" t="s">
        <v>166</v>
      </c>
      <c r="K175" s="448" t="s">
        <v>1647</v>
      </c>
      <c r="L175" s="449">
        <v>18000</v>
      </c>
    </row>
    <row r="176" spans="8:12">
      <c r="H176" s="530"/>
      <c r="I176" s="448" t="s">
        <v>1648</v>
      </c>
      <c r="J176" s="448" t="s">
        <v>166</v>
      </c>
      <c r="K176" s="448" t="s">
        <v>1649</v>
      </c>
      <c r="L176" s="449">
        <v>30000</v>
      </c>
    </row>
    <row r="177" spans="8:12">
      <c r="H177" s="530"/>
      <c r="I177" s="448" t="s">
        <v>1650</v>
      </c>
      <c r="J177" s="448" t="s">
        <v>166</v>
      </c>
      <c r="K177" s="448" t="s">
        <v>1651</v>
      </c>
      <c r="L177" s="449">
        <v>20000</v>
      </c>
    </row>
    <row r="178" spans="8:12">
      <c r="H178" s="530"/>
      <c r="I178" s="448" t="s">
        <v>1652</v>
      </c>
      <c r="J178" s="448" t="s">
        <v>166</v>
      </c>
      <c r="K178" s="448" t="s">
        <v>1653</v>
      </c>
      <c r="L178" s="449">
        <v>28500</v>
      </c>
    </row>
    <row r="179" spans="8:12">
      <c r="H179" s="530"/>
      <c r="I179" s="448" t="s">
        <v>1654</v>
      </c>
      <c r="J179" s="448" t="s">
        <v>166</v>
      </c>
      <c r="K179" s="448" t="s">
        <v>1655</v>
      </c>
      <c r="L179" s="449">
        <v>35500</v>
      </c>
    </row>
    <row r="180" spans="8:12">
      <c r="H180" s="530"/>
      <c r="I180" s="448" t="s">
        <v>1557</v>
      </c>
      <c r="J180" s="448" t="s">
        <v>166</v>
      </c>
      <c r="K180" s="448" t="s">
        <v>1656</v>
      </c>
      <c r="L180" s="449">
        <v>26000</v>
      </c>
    </row>
    <row r="181" spans="8:12">
      <c r="H181" s="463"/>
      <c r="I181" s="463"/>
      <c r="J181" s="463"/>
      <c r="K181" s="463"/>
      <c r="L181" s="464">
        <f>SUM(L169:L180)</f>
        <v>365500</v>
      </c>
    </row>
  </sheetData>
  <mergeCells count="40">
    <mergeCell ref="H174:H180"/>
    <mergeCell ref="H147:H149"/>
    <mergeCell ref="H151:H152"/>
    <mergeCell ref="H154:H160"/>
    <mergeCell ref="H169:H171"/>
    <mergeCell ref="H172:H173"/>
    <mergeCell ref="H77:H80"/>
    <mergeCell ref="H1:H10"/>
    <mergeCell ref="H11:H15"/>
    <mergeCell ref="H32:H41"/>
    <mergeCell ref="A50:A55"/>
    <mergeCell ref="A1:A10"/>
    <mergeCell ref="A13:A23"/>
    <mergeCell ref="A25:A29"/>
    <mergeCell ref="A31:A39"/>
    <mergeCell ref="A41:A48"/>
    <mergeCell ref="H17:H22"/>
    <mergeCell ref="H24:H30"/>
    <mergeCell ref="H44:H55"/>
    <mergeCell ref="H114:H116"/>
    <mergeCell ref="H108:H112"/>
    <mergeCell ref="H60:H64"/>
    <mergeCell ref="A107:A112"/>
    <mergeCell ref="A66:A73"/>
    <mergeCell ref="A75:A77"/>
    <mergeCell ref="A79:A83"/>
    <mergeCell ref="A85:A97"/>
    <mergeCell ref="A99:A105"/>
    <mergeCell ref="A57:A64"/>
    <mergeCell ref="H66:H75"/>
    <mergeCell ref="H102:H106"/>
    <mergeCell ref="H56:H59"/>
    <mergeCell ref="H83:H88"/>
    <mergeCell ref="H99:H101"/>
    <mergeCell ref="H90:H97"/>
    <mergeCell ref="H138:H145"/>
    <mergeCell ref="H120:H122"/>
    <mergeCell ref="H124:H126"/>
    <mergeCell ref="H130:H132"/>
    <mergeCell ref="H134:H136"/>
  </mergeCells>
  <phoneticPr fontId="29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98"/>
  <sheetViews>
    <sheetView topLeftCell="A71" workbookViewId="0">
      <selection activeCell="E81" sqref="E81"/>
    </sheetView>
  </sheetViews>
  <sheetFormatPr defaultRowHeight="15.75"/>
  <cols>
    <col min="1" max="1" width="11.125" style="181" bestFit="1" customWidth="1"/>
    <col min="2" max="3" width="14.375" style="181" customWidth="1"/>
    <col min="4" max="4" width="15.125" style="183" customWidth="1"/>
    <col min="5" max="5" width="18.625" style="183" bestFit="1" customWidth="1"/>
    <col min="6" max="6" width="17.625" style="183" bestFit="1" customWidth="1"/>
    <col min="7" max="8" width="10.875" style="183" bestFit="1" customWidth="1"/>
    <col min="9" max="9" width="10.5" style="183" bestFit="1" customWidth="1"/>
    <col min="10" max="11" width="10.875" style="183" bestFit="1" customWidth="1"/>
    <col min="12" max="12" width="15.375" style="181" bestFit="1" customWidth="1"/>
    <col min="13" max="13" width="20.125" style="181" customWidth="1"/>
    <col min="14" max="16384" width="9" style="181"/>
  </cols>
  <sheetData>
    <row r="1" spans="1:13" ht="19.5">
      <c r="A1" s="152" t="s">
        <v>708</v>
      </c>
      <c r="B1" s="152" t="s">
        <v>707</v>
      </c>
      <c r="C1" s="152" t="s">
        <v>749</v>
      </c>
      <c r="D1" s="363" t="s">
        <v>713</v>
      </c>
      <c r="E1" s="363" t="s">
        <v>709</v>
      </c>
      <c r="F1" s="363" t="s">
        <v>710</v>
      </c>
      <c r="G1" s="363" t="s">
        <v>711</v>
      </c>
      <c r="H1" s="363" t="s">
        <v>712</v>
      </c>
      <c r="I1" s="363" t="s">
        <v>714</v>
      </c>
      <c r="J1" s="363" t="s">
        <v>715</v>
      </c>
      <c r="K1" s="363" t="s">
        <v>716</v>
      </c>
      <c r="L1" s="364" t="s">
        <v>717</v>
      </c>
    </row>
    <row r="2" spans="1:13" ht="19.5">
      <c r="A2" s="150">
        <v>1</v>
      </c>
      <c r="B2" s="150" t="s">
        <v>718</v>
      </c>
      <c r="C2" s="150" t="s">
        <v>1359</v>
      </c>
      <c r="D2" s="177"/>
      <c r="E2" s="177"/>
      <c r="F2" s="177"/>
      <c r="G2" s="177">
        <v>45328</v>
      </c>
      <c r="H2" s="177"/>
      <c r="I2" s="177"/>
      <c r="J2" s="177"/>
      <c r="K2" s="177"/>
      <c r="L2" s="149" t="s">
        <v>737</v>
      </c>
    </row>
    <row r="3" spans="1:13" ht="19.5">
      <c r="A3" s="150">
        <v>2</v>
      </c>
      <c r="B3" s="150" t="s">
        <v>719</v>
      </c>
      <c r="C3" s="150"/>
      <c r="D3" s="177"/>
      <c r="E3" s="177"/>
      <c r="F3" s="177"/>
      <c r="G3" s="177"/>
      <c r="H3" s="177"/>
      <c r="I3" s="177"/>
      <c r="J3" s="177"/>
      <c r="K3" s="177"/>
      <c r="L3" s="149" t="s">
        <v>737</v>
      </c>
    </row>
    <row r="4" spans="1:13" ht="19.5">
      <c r="A4" s="150">
        <v>3</v>
      </c>
      <c r="B4" s="150" t="s">
        <v>720</v>
      </c>
      <c r="C4" s="150"/>
      <c r="D4" s="177"/>
      <c r="E4" s="177"/>
      <c r="F4" s="177"/>
      <c r="G4" s="177"/>
      <c r="H4" s="177"/>
      <c r="I4" s="177"/>
      <c r="J4" s="177"/>
      <c r="K4" s="177"/>
      <c r="L4" s="149" t="s">
        <v>737</v>
      </c>
    </row>
    <row r="5" spans="1:13" ht="19.5">
      <c r="A5" s="150">
        <v>4</v>
      </c>
      <c r="B5" s="150" t="s">
        <v>721</v>
      </c>
      <c r="C5" s="150"/>
      <c r="D5" s="177"/>
      <c r="E5" s="177"/>
      <c r="F5" s="177"/>
      <c r="G5" s="177"/>
      <c r="H5" s="177"/>
      <c r="I5" s="177"/>
      <c r="J5" s="177"/>
      <c r="K5" s="177"/>
      <c r="L5" s="149" t="s">
        <v>737</v>
      </c>
    </row>
    <row r="6" spans="1:13" ht="19.5">
      <c r="A6" s="150">
        <v>5</v>
      </c>
      <c r="B6" s="150" t="s">
        <v>722</v>
      </c>
      <c r="C6" s="150"/>
      <c r="D6" s="177"/>
      <c r="E6" s="177"/>
      <c r="F6" s="177"/>
      <c r="G6" s="177"/>
      <c r="H6" s="177"/>
      <c r="I6" s="177"/>
      <c r="J6" s="177"/>
      <c r="K6" s="177"/>
      <c r="L6" s="149" t="s">
        <v>737</v>
      </c>
    </row>
    <row r="7" spans="1:13" ht="19.5">
      <c r="A7" s="150">
        <v>6</v>
      </c>
      <c r="B7" s="150" t="s">
        <v>723</v>
      </c>
      <c r="C7" s="150"/>
      <c r="D7" s="177"/>
      <c r="E7" s="177"/>
      <c r="F7" s="177"/>
      <c r="G7" s="177"/>
      <c r="H7" s="177"/>
      <c r="I7" s="177"/>
      <c r="J7" s="177"/>
      <c r="K7" s="177"/>
      <c r="L7" s="149" t="s">
        <v>737</v>
      </c>
    </row>
    <row r="8" spans="1:13" ht="19.5">
      <c r="A8" s="150">
        <v>7</v>
      </c>
      <c r="B8" s="150" t="s">
        <v>724</v>
      </c>
      <c r="C8" s="150"/>
      <c r="D8" s="177"/>
      <c r="E8" s="177"/>
      <c r="F8" s="177"/>
      <c r="G8" s="177"/>
      <c r="H8" s="177"/>
      <c r="I8" s="177"/>
      <c r="J8" s="177"/>
      <c r="K8" s="177"/>
      <c r="L8" s="149" t="s">
        <v>737</v>
      </c>
    </row>
    <row r="9" spans="1:13" ht="31.5">
      <c r="A9" s="150">
        <v>8</v>
      </c>
      <c r="B9" s="150" t="s">
        <v>725</v>
      </c>
      <c r="C9" s="150" t="s">
        <v>1030</v>
      </c>
      <c r="D9" s="177"/>
      <c r="E9" s="177"/>
      <c r="F9" s="177"/>
      <c r="G9" s="177"/>
      <c r="H9" s="177"/>
      <c r="I9" s="194" t="s">
        <v>1031</v>
      </c>
      <c r="J9" s="177"/>
      <c r="K9" s="177"/>
      <c r="L9" s="149" t="s">
        <v>737</v>
      </c>
    </row>
    <row r="10" spans="1:13" ht="19.5">
      <c r="A10" s="150">
        <v>9</v>
      </c>
      <c r="B10" s="150" t="s">
        <v>726</v>
      </c>
      <c r="C10" s="150" t="s">
        <v>1283</v>
      </c>
      <c r="D10" s="177"/>
      <c r="E10" s="177"/>
      <c r="F10" s="177">
        <v>45212</v>
      </c>
      <c r="G10" s="177"/>
      <c r="H10" s="177"/>
      <c r="I10" s="177"/>
      <c r="J10" s="177"/>
      <c r="K10" s="177"/>
      <c r="L10" s="149" t="s">
        <v>737</v>
      </c>
    </row>
    <row r="11" spans="1:13" ht="19.5">
      <c r="A11" s="150">
        <v>10</v>
      </c>
      <c r="B11" s="150" t="s">
        <v>727</v>
      </c>
      <c r="C11" s="150"/>
      <c r="D11" s="177"/>
      <c r="E11" s="177"/>
      <c r="F11" s="177"/>
      <c r="G11" s="177"/>
      <c r="H11" s="177"/>
      <c r="I11" s="177"/>
      <c r="J11" s="177"/>
      <c r="K11" s="177"/>
      <c r="L11" s="149" t="s">
        <v>737</v>
      </c>
    </row>
    <row r="12" spans="1:13" ht="19.5">
      <c r="A12" s="150">
        <v>11</v>
      </c>
      <c r="B12" s="150" t="s">
        <v>728</v>
      </c>
      <c r="C12" s="150" t="s">
        <v>751</v>
      </c>
      <c r="D12" s="177"/>
      <c r="E12" s="177"/>
      <c r="F12" s="177" t="s">
        <v>750</v>
      </c>
      <c r="G12" s="177"/>
      <c r="H12" s="177"/>
      <c r="I12" s="177"/>
      <c r="J12" s="177"/>
      <c r="K12" s="177"/>
      <c r="L12" s="149" t="s">
        <v>737</v>
      </c>
    </row>
    <row r="13" spans="1:13" ht="19.5">
      <c r="A13" s="150">
        <v>12</v>
      </c>
      <c r="B13" s="150" t="s">
        <v>729</v>
      </c>
      <c r="C13" s="150" t="s">
        <v>752</v>
      </c>
      <c r="D13" s="177"/>
      <c r="E13" s="177"/>
      <c r="F13" s="177"/>
      <c r="G13" s="177"/>
      <c r="H13" s="177"/>
      <c r="I13" s="177" t="s">
        <v>750</v>
      </c>
      <c r="J13" s="177"/>
      <c r="K13" s="177"/>
      <c r="L13" s="149" t="s">
        <v>737</v>
      </c>
    </row>
    <row r="14" spans="1:13" ht="19.5">
      <c r="A14" s="150">
        <v>13</v>
      </c>
      <c r="B14" s="150" t="s">
        <v>730</v>
      </c>
      <c r="C14" s="150" t="s">
        <v>802</v>
      </c>
      <c r="D14" s="177"/>
      <c r="E14" s="177"/>
      <c r="F14" s="177"/>
      <c r="G14" s="177"/>
      <c r="H14" s="177"/>
      <c r="I14" s="177"/>
      <c r="J14" s="177"/>
      <c r="K14" s="177"/>
      <c r="L14" s="149" t="s">
        <v>737</v>
      </c>
      <c r="M14" s="181" t="s">
        <v>803</v>
      </c>
    </row>
    <row r="15" spans="1:13" ht="19.5">
      <c r="A15" s="150">
        <v>14</v>
      </c>
      <c r="B15" s="150" t="s">
        <v>731</v>
      </c>
      <c r="C15" s="150"/>
      <c r="D15" s="177"/>
      <c r="E15" s="177"/>
      <c r="F15" s="177"/>
      <c r="G15" s="177"/>
      <c r="H15" s="177"/>
      <c r="I15" s="177"/>
      <c r="J15" s="177"/>
      <c r="K15" s="177"/>
      <c r="L15" s="149" t="s">
        <v>737</v>
      </c>
    </row>
    <row r="16" spans="1:13" ht="19.5">
      <c r="A16" s="150">
        <v>15</v>
      </c>
      <c r="B16" s="150" t="s">
        <v>732</v>
      </c>
      <c r="C16" s="150" t="s">
        <v>854</v>
      </c>
      <c r="D16" s="177"/>
      <c r="E16" s="177">
        <v>44895</v>
      </c>
      <c r="F16" s="177"/>
      <c r="G16" s="177"/>
      <c r="H16" s="177"/>
      <c r="I16" s="177"/>
      <c r="J16" s="177"/>
      <c r="K16" s="177"/>
      <c r="L16" s="149" t="s">
        <v>737</v>
      </c>
    </row>
    <row r="17" spans="1:13" ht="19.5">
      <c r="A17" s="150">
        <v>16</v>
      </c>
      <c r="B17" s="150" t="s">
        <v>733</v>
      </c>
      <c r="C17" s="150" t="s">
        <v>845</v>
      </c>
      <c r="D17" s="177"/>
      <c r="E17" s="177"/>
      <c r="F17" s="177">
        <v>44868</v>
      </c>
      <c r="G17" s="177"/>
      <c r="H17" s="177"/>
      <c r="I17" s="177"/>
      <c r="J17" s="177"/>
      <c r="K17" s="177"/>
      <c r="L17" s="149" t="s">
        <v>737</v>
      </c>
    </row>
    <row r="18" spans="1:13" ht="19.5">
      <c r="A18" s="126">
        <v>17</v>
      </c>
      <c r="B18" s="126" t="s">
        <v>734</v>
      </c>
      <c r="C18" s="126"/>
      <c r="D18" s="178"/>
      <c r="E18" s="178"/>
      <c r="F18" s="178"/>
      <c r="G18" s="178"/>
      <c r="H18" s="178"/>
      <c r="I18" s="178"/>
      <c r="J18" s="178"/>
      <c r="K18" s="178"/>
      <c r="L18" s="152" t="s">
        <v>736</v>
      </c>
    </row>
    <row r="19" spans="1:13" ht="19.5">
      <c r="A19" s="126">
        <v>18</v>
      </c>
      <c r="B19" s="126" t="s">
        <v>735</v>
      </c>
      <c r="C19" s="126"/>
      <c r="D19" s="178"/>
      <c r="E19" s="178"/>
      <c r="F19" s="178"/>
      <c r="G19" s="178"/>
      <c r="H19" s="178"/>
      <c r="I19" s="178"/>
      <c r="J19" s="178"/>
      <c r="K19" s="178"/>
      <c r="L19" s="152" t="s">
        <v>736</v>
      </c>
    </row>
    <row r="20" spans="1:13" ht="19.5">
      <c r="A20" s="150">
        <v>19</v>
      </c>
      <c r="B20" s="150" t="s">
        <v>738</v>
      </c>
      <c r="C20" s="150"/>
      <c r="D20" s="177"/>
      <c r="E20" s="177"/>
      <c r="F20" s="177"/>
      <c r="G20" s="177"/>
      <c r="H20" s="177"/>
      <c r="I20" s="177"/>
      <c r="J20" s="177"/>
      <c r="K20" s="177"/>
      <c r="L20" s="149" t="s">
        <v>737</v>
      </c>
    </row>
    <row r="21" spans="1:13" ht="19.5">
      <c r="A21" s="150">
        <v>20</v>
      </c>
      <c r="B21" s="150" t="s">
        <v>739</v>
      </c>
      <c r="C21" s="150"/>
      <c r="D21" s="177"/>
      <c r="E21" s="177"/>
      <c r="F21" s="177"/>
      <c r="G21" s="177"/>
      <c r="H21" s="177"/>
      <c r="I21" s="177"/>
      <c r="J21" s="177"/>
      <c r="K21" s="177"/>
      <c r="L21" s="149" t="s">
        <v>737</v>
      </c>
    </row>
    <row r="22" spans="1:13" ht="19.5">
      <c r="A22" s="126">
        <v>21</v>
      </c>
      <c r="B22" s="126" t="s">
        <v>740</v>
      </c>
      <c r="C22" s="126"/>
      <c r="D22" s="178"/>
      <c r="E22" s="178"/>
      <c r="F22" s="178"/>
      <c r="G22" s="178"/>
      <c r="H22" s="178"/>
      <c r="I22" s="178"/>
      <c r="J22" s="178"/>
      <c r="K22" s="178"/>
      <c r="L22" s="152" t="s">
        <v>736</v>
      </c>
    </row>
    <row r="23" spans="1:13" ht="19.5">
      <c r="A23" s="126">
        <v>22</v>
      </c>
      <c r="B23" s="126" t="s">
        <v>741</v>
      </c>
      <c r="C23" s="126"/>
      <c r="D23" s="178"/>
      <c r="E23" s="178"/>
      <c r="F23" s="178"/>
      <c r="G23" s="178"/>
      <c r="H23" s="178"/>
      <c r="I23" s="178"/>
      <c r="J23" s="178"/>
      <c r="K23" s="178"/>
      <c r="L23" s="152" t="s">
        <v>736</v>
      </c>
    </row>
    <row r="24" spans="1:13" ht="19.5">
      <c r="A24" s="126">
        <v>23</v>
      </c>
      <c r="B24" s="126" t="s">
        <v>742</v>
      </c>
      <c r="C24" s="126"/>
      <c r="D24" s="178"/>
      <c r="E24" s="178"/>
      <c r="F24" s="178"/>
      <c r="G24" s="178"/>
      <c r="H24" s="178"/>
      <c r="I24" s="178"/>
      <c r="J24" s="178"/>
      <c r="K24" s="178"/>
      <c r="L24" s="152" t="s">
        <v>736</v>
      </c>
    </row>
    <row r="25" spans="1:13" ht="19.5">
      <c r="A25" s="126">
        <v>24</v>
      </c>
      <c r="B25" s="126" t="s">
        <v>743</v>
      </c>
      <c r="C25" s="126"/>
      <c r="D25" s="178"/>
      <c r="E25" s="178"/>
      <c r="F25" s="178"/>
      <c r="G25" s="178"/>
      <c r="H25" s="178"/>
      <c r="I25" s="178"/>
      <c r="J25" s="178"/>
      <c r="K25" s="178"/>
      <c r="L25" s="152" t="s">
        <v>736</v>
      </c>
    </row>
    <row r="26" spans="1:13" ht="19.5">
      <c r="A26" s="126">
        <v>25</v>
      </c>
      <c r="B26" s="126" t="s">
        <v>744</v>
      </c>
      <c r="C26" s="126"/>
      <c r="D26" s="178"/>
      <c r="E26" s="178"/>
      <c r="F26" s="178"/>
      <c r="G26" s="178"/>
      <c r="H26" s="178"/>
      <c r="I26" s="178"/>
      <c r="J26" s="178"/>
      <c r="K26" s="178"/>
      <c r="L26" s="152" t="s">
        <v>736</v>
      </c>
    </row>
    <row r="27" spans="1:13" ht="19.5">
      <c r="A27" s="150">
        <v>26</v>
      </c>
      <c r="B27" s="150" t="s">
        <v>846</v>
      </c>
      <c r="C27" s="150"/>
      <c r="D27" s="177"/>
      <c r="E27" s="177"/>
      <c r="F27" s="177"/>
      <c r="G27" s="177"/>
      <c r="H27" s="177"/>
      <c r="I27" s="177"/>
      <c r="J27" s="177"/>
      <c r="K27" s="177"/>
      <c r="L27" s="149"/>
    </row>
    <row r="28" spans="1:13" ht="19.5">
      <c r="A28" s="126">
        <v>27</v>
      </c>
      <c r="B28" s="126" t="s">
        <v>847</v>
      </c>
      <c r="C28" s="126"/>
      <c r="D28" s="178"/>
      <c r="E28" s="178"/>
      <c r="F28" s="178"/>
      <c r="G28" s="178"/>
      <c r="H28" s="178"/>
      <c r="I28" s="178"/>
      <c r="J28" s="178"/>
      <c r="K28" s="178"/>
      <c r="L28" s="152" t="s">
        <v>736</v>
      </c>
    </row>
    <row r="29" spans="1:13" ht="19.5">
      <c r="A29" s="150">
        <v>28</v>
      </c>
      <c r="B29" s="150" t="s">
        <v>1045</v>
      </c>
      <c r="C29" s="150" t="s">
        <v>1069</v>
      </c>
      <c r="D29" s="177"/>
      <c r="E29" s="177" t="s">
        <v>1251</v>
      </c>
      <c r="F29" s="177"/>
      <c r="G29" s="177"/>
      <c r="H29" s="177"/>
      <c r="I29" s="177"/>
      <c r="J29" s="177"/>
      <c r="K29" s="177"/>
      <c r="L29" s="149"/>
      <c r="M29" s="181" t="s">
        <v>1284</v>
      </c>
    </row>
    <row r="30" spans="1:13" ht="19.5">
      <c r="A30" s="150">
        <v>29</v>
      </c>
      <c r="B30" s="150" t="s">
        <v>1046</v>
      </c>
      <c r="C30" s="150"/>
      <c r="D30" s="177"/>
      <c r="E30" s="177"/>
      <c r="F30" s="177"/>
      <c r="G30" s="177"/>
      <c r="H30" s="177"/>
      <c r="I30" s="177"/>
      <c r="J30" s="177"/>
      <c r="K30" s="177"/>
      <c r="L30" s="149"/>
    </row>
    <row r="31" spans="1:13" ht="19.5">
      <c r="A31" s="150">
        <v>30</v>
      </c>
      <c r="B31" s="150" t="s">
        <v>1047</v>
      </c>
      <c r="C31" s="150"/>
      <c r="D31" s="177"/>
      <c r="E31" s="177"/>
      <c r="F31" s="177"/>
      <c r="G31" s="177"/>
      <c r="H31" s="177"/>
      <c r="I31" s="177"/>
      <c r="J31" s="177"/>
      <c r="K31" s="177"/>
      <c r="L31" s="149"/>
    </row>
    <row r="32" spans="1:13" ht="19.5">
      <c r="A32" s="150">
        <v>31</v>
      </c>
      <c r="B32" s="150" t="s">
        <v>1048</v>
      </c>
      <c r="C32" s="150" t="s">
        <v>1067</v>
      </c>
      <c r="D32" s="177"/>
      <c r="E32" s="177"/>
      <c r="F32" s="177"/>
      <c r="G32" s="177">
        <v>44998</v>
      </c>
      <c r="H32" s="177"/>
      <c r="I32" s="177"/>
      <c r="J32" s="177"/>
      <c r="K32" s="177"/>
      <c r="L32" s="149"/>
    </row>
    <row r="33" spans="1:13" ht="19.5">
      <c r="A33" s="150">
        <v>32</v>
      </c>
      <c r="B33" s="150" t="s">
        <v>1049</v>
      </c>
      <c r="C33" s="150" t="s">
        <v>1140</v>
      </c>
      <c r="D33" s="177"/>
      <c r="E33" s="177"/>
      <c r="F33" s="177"/>
      <c r="G33" s="177"/>
      <c r="H33" s="177">
        <v>45094</v>
      </c>
      <c r="I33" s="177"/>
      <c r="J33" s="177"/>
      <c r="K33" s="177"/>
      <c r="L33" s="149"/>
    </row>
    <row r="34" spans="1:13" ht="19.5">
      <c r="A34" s="150">
        <v>33</v>
      </c>
      <c r="B34" s="150" t="s">
        <v>1081</v>
      </c>
      <c r="C34" s="150" t="s">
        <v>1083</v>
      </c>
      <c r="D34" s="177">
        <v>45016</v>
      </c>
      <c r="E34" s="177"/>
      <c r="F34" s="177"/>
      <c r="G34" s="177"/>
      <c r="H34" s="177"/>
      <c r="I34" s="177"/>
      <c r="J34" s="177"/>
      <c r="K34" s="177"/>
      <c r="L34" s="149"/>
    </row>
    <row r="35" spans="1:13" ht="19.5">
      <c r="A35" s="150">
        <v>34</v>
      </c>
      <c r="B35" s="150" t="s">
        <v>1084</v>
      </c>
      <c r="C35" s="150"/>
      <c r="D35" s="177"/>
      <c r="E35" s="177"/>
      <c r="F35" s="177"/>
      <c r="G35" s="177"/>
      <c r="H35" s="177"/>
      <c r="I35" s="177"/>
      <c r="J35" s="177"/>
      <c r="K35" s="177"/>
      <c r="L35" s="149"/>
    </row>
    <row r="36" spans="1:13" ht="19.5">
      <c r="A36" s="150">
        <v>35</v>
      </c>
      <c r="B36" s="150" t="s">
        <v>1085</v>
      </c>
      <c r="C36" s="150"/>
      <c r="D36" s="177"/>
      <c r="E36" s="177"/>
      <c r="F36" s="177"/>
      <c r="G36" s="177"/>
      <c r="H36" s="177"/>
      <c r="I36" s="177"/>
      <c r="J36" s="177"/>
      <c r="K36" s="177"/>
      <c r="L36" s="149"/>
    </row>
    <row r="37" spans="1:13" ht="19.5">
      <c r="A37" s="150">
        <v>36</v>
      </c>
      <c r="B37" s="150" t="s">
        <v>1086</v>
      </c>
      <c r="C37" s="150"/>
      <c r="D37" s="177"/>
      <c r="E37" s="177"/>
      <c r="F37" s="177"/>
      <c r="G37" s="177"/>
      <c r="H37" s="177"/>
      <c r="I37" s="177"/>
      <c r="J37" s="177"/>
      <c r="K37" s="177"/>
      <c r="L37" s="149"/>
    </row>
    <row r="38" spans="1:13" ht="19.5">
      <c r="A38" s="150">
        <v>37</v>
      </c>
      <c r="B38" s="150" t="s">
        <v>1090</v>
      </c>
      <c r="C38" s="150" t="s">
        <v>352</v>
      </c>
      <c r="D38" s="177"/>
      <c r="E38" s="177"/>
      <c r="F38" s="177"/>
      <c r="G38" s="177"/>
      <c r="H38" s="177"/>
      <c r="I38" s="177">
        <v>45366</v>
      </c>
      <c r="J38" s="177"/>
      <c r="K38" s="177"/>
      <c r="L38" s="149"/>
    </row>
    <row r="39" spans="1:13" ht="19.5">
      <c r="A39" s="150">
        <v>38</v>
      </c>
      <c r="B39" s="150" t="s">
        <v>1227</v>
      </c>
      <c r="C39" s="150"/>
      <c r="D39" s="177"/>
      <c r="E39" s="177"/>
      <c r="F39" s="177"/>
      <c r="G39" s="177"/>
      <c r="H39" s="177"/>
      <c r="I39" s="177"/>
      <c r="J39" s="177"/>
      <c r="K39" s="177"/>
      <c r="L39" s="149"/>
      <c r="M39" s="228">
        <v>45174</v>
      </c>
    </row>
    <row r="40" spans="1:13" ht="19.5">
      <c r="A40" s="150">
        <v>39</v>
      </c>
      <c r="B40" s="150" t="s">
        <v>1228</v>
      </c>
      <c r="C40" s="150"/>
      <c r="D40" s="177"/>
      <c r="E40" s="177"/>
      <c r="F40" s="177"/>
      <c r="G40" s="177"/>
      <c r="H40" s="177"/>
      <c r="I40" s="177"/>
      <c r="J40" s="177"/>
      <c r="K40" s="177"/>
      <c r="L40" s="149"/>
      <c r="M40" s="228">
        <v>45174</v>
      </c>
    </row>
    <row r="41" spans="1:13" ht="19.5">
      <c r="A41" s="150">
        <v>40</v>
      </c>
      <c r="B41" s="150" t="s">
        <v>1229</v>
      </c>
      <c r="C41" s="150"/>
      <c r="D41" s="177"/>
      <c r="E41" s="177"/>
      <c r="F41" s="177"/>
      <c r="G41" s="177"/>
      <c r="H41" s="177"/>
      <c r="I41" s="177"/>
      <c r="J41" s="177"/>
      <c r="K41" s="177"/>
      <c r="L41" s="149"/>
      <c r="M41" s="228">
        <v>45174</v>
      </c>
    </row>
    <row r="42" spans="1:13" ht="19.5">
      <c r="A42" s="150">
        <v>41</v>
      </c>
      <c r="B42" s="150" t="s">
        <v>1072</v>
      </c>
      <c r="C42" s="150" t="s">
        <v>1071</v>
      </c>
      <c r="D42" s="177"/>
      <c r="E42" s="177"/>
      <c r="F42" s="177"/>
      <c r="G42" s="177"/>
      <c r="H42" s="177"/>
      <c r="I42" s="177"/>
      <c r="J42" s="177">
        <v>45009</v>
      </c>
      <c r="K42" s="177"/>
      <c r="L42" s="149"/>
    </row>
    <row r="43" spans="1:13" ht="19.5">
      <c r="A43" s="150">
        <v>42</v>
      </c>
      <c r="B43" s="150" t="s">
        <v>857</v>
      </c>
      <c r="C43" s="150"/>
      <c r="D43" s="177"/>
      <c r="E43" s="177"/>
      <c r="F43" s="177"/>
      <c r="G43" s="177"/>
      <c r="H43" s="177"/>
      <c r="I43" s="177"/>
      <c r="J43" s="177"/>
      <c r="K43" s="177"/>
      <c r="L43" s="149"/>
    </row>
    <row r="44" spans="1:13" ht="19.5">
      <c r="A44" s="150">
        <v>43</v>
      </c>
      <c r="B44" s="150" t="s">
        <v>869</v>
      </c>
      <c r="C44" s="150" t="s">
        <v>1044</v>
      </c>
      <c r="D44" s="177"/>
      <c r="E44" s="177" t="s">
        <v>1125</v>
      </c>
      <c r="F44" s="177"/>
      <c r="G44" s="177"/>
      <c r="H44" s="177">
        <v>44976</v>
      </c>
      <c r="I44" s="177"/>
      <c r="J44" s="177"/>
      <c r="K44" s="177"/>
      <c r="L44" s="149"/>
    </row>
    <row r="45" spans="1:13" s="215" customFormat="1" ht="19.5">
      <c r="A45" s="56">
        <v>44</v>
      </c>
      <c r="B45" s="56" t="s">
        <v>870</v>
      </c>
      <c r="C45" s="56" t="s">
        <v>874</v>
      </c>
      <c r="D45" s="213"/>
      <c r="E45" s="213" t="s">
        <v>875</v>
      </c>
      <c r="F45" s="213"/>
      <c r="G45" s="213"/>
      <c r="H45" s="213"/>
      <c r="I45" s="213"/>
      <c r="J45" s="213"/>
      <c r="K45" s="213"/>
      <c r="L45" s="214"/>
      <c r="M45" s="215" t="s">
        <v>1082</v>
      </c>
    </row>
    <row r="46" spans="1:13" ht="19.5">
      <c r="A46" s="150">
        <v>45</v>
      </c>
      <c r="B46" s="150" t="s">
        <v>878</v>
      </c>
      <c r="C46" s="150" t="s">
        <v>876</v>
      </c>
      <c r="D46" s="177"/>
      <c r="E46" s="177" t="s">
        <v>877</v>
      </c>
      <c r="F46" s="177"/>
      <c r="G46" s="177"/>
      <c r="H46" s="177"/>
      <c r="I46" s="177"/>
      <c r="J46" s="177"/>
      <c r="K46" s="177"/>
      <c r="L46" s="149"/>
    </row>
    <row r="47" spans="1:13" ht="19.5">
      <c r="A47" s="150">
        <v>46</v>
      </c>
      <c r="B47" s="150" t="s">
        <v>1230</v>
      </c>
      <c r="C47" s="11"/>
      <c r="D47" s="177"/>
      <c r="E47" s="177"/>
      <c r="F47" s="177"/>
      <c r="G47" s="177"/>
      <c r="H47" s="177"/>
      <c r="I47" s="177"/>
      <c r="J47" s="177"/>
      <c r="K47" s="177"/>
      <c r="L47" s="149"/>
      <c r="M47" s="228">
        <v>45174</v>
      </c>
    </row>
    <row r="48" spans="1:13" ht="19.5">
      <c r="A48" s="150">
        <v>47</v>
      </c>
      <c r="B48" s="150" t="s">
        <v>1231</v>
      </c>
      <c r="C48" s="150"/>
      <c r="D48" s="177"/>
      <c r="E48" s="177"/>
      <c r="F48" s="177"/>
      <c r="G48" s="177"/>
      <c r="H48" s="177"/>
      <c r="I48" s="177"/>
      <c r="J48" s="177"/>
      <c r="K48" s="177"/>
      <c r="L48" s="149"/>
      <c r="M48" s="228">
        <v>45174</v>
      </c>
    </row>
    <row r="49" spans="1:13" ht="19.5">
      <c r="A49" s="150">
        <v>48</v>
      </c>
      <c r="B49" s="150" t="s">
        <v>1232</v>
      </c>
      <c r="C49" s="150"/>
      <c r="D49" s="177"/>
      <c r="E49" s="177"/>
      <c r="F49" s="177"/>
      <c r="G49" s="177"/>
      <c r="H49" s="177"/>
      <c r="I49" s="177"/>
      <c r="J49" s="177"/>
      <c r="K49" s="177"/>
      <c r="L49" s="149"/>
      <c r="M49" s="228">
        <v>45174</v>
      </c>
    </row>
    <row r="50" spans="1:13" ht="19.5">
      <c r="A50" s="150">
        <v>49</v>
      </c>
      <c r="B50" s="150" t="s">
        <v>1233</v>
      </c>
      <c r="C50" s="150"/>
      <c r="D50" s="177"/>
      <c r="E50" s="177"/>
      <c r="F50" s="177"/>
      <c r="G50" s="177"/>
      <c r="H50" s="177"/>
      <c r="I50" s="177"/>
      <c r="J50" s="177"/>
      <c r="K50" s="177"/>
      <c r="L50" s="149"/>
      <c r="M50" s="228">
        <v>45174</v>
      </c>
    </row>
    <row r="51" spans="1:13" ht="19.5">
      <c r="A51" s="150">
        <v>50</v>
      </c>
      <c r="B51" s="150" t="s">
        <v>1234</v>
      </c>
      <c r="C51" s="150"/>
      <c r="D51" s="177"/>
      <c r="E51" s="177"/>
      <c r="F51" s="177"/>
      <c r="G51" s="177"/>
      <c r="H51" s="177"/>
      <c r="I51" s="177"/>
      <c r="J51" s="177"/>
      <c r="K51" s="177"/>
      <c r="L51" s="149"/>
      <c r="M51" s="228">
        <v>45174</v>
      </c>
    </row>
    <row r="52" spans="1:13" ht="19.5">
      <c r="A52" s="150">
        <v>51</v>
      </c>
      <c r="B52" s="150" t="s">
        <v>871</v>
      </c>
      <c r="C52" s="150" t="s">
        <v>873</v>
      </c>
      <c r="D52" s="177"/>
      <c r="E52" s="177"/>
      <c r="F52" s="177"/>
      <c r="G52" s="177">
        <v>44951</v>
      </c>
      <c r="H52" s="177"/>
      <c r="I52" s="177"/>
      <c r="J52" s="177"/>
      <c r="K52" s="177"/>
      <c r="L52" s="149"/>
    </row>
    <row r="53" spans="1:13" ht="19.5">
      <c r="A53" s="150">
        <v>52</v>
      </c>
      <c r="B53" s="150" t="s">
        <v>1024</v>
      </c>
      <c r="C53" s="150"/>
      <c r="D53" s="177"/>
      <c r="E53" s="177"/>
      <c r="F53" s="177"/>
      <c r="G53" s="177"/>
      <c r="H53" s="177"/>
      <c r="I53" s="177"/>
      <c r="J53" s="177"/>
      <c r="K53" s="177"/>
      <c r="L53" s="149"/>
    </row>
    <row r="54" spans="1:13" ht="19.5">
      <c r="A54" s="150">
        <v>53</v>
      </c>
      <c r="B54" s="150" t="s">
        <v>1025</v>
      </c>
      <c r="C54" s="150"/>
      <c r="D54" s="177"/>
      <c r="E54" s="177"/>
      <c r="F54" s="177"/>
      <c r="G54" s="177"/>
      <c r="H54" s="177"/>
      <c r="I54" s="177"/>
      <c r="J54" s="177"/>
      <c r="K54" s="177"/>
      <c r="L54" s="149"/>
    </row>
    <row r="55" spans="1:13" ht="19.5">
      <c r="A55" s="150">
        <v>54</v>
      </c>
      <c r="B55" s="150" t="s">
        <v>1026</v>
      </c>
      <c r="C55" s="150" t="s">
        <v>1069</v>
      </c>
      <c r="D55" s="177"/>
      <c r="E55" s="177"/>
      <c r="F55" s="177"/>
      <c r="G55" s="177"/>
      <c r="H55" s="177">
        <v>45001</v>
      </c>
      <c r="I55" s="177"/>
      <c r="J55" s="177"/>
      <c r="K55" s="177"/>
      <c r="L55" s="149"/>
    </row>
    <row r="56" spans="1:13" ht="19.5">
      <c r="A56" s="150">
        <v>55</v>
      </c>
      <c r="B56" s="150" t="s">
        <v>1027</v>
      </c>
      <c r="C56" s="150"/>
      <c r="D56" s="177"/>
      <c r="E56" s="177"/>
      <c r="F56" s="177"/>
      <c r="G56" s="177"/>
      <c r="H56" s="177"/>
      <c r="I56" s="177"/>
      <c r="J56" s="177"/>
      <c r="K56" s="177"/>
      <c r="L56" s="149"/>
    </row>
    <row r="57" spans="1:13" ht="19.5">
      <c r="A57" s="150">
        <v>56</v>
      </c>
      <c r="B57" s="150" t="s">
        <v>1028</v>
      </c>
      <c r="C57" s="150" t="s">
        <v>1066</v>
      </c>
      <c r="D57" s="177"/>
      <c r="E57" s="177"/>
      <c r="F57" s="177"/>
      <c r="G57" s="177"/>
      <c r="H57" s="177">
        <v>44999</v>
      </c>
      <c r="I57" s="177"/>
      <c r="J57" s="177"/>
      <c r="K57" s="177"/>
      <c r="L57" s="149"/>
    </row>
    <row r="58" spans="1:13" ht="19.5">
      <c r="A58" s="150">
        <v>57</v>
      </c>
      <c r="B58" s="150" t="s">
        <v>1029</v>
      </c>
      <c r="C58" s="150" t="s">
        <v>1107</v>
      </c>
      <c r="D58" s="177"/>
      <c r="E58" s="177"/>
      <c r="F58" s="177"/>
      <c r="G58" s="177"/>
      <c r="H58" s="177"/>
      <c r="I58" s="177">
        <v>45055</v>
      </c>
      <c r="J58" s="177"/>
      <c r="K58" s="177"/>
      <c r="L58" s="149"/>
    </row>
    <row r="59" spans="1:13" ht="19.5">
      <c r="A59" s="150">
        <v>58</v>
      </c>
      <c r="B59" s="150" t="s">
        <v>1185</v>
      </c>
      <c r="C59" s="150"/>
      <c r="D59" s="177"/>
      <c r="E59" s="177"/>
      <c r="F59" s="177"/>
      <c r="G59" s="177"/>
      <c r="H59" s="177"/>
      <c r="I59" s="177"/>
      <c r="J59" s="177"/>
      <c r="K59" s="177"/>
      <c r="L59" s="149"/>
    </row>
    <row r="60" spans="1:13" ht="19.5">
      <c r="A60" s="150">
        <v>59</v>
      </c>
      <c r="B60" s="150" t="s">
        <v>1184</v>
      </c>
      <c r="C60" s="150"/>
      <c r="D60" s="177"/>
      <c r="E60" s="177"/>
      <c r="F60" s="177"/>
      <c r="G60" s="177"/>
      <c r="H60" s="177"/>
      <c r="I60" s="177"/>
      <c r="J60" s="177"/>
      <c r="K60" s="177"/>
      <c r="L60" s="149"/>
    </row>
    <row r="61" spans="1:13" ht="19.5">
      <c r="A61" s="150">
        <v>60</v>
      </c>
      <c r="B61" s="150" t="s">
        <v>1183</v>
      </c>
      <c r="C61" s="150"/>
      <c r="D61" s="177"/>
      <c r="E61" s="177"/>
      <c r="F61" s="177"/>
      <c r="G61" s="177"/>
      <c r="H61" s="177"/>
      <c r="I61" s="177"/>
      <c r="J61" s="177"/>
      <c r="K61" s="177"/>
      <c r="L61" s="149"/>
    </row>
    <row r="62" spans="1:13" ht="19.5">
      <c r="A62" s="150">
        <v>61</v>
      </c>
      <c r="B62" s="150" t="s">
        <v>1181</v>
      </c>
      <c r="C62" s="150"/>
      <c r="D62" s="177"/>
      <c r="E62" s="177" t="s">
        <v>1237</v>
      </c>
      <c r="F62" s="177"/>
      <c r="G62" s="177"/>
      <c r="H62" s="177"/>
      <c r="I62" s="177"/>
      <c r="J62" s="177"/>
      <c r="K62" s="177"/>
      <c r="L62" s="149"/>
    </row>
    <row r="63" spans="1:13" ht="19.5">
      <c r="A63" s="150">
        <v>62</v>
      </c>
      <c r="B63" s="150" t="s">
        <v>1182</v>
      </c>
      <c r="C63" s="150"/>
      <c r="D63" s="177"/>
      <c r="E63" s="177"/>
      <c r="F63" s="177"/>
      <c r="G63" s="177"/>
      <c r="H63" s="177"/>
      <c r="I63" s="177"/>
      <c r="J63" s="177"/>
      <c r="K63" s="177"/>
      <c r="L63" s="149"/>
    </row>
    <row r="64" spans="1:13" ht="19.5">
      <c r="A64" s="150">
        <v>63</v>
      </c>
      <c r="B64" s="150" t="s">
        <v>1180</v>
      </c>
      <c r="C64" s="150"/>
      <c r="D64" s="177"/>
      <c r="E64" s="177"/>
      <c r="F64" s="177"/>
      <c r="G64" s="177"/>
      <c r="H64" s="177"/>
      <c r="I64" s="177"/>
      <c r="J64" s="177"/>
      <c r="K64" s="177"/>
      <c r="L64" s="149"/>
    </row>
    <row r="65" spans="1:13" ht="19.5">
      <c r="A65" s="150">
        <v>64</v>
      </c>
      <c r="B65" s="150" t="s">
        <v>1246</v>
      </c>
      <c r="C65" s="150"/>
      <c r="D65" s="177"/>
      <c r="E65" s="177"/>
      <c r="F65" s="177"/>
      <c r="G65" s="177"/>
      <c r="H65" s="177"/>
      <c r="I65" s="177"/>
      <c r="J65" s="177"/>
      <c r="K65" s="177"/>
      <c r="L65" s="149"/>
    </row>
    <row r="66" spans="1:13" ht="19.5">
      <c r="A66" s="150">
        <v>65</v>
      </c>
      <c r="B66" s="150" t="s">
        <v>1247</v>
      </c>
      <c r="C66" s="150"/>
      <c r="D66" s="177"/>
      <c r="E66" s="177"/>
      <c r="F66" s="177"/>
      <c r="G66" s="177"/>
      <c r="H66" s="177"/>
      <c r="I66" s="177"/>
      <c r="J66" s="177"/>
      <c r="K66" s="177"/>
      <c r="L66" s="149"/>
    </row>
    <row r="67" spans="1:13" ht="19.5">
      <c r="A67" s="150">
        <v>66</v>
      </c>
      <c r="B67" s="150" t="s">
        <v>1248</v>
      </c>
      <c r="C67" s="150"/>
      <c r="D67" s="177"/>
      <c r="E67" s="177" t="s">
        <v>1249</v>
      </c>
      <c r="F67" s="177"/>
      <c r="G67" s="177"/>
      <c r="H67" s="177"/>
      <c r="I67" s="177"/>
      <c r="J67" s="177"/>
      <c r="K67" s="177"/>
      <c r="L67" s="149"/>
    </row>
    <row r="68" spans="1:13" ht="19.5">
      <c r="A68" s="150">
        <v>67</v>
      </c>
      <c r="B68" s="150" t="s">
        <v>1252</v>
      </c>
      <c r="C68" s="150"/>
      <c r="D68" s="177"/>
      <c r="E68" s="177"/>
      <c r="F68" s="177"/>
      <c r="G68" s="177"/>
      <c r="H68" s="177"/>
      <c r="I68" s="177"/>
      <c r="J68" s="177"/>
      <c r="K68" s="177"/>
      <c r="L68" s="149"/>
    </row>
    <row r="69" spans="1:13" ht="19.5">
      <c r="A69" s="150">
        <v>68</v>
      </c>
      <c r="B69" s="150" t="s">
        <v>1253</v>
      </c>
      <c r="C69" s="150"/>
      <c r="D69" s="177"/>
      <c r="E69" s="177"/>
      <c r="F69" s="177"/>
      <c r="G69" s="177"/>
      <c r="H69" s="177"/>
      <c r="I69" s="177"/>
      <c r="J69" s="177"/>
      <c r="K69" s="177"/>
      <c r="L69" s="149"/>
    </row>
    <row r="70" spans="1:13" ht="19.5">
      <c r="A70" s="150">
        <v>69</v>
      </c>
      <c r="B70" s="150" t="s">
        <v>1254</v>
      </c>
      <c r="C70" s="150"/>
      <c r="D70" s="177"/>
      <c r="E70" s="177"/>
      <c r="F70" s="177"/>
      <c r="G70" s="177"/>
      <c r="H70" s="177"/>
      <c r="I70" s="177"/>
      <c r="J70" s="177"/>
      <c r="K70" s="177"/>
      <c r="L70" s="149"/>
    </row>
    <row r="71" spans="1:13">
      <c r="A71" s="150">
        <v>70</v>
      </c>
      <c r="B71" s="150" t="s">
        <v>1335</v>
      </c>
      <c r="C71" s="150" t="s">
        <v>1115</v>
      </c>
      <c r="D71" s="177">
        <v>45057</v>
      </c>
      <c r="E71" s="177"/>
      <c r="F71" s="177"/>
      <c r="G71" s="177"/>
      <c r="H71" s="177"/>
      <c r="I71" s="177"/>
      <c r="J71" s="177"/>
      <c r="K71" s="177"/>
      <c r="L71" s="150"/>
    </row>
    <row r="72" spans="1:13">
      <c r="A72" s="150">
        <v>71</v>
      </c>
      <c r="B72" s="150" t="s">
        <v>1285</v>
      </c>
      <c r="C72" s="150"/>
      <c r="D72" s="177"/>
      <c r="E72" s="177"/>
      <c r="F72" s="177"/>
      <c r="G72" s="177"/>
      <c r="H72" s="177"/>
      <c r="I72" s="177"/>
      <c r="J72" s="177"/>
      <c r="K72" s="177"/>
      <c r="L72" s="150"/>
      <c r="M72" s="181" t="s">
        <v>1286</v>
      </c>
    </row>
    <row r="73" spans="1:13">
      <c r="A73" s="150">
        <v>72</v>
      </c>
      <c r="B73" s="150" t="s">
        <v>1287</v>
      </c>
      <c r="C73" s="150" t="s">
        <v>1288</v>
      </c>
      <c r="D73" s="177"/>
      <c r="E73" s="177">
        <v>45231</v>
      </c>
      <c r="F73" s="177"/>
      <c r="G73" s="177"/>
      <c r="H73" s="177"/>
      <c r="I73" s="177"/>
      <c r="J73" s="177"/>
      <c r="K73" s="177"/>
      <c r="L73" s="150"/>
    </row>
    <row r="74" spans="1:13">
      <c r="A74" s="150">
        <v>73</v>
      </c>
      <c r="B74" s="150" t="s">
        <v>1321</v>
      </c>
      <c r="C74" s="150"/>
      <c r="D74" s="177"/>
      <c r="E74" s="177"/>
      <c r="F74" s="177"/>
      <c r="G74" s="177"/>
      <c r="H74" s="177">
        <v>45263</v>
      </c>
      <c r="I74" s="177"/>
      <c r="J74" s="177"/>
      <c r="K74" s="177"/>
      <c r="L74" s="150"/>
    </row>
    <row r="75" spans="1:13">
      <c r="A75" s="150">
        <v>74</v>
      </c>
      <c r="B75" s="181" t="s">
        <v>1322</v>
      </c>
      <c r="C75" s="150"/>
      <c r="D75" s="177"/>
      <c r="E75" s="177"/>
      <c r="F75" s="177"/>
      <c r="G75" s="177"/>
      <c r="H75" s="177"/>
      <c r="I75" s="177"/>
      <c r="J75" s="177"/>
      <c r="K75" s="177">
        <v>45263</v>
      </c>
      <c r="L75" s="150"/>
    </row>
    <row r="76" spans="1:13">
      <c r="A76" s="150">
        <v>75</v>
      </c>
      <c r="B76" s="150" t="s">
        <v>1334</v>
      </c>
      <c r="C76" s="150"/>
      <c r="D76" s="177"/>
      <c r="E76" s="177">
        <v>45270</v>
      </c>
      <c r="F76" s="177"/>
      <c r="G76" s="177"/>
      <c r="H76" s="177"/>
      <c r="I76" s="177"/>
      <c r="J76" s="177"/>
      <c r="K76" s="177"/>
      <c r="L76" s="150"/>
    </row>
    <row r="77" spans="1:13">
      <c r="A77" s="150">
        <v>76</v>
      </c>
      <c r="B77" s="289" t="s">
        <v>1337</v>
      </c>
      <c r="C77" s="289"/>
      <c r="D77" s="290"/>
      <c r="E77" s="290"/>
      <c r="F77" s="290"/>
      <c r="G77" s="290"/>
      <c r="H77" s="290"/>
      <c r="I77" s="290"/>
      <c r="J77" s="290"/>
      <c r="K77" s="290"/>
      <c r="L77" s="291"/>
    </row>
    <row r="78" spans="1:13">
      <c r="A78" s="150">
        <v>77</v>
      </c>
      <c r="B78" s="289" t="s">
        <v>1338</v>
      </c>
      <c r="C78" s="289"/>
      <c r="D78" s="290"/>
      <c r="E78" s="290"/>
      <c r="F78" s="290"/>
      <c r="G78" s="290"/>
      <c r="H78" s="290"/>
      <c r="I78" s="290"/>
      <c r="J78" s="290"/>
      <c r="K78" s="290"/>
      <c r="L78" s="291"/>
    </row>
    <row r="79" spans="1:13">
      <c r="A79" s="150">
        <v>78</v>
      </c>
      <c r="B79" s="289" t="s">
        <v>1369</v>
      </c>
      <c r="C79" s="289" t="s">
        <v>1367</v>
      </c>
      <c r="D79" s="290"/>
      <c r="E79" s="290"/>
      <c r="F79" s="290"/>
      <c r="G79" s="290">
        <v>45348</v>
      </c>
      <c r="H79" s="290"/>
      <c r="I79" s="290"/>
      <c r="J79" s="290"/>
      <c r="K79" s="290"/>
      <c r="L79" s="291"/>
    </row>
    <row r="80" spans="1:13">
      <c r="A80" s="289">
        <v>79</v>
      </c>
      <c r="B80" s="289" t="s">
        <v>1370</v>
      </c>
      <c r="C80" s="289" t="s">
        <v>1367</v>
      </c>
      <c r="D80" s="290">
        <v>45348</v>
      </c>
      <c r="E80" s="290"/>
      <c r="F80" s="290"/>
      <c r="G80" s="290"/>
      <c r="H80" s="290"/>
      <c r="I80" s="290"/>
      <c r="J80" s="290"/>
      <c r="K80" s="290"/>
      <c r="L80" s="291"/>
    </row>
    <row r="81" spans="1:12">
      <c r="A81" s="289">
        <v>80</v>
      </c>
      <c r="B81" s="289" t="s">
        <v>1508</v>
      </c>
      <c r="C81" s="289" t="s">
        <v>1509</v>
      </c>
      <c r="D81" s="290"/>
      <c r="E81" s="290">
        <v>45428</v>
      </c>
      <c r="F81" s="290"/>
      <c r="G81" s="290"/>
      <c r="H81" s="290"/>
      <c r="I81" s="290"/>
      <c r="J81" s="290"/>
      <c r="K81" s="290"/>
      <c r="L81" s="291"/>
    </row>
    <row r="82" spans="1:12">
      <c r="A82" s="289">
        <v>81</v>
      </c>
      <c r="B82" s="289"/>
      <c r="C82" s="289"/>
      <c r="D82" s="290"/>
      <c r="E82" s="290"/>
      <c r="F82" s="290"/>
      <c r="G82" s="290"/>
      <c r="H82" s="290"/>
      <c r="I82" s="290"/>
      <c r="J82" s="290"/>
      <c r="K82" s="290"/>
      <c r="L82" s="291"/>
    </row>
    <row r="83" spans="1:12" ht="20.25" thickBot="1">
      <c r="A83" s="238" t="s">
        <v>708</v>
      </c>
      <c r="B83" s="238" t="s">
        <v>707</v>
      </c>
      <c r="C83" s="238" t="s">
        <v>749</v>
      </c>
      <c r="D83" s="239" t="s">
        <v>713</v>
      </c>
      <c r="E83" s="239" t="s">
        <v>709</v>
      </c>
      <c r="F83" s="239" t="s">
        <v>710</v>
      </c>
      <c r="G83" s="239" t="s">
        <v>711</v>
      </c>
      <c r="H83" s="239" t="s">
        <v>712</v>
      </c>
      <c r="I83" s="239" t="s">
        <v>714</v>
      </c>
      <c r="J83" s="239" t="s">
        <v>715</v>
      </c>
      <c r="K83" s="239" t="s">
        <v>716</v>
      </c>
      <c r="L83" s="151" t="s">
        <v>717</v>
      </c>
    </row>
    <row r="84" spans="1:12" ht="19.5" thickBot="1">
      <c r="A84" s="217" t="s">
        <v>1173</v>
      </c>
      <c r="B84" s="218" t="s">
        <v>1174</v>
      </c>
      <c r="C84" s="150" t="s">
        <v>1186</v>
      </c>
      <c r="D84" s="177"/>
      <c r="E84" s="177"/>
      <c r="F84" s="177"/>
      <c r="G84" s="177">
        <v>45478</v>
      </c>
      <c r="H84" s="177"/>
      <c r="I84" s="177"/>
      <c r="J84" s="177"/>
      <c r="K84" s="177"/>
      <c r="L84" s="150"/>
    </row>
    <row r="85" spans="1:12" ht="19.5" thickBot="1">
      <c r="A85" s="219" t="s">
        <v>1150</v>
      </c>
      <c r="B85" s="220" t="s">
        <v>1175</v>
      </c>
      <c r="C85" s="126" t="s">
        <v>1186</v>
      </c>
      <c r="D85" s="178">
        <v>45478</v>
      </c>
      <c r="E85" s="178"/>
      <c r="F85" s="178"/>
      <c r="G85" s="178"/>
      <c r="H85" s="178"/>
      <c r="I85" s="178"/>
      <c r="J85" s="178"/>
      <c r="K85" s="178"/>
      <c r="L85" s="126"/>
    </row>
    <row r="86" spans="1:12" ht="19.5" thickBot="1">
      <c r="A86" s="219" t="s">
        <v>1151</v>
      </c>
      <c r="B86" s="220" t="s">
        <v>1152</v>
      </c>
      <c r="C86" s="126" t="s">
        <v>1186</v>
      </c>
      <c r="D86" s="178">
        <v>45162</v>
      </c>
      <c r="E86" s="178" t="s">
        <v>1207</v>
      </c>
      <c r="F86" s="178"/>
      <c r="G86" s="178"/>
      <c r="H86" s="178"/>
      <c r="I86" s="178"/>
      <c r="J86" s="178"/>
      <c r="K86" s="178"/>
      <c r="L86" s="126" t="s">
        <v>1208</v>
      </c>
    </row>
    <row r="87" spans="1:12" ht="19.5" thickBot="1">
      <c r="A87" s="217" t="s">
        <v>1153</v>
      </c>
      <c r="B87" s="218" t="s">
        <v>1154</v>
      </c>
      <c r="C87" s="150" t="s">
        <v>1186</v>
      </c>
      <c r="D87" s="177"/>
      <c r="E87" s="177"/>
      <c r="F87" s="177">
        <v>45478</v>
      </c>
      <c r="G87" s="177"/>
      <c r="H87" s="177"/>
      <c r="I87" s="177"/>
      <c r="J87" s="177"/>
      <c r="K87" s="177"/>
      <c r="L87" s="150"/>
    </row>
    <row r="88" spans="1:12" ht="19.5" thickBot="1">
      <c r="A88" s="217" t="s">
        <v>1155</v>
      </c>
      <c r="B88" s="218" t="s">
        <v>1156</v>
      </c>
      <c r="C88" s="150" t="s">
        <v>1186</v>
      </c>
      <c r="D88" s="177"/>
      <c r="E88" s="177"/>
      <c r="F88" s="177"/>
      <c r="G88" s="177"/>
      <c r="H88" s="177">
        <v>45478</v>
      </c>
      <c r="I88" s="177"/>
      <c r="J88" s="177"/>
      <c r="K88" s="177"/>
      <c r="L88" s="150"/>
    </row>
    <row r="89" spans="1:12" ht="19.5" thickBot="1">
      <c r="A89" s="219" t="s">
        <v>1157</v>
      </c>
      <c r="B89" s="220" t="s">
        <v>1158</v>
      </c>
      <c r="C89" s="126" t="s">
        <v>1187</v>
      </c>
      <c r="D89" s="178">
        <v>45113</v>
      </c>
      <c r="E89" s="178"/>
      <c r="F89" s="178"/>
      <c r="G89" s="178"/>
      <c r="H89" s="178"/>
      <c r="I89" s="178"/>
      <c r="J89" s="178"/>
      <c r="K89" s="178"/>
      <c r="L89" s="126"/>
    </row>
    <row r="90" spans="1:12" ht="19.5" thickBot="1">
      <c r="A90" s="217" t="s">
        <v>1159</v>
      </c>
      <c r="B90" s="218" t="s">
        <v>1176</v>
      </c>
      <c r="C90" s="150" t="s">
        <v>1187</v>
      </c>
      <c r="D90" s="177"/>
      <c r="E90" s="177"/>
      <c r="F90" s="177">
        <v>45113</v>
      </c>
      <c r="G90" s="177"/>
      <c r="H90" s="177"/>
      <c r="I90" s="177"/>
      <c r="J90" s="177"/>
      <c r="K90" s="177"/>
      <c r="L90" s="150"/>
    </row>
    <row r="91" spans="1:12" ht="19.5" thickBot="1">
      <c r="A91" s="217" t="s">
        <v>1160</v>
      </c>
      <c r="B91" s="218" t="s">
        <v>1177</v>
      </c>
      <c r="C91" s="150" t="s">
        <v>1187</v>
      </c>
      <c r="D91" s="177"/>
      <c r="E91" s="177">
        <v>45113</v>
      </c>
      <c r="F91" s="177"/>
      <c r="G91" s="177"/>
      <c r="H91" s="177"/>
      <c r="I91" s="177"/>
      <c r="J91" s="177"/>
      <c r="K91" s="177"/>
      <c r="L91" s="150"/>
    </row>
    <row r="92" spans="1:12" ht="19.5" thickBot="1">
      <c r="A92" s="217" t="s">
        <v>1161</v>
      </c>
      <c r="B92" s="218" t="s">
        <v>1162</v>
      </c>
      <c r="C92" s="150" t="s">
        <v>1187</v>
      </c>
      <c r="D92" s="177"/>
      <c r="E92" s="177"/>
      <c r="F92" s="177"/>
      <c r="G92" s="177">
        <v>45113</v>
      </c>
      <c r="H92" s="177"/>
      <c r="I92" s="177"/>
      <c r="J92" s="177"/>
      <c r="K92" s="177"/>
      <c r="L92" s="150"/>
    </row>
    <row r="93" spans="1:12" ht="19.5" thickBot="1">
      <c r="A93" s="217" t="s">
        <v>1163</v>
      </c>
      <c r="B93" s="218" t="s">
        <v>1164</v>
      </c>
      <c r="C93" s="150" t="s">
        <v>1187</v>
      </c>
      <c r="D93" s="177"/>
      <c r="E93" s="177"/>
      <c r="F93" s="177"/>
      <c r="G93" s="177"/>
      <c r="H93" s="177">
        <v>45113</v>
      </c>
      <c r="I93" s="177"/>
      <c r="J93" s="177"/>
      <c r="K93" s="177"/>
      <c r="L93" s="150"/>
    </row>
    <row r="94" spans="1:12" ht="32.25" thickBot="1">
      <c r="A94" s="217" t="s">
        <v>1165</v>
      </c>
      <c r="B94" s="218" t="s">
        <v>1178</v>
      </c>
      <c r="C94" s="150" t="s">
        <v>1190</v>
      </c>
      <c r="D94" s="194" t="s">
        <v>1261</v>
      </c>
      <c r="E94" s="177"/>
      <c r="F94" s="177"/>
      <c r="G94" s="177"/>
      <c r="H94" s="177"/>
      <c r="I94" s="177"/>
      <c r="J94" s="177"/>
      <c r="K94" s="177"/>
      <c r="L94" s="150"/>
    </row>
    <row r="95" spans="1:12" ht="19.5" thickBot="1">
      <c r="A95" s="217" t="s">
        <v>1166</v>
      </c>
      <c r="B95" s="218" t="s">
        <v>1179</v>
      </c>
      <c r="C95" s="150" t="s">
        <v>1190</v>
      </c>
      <c r="D95" s="177"/>
      <c r="E95" s="177">
        <v>45127</v>
      </c>
      <c r="F95" s="177"/>
      <c r="G95" s="177"/>
      <c r="H95" s="177"/>
      <c r="I95" s="177"/>
      <c r="J95" s="177"/>
      <c r="K95" s="177"/>
      <c r="L95" s="150"/>
    </row>
    <row r="96" spans="1:12" ht="19.5" thickBot="1">
      <c r="A96" s="217" t="s">
        <v>1167</v>
      </c>
      <c r="B96" s="218" t="s">
        <v>1168</v>
      </c>
      <c r="C96" s="150" t="s">
        <v>1190</v>
      </c>
      <c r="D96" s="177"/>
      <c r="E96" s="177"/>
      <c r="F96" s="177">
        <v>45127</v>
      </c>
      <c r="G96" s="177"/>
      <c r="H96" s="177"/>
      <c r="I96" s="177"/>
      <c r="J96" s="177"/>
      <c r="K96" s="177"/>
      <c r="L96" s="150"/>
    </row>
    <row r="97" spans="1:12" ht="19.5" thickBot="1">
      <c r="A97" s="217" t="s">
        <v>1169</v>
      </c>
      <c r="B97" s="218" t="s">
        <v>1170</v>
      </c>
      <c r="C97" s="150" t="s">
        <v>1190</v>
      </c>
      <c r="D97" s="177"/>
      <c r="E97" s="177"/>
      <c r="F97" s="177"/>
      <c r="G97" s="177"/>
      <c r="H97" s="177">
        <v>45127</v>
      </c>
      <c r="I97" s="177"/>
      <c r="J97" s="177"/>
      <c r="K97" s="177"/>
      <c r="L97" s="150"/>
    </row>
    <row r="98" spans="1:12" ht="19.5" thickBot="1">
      <c r="A98" s="217" t="s">
        <v>1171</v>
      </c>
      <c r="B98" s="218" t="s">
        <v>1172</v>
      </c>
      <c r="C98" s="150" t="s">
        <v>1190</v>
      </c>
      <c r="D98" s="177"/>
      <c r="E98" s="177"/>
      <c r="F98" s="177"/>
      <c r="G98" s="177">
        <v>45127</v>
      </c>
      <c r="H98" s="177"/>
      <c r="I98" s="177"/>
      <c r="J98" s="177"/>
      <c r="K98" s="177"/>
      <c r="L98" s="150"/>
    </row>
  </sheetData>
  <phoneticPr fontId="29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3A21-5FDC-4F55-B2EE-2708641C985A}">
  <dimension ref="A1:K102"/>
  <sheetViews>
    <sheetView topLeftCell="A88" workbookViewId="0">
      <selection activeCell="A102" sqref="A102:XFD102"/>
    </sheetView>
  </sheetViews>
  <sheetFormatPr defaultRowHeight="16.5"/>
  <cols>
    <col min="1" max="1" width="6.75" style="358" bestFit="1" customWidth="1"/>
    <col min="2" max="2" width="12.75" style="358" bestFit="1" customWidth="1"/>
    <col min="3" max="3" width="12.875" style="358" bestFit="1" customWidth="1"/>
    <col min="4" max="4" width="9.75" style="358" bestFit="1" customWidth="1"/>
    <col min="5" max="6" width="29" style="358" customWidth="1"/>
    <col min="7" max="7" width="9" style="358"/>
    <col min="8" max="8" width="9.75" style="358" bestFit="1" customWidth="1"/>
    <col min="9" max="9" width="9.75" style="358" customWidth="1"/>
    <col min="10" max="10" width="29.125" style="358" bestFit="1" customWidth="1"/>
    <col min="11" max="11" width="31.125" style="358" customWidth="1"/>
    <col min="12" max="16384" width="9" style="358"/>
  </cols>
  <sheetData>
    <row r="1" spans="1:11">
      <c r="A1" s="13" t="s">
        <v>43</v>
      </c>
      <c r="B1" s="14" t="s">
        <v>44</v>
      </c>
      <c r="C1" s="14" t="s">
        <v>45</v>
      </c>
      <c r="D1" s="15" t="s">
        <v>46</v>
      </c>
      <c r="E1" s="15" t="s">
        <v>47</v>
      </c>
      <c r="F1" s="16" t="s">
        <v>1394</v>
      </c>
      <c r="G1" s="15" t="s">
        <v>48</v>
      </c>
      <c r="H1" s="15" t="s">
        <v>49</v>
      </c>
      <c r="I1" s="15" t="s">
        <v>717</v>
      </c>
      <c r="J1" s="15" t="s">
        <v>51</v>
      </c>
      <c r="K1" s="17" t="s">
        <v>52</v>
      </c>
    </row>
    <row r="2" spans="1:11" s="359" customFormat="1" ht="17.25" thickBot="1">
      <c r="A2" s="349"/>
      <c r="B2" s="409">
        <v>43976</v>
      </c>
      <c r="C2" s="410"/>
      <c r="D2" s="410"/>
      <c r="E2" s="410" t="s">
        <v>177</v>
      </c>
      <c r="F2" s="410" t="s">
        <v>178</v>
      </c>
      <c r="G2" s="410">
        <v>1</v>
      </c>
      <c r="H2" s="410">
        <v>0</v>
      </c>
      <c r="I2" s="4" t="s">
        <v>1427</v>
      </c>
      <c r="J2" s="410"/>
      <c r="K2" s="410" t="s">
        <v>1403</v>
      </c>
    </row>
    <row r="3" spans="1:11" s="359" customFormat="1" ht="17.25" thickBot="1">
      <c r="A3" s="349"/>
      <c r="B3" s="409">
        <v>44057</v>
      </c>
      <c r="C3" s="410"/>
      <c r="D3" s="410"/>
      <c r="E3" s="410" t="s">
        <v>129</v>
      </c>
      <c r="F3" s="410" t="s">
        <v>1379</v>
      </c>
      <c r="G3" s="410">
        <v>1</v>
      </c>
      <c r="H3" s="410">
        <v>0</v>
      </c>
      <c r="I3" s="4" t="s">
        <v>1427</v>
      </c>
      <c r="J3" s="410"/>
      <c r="K3" s="410" t="s">
        <v>1380</v>
      </c>
    </row>
    <row r="4" spans="1:11" s="359" customFormat="1" ht="17.25" thickBot="1">
      <c r="A4" s="349"/>
      <c r="B4" s="409">
        <v>44559</v>
      </c>
      <c r="C4" s="410"/>
      <c r="D4" s="410"/>
      <c r="E4" s="410" t="s">
        <v>129</v>
      </c>
      <c r="F4" s="410" t="s">
        <v>1381</v>
      </c>
      <c r="G4" s="410">
        <v>1</v>
      </c>
      <c r="H4" s="410">
        <v>27000</v>
      </c>
      <c r="I4" s="4" t="s">
        <v>1427</v>
      </c>
      <c r="J4" s="410" t="s">
        <v>623</v>
      </c>
      <c r="K4" s="410" t="s">
        <v>1382</v>
      </c>
    </row>
    <row r="5" spans="1:11" s="359" customFormat="1" ht="17.25" thickBot="1">
      <c r="A5" s="349"/>
      <c r="B5" s="409">
        <v>45090</v>
      </c>
      <c r="C5" s="410"/>
      <c r="D5" s="410"/>
      <c r="E5" s="410" t="s">
        <v>1383</v>
      </c>
      <c r="F5" s="410" t="s">
        <v>1384</v>
      </c>
      <c r="G5" s="410">
        <v>1</v>
      </c>
      <c r="H5" s="410">
        <v>0</v>
      </c>
      <c r="I5" s="4" t="s">
        <v>1427</v>
      </c>
      <c r="J5" s="410"/>
      <c r="K5" s="410" t="s">
        <v>1380</v>
      </c>
    </row>
    <row r="6" spans="1:11" s="359" customFormat="1" ht="17.25" thickBot="1">
      <c r="A6" s="349"/>
      <c r="B6" s="409">
        <v>45181</v>
      </c>
      <c r="C6" s="410"/>
      <c r="D6" s="410"/>
      <c r="E6" s="410" t="s">
        <v>144</v>
      </c>
      <c r="F6" s="410" t="s">
        <v>1395</v>
      </c>
      <c r="G6" s="410">
        <v>1</v>
      </c>
      <c r="H6" s="410">
        <v>15000</v>
      </c>
      <c r="I6" s="4" t="s">
        <v>1427</v>
      </c>
      <c r="J6" s="410" t="s">
        <v>1385</v>
      </c>
      <c r="K6" s="410" t="s">
        <v>1382</v>
      </c>
    </row>
    <row r="7" spans="1:11" s="359" customFormat="1" ht="17.25" thickBot="1">
      <c r="A7" s="349"/>
      <c r="B7" s="409">
        <v>45187</v>
      </c>
      <c r="C7" s="410"/>
      <c r="D7" s="410"/>
      <c r="E7" s="410" t="s">
        <v>1386</v>
      </c>
      <c r="F7" s="410" t="s">
        <v>1387</v>
      </c>
      <c r="G7" s="410">
        <v>1</v>
      </c>
      <c r="H7" s="410">
        <v>0</v>
      </c>
      <c r="I7" s="4" t="s">
        <v>1427</v>
      </c>
      <c r="J7" s="410"/>
      <c r="K7" s="410" t="s">
        <v>1404</v>
      </c>
    </row>
    <row r="8" spans="1:11" s="359" customFormat="1" ht="17.25" thickBot="1">
      <c r="A8" s="349"/>
      <c r="B8" s="409">
        <v>45187</v>
      </c>
      <c r="C8" s="410"/>
      <c r="D8" s="410"/>
      <c r="E8" s="410" t="s">
        <v>1386</v>
      </c>
      <c r="F8" s="410" t="s">
        <v>1388</v>
      </c>
      <c r="G8" s="410">
        <v>1</v>
      </c>
      <c r="H8" s="410">
        <v>0</v>
      </c>
      <c r="I8" s="4" t="s">
        <v>1427</v>
      </c>
      <c r="J8" s="410"/>
      <c r="K8" s="410" t="s">
        <v>1405</v>
      </c>
    </row>
    <row r="9" spans="1:11" s="359" customFormat="1" ht="32.25" thickBot="1">
      <c r="A9" s="349"/>
      <c r="B9" s="409">
        <v>45195</v>
      </c>
      <c r="C9" s="410"/>
      <c r="D9" s="410"/>
      <c r="E9" s="410" t="s">
        <v>152</v>
      </c>
      <c r="F9" s="410" t="s">
        <v>1396</v>
      </c>
      <c r="G9" s="410">
        <v>1</v>
      </c>
      <c r="H9" s="410">
        <v>0</v>
      </c>
      <c r="I9" s="4" t="s">
        <v>1427</v>
      </c>
      <c r="J9" s="410"/>
      <c r="K9" s="410" t="s">
        <v>1406</v>
      </c>
    </row>
    <row r="10" spans="1:11" s="359" customFormat="1" ht="17.25" thickBot="1">
      <c r="A10" s="349"/>
      <c r="B10" s="409">
        <v>45195</v>
      </c>
      <c r="C10" s="410"/>
      <c r="D10" s="410"/>
      <c r="E10" s="410" t="s">
        <v>144</v>
      </c>
      <c r="F10" s="410" t="s">
        <v>1397</v>
      </c>
      <c r="G10" s="410">
        <v>1</v>
      </c>
      <c r="H10" s="410">
        <v>0</v>
      </c>
      <c r="I10" s="4" t="s">
        <v>1427</v>
      </c>
      <c r="J10" s="410"/>
      <c r="K10" s="410" t="s">
        <v>1389</v>
      </c>
    </row>
    <row r="11" spans="1:11" s="359" customFormat="1" ht="17.25" thickBot="1">
      <c r="A11" s="349"/>
      <c r="B11" s="409">
        <v>45195</v>
      </c>
      <c r="C11" s="410"/>
      <c r="D11" s="410"/>
      <c r="E11" s="410" t="s">
        <v>129</v>
      </c>
      <c r="F11" s="410" t="s">
        <v>1390</v>
      </c>
      <c r="G11" s="410">
        <v>1</v>
      </c>
      <c r="H11" s="410">
        <v>0</v>
      </c>
      <c r="I11" s="4" t="s">
        <v>1427</v>
      </c>
      <c r="J11" s="410"/>
      <c r="K11" s="410" t="s">
        <v>1380</v>
      </c>
    </row>
    <row r="12" spans="1:11" s="359" customFormat="1" ht="17.25" thickBot="1">
      <c r="A12" s="349"/>
      <c r="B12" s="409">
        <v>45232</v>
      </c>
      <c r="C12" s="410"/>
      <c r="D12" s="410"/>
      <c r="E12" s="410" t="s">
        <v>139</v>
      </c>
      <c r="F12" s="410" t="s">
        <v>1398</v>
      </c>
      <c r="G12" s="410">
        <v>1</v>
      </c>
      <c r="H12" s="410">
        <v>0</v>
      </c>
      <c r="I12" s="4" t="s">
        <v>1427</v>
      </c>
      <c r="J12" s="410"/>
      <c r="K12" s="410" t="s">
        <v>1407</v>
      </c>
    </row>
    <row r="13" spans="1:11" s="359" customFormat="1" ht="17.25" thickBot="1">
      <c r="A13" s="349"/>
      <c r="B13" s="409">
        <v>45251</v>
      </c>
      <c r="C13" s="410"/>
      <c r="D13" s="410"/>
      <c r="E13" s="410" t="s">
        <v>144</v>
      </c>
      <c r="F13" s="410" t="s">
        <v>1399</v>
      </c>
      <c r="G13" s="410">
        <v>1</v>
      </c>
      <c r="H13" s="410">
        <v>0</v>
      </c>
      <c r="I13" s="4" t="s">
        <v>1427</v>
      </c>
      <c r="J13" s="410"/>
      <c r="K13" s="410" t="s">
        <v>1407</v>
      </c>
    </row>
    <row r="14" spans="1:11" s="359" customFormat="1" ht="17.25" thickBot="1">
      <c r="A14" s="349"/>
      <c r="B14" s="409">
        <v>45251</v>
      </c>
      <c r="C14" s="410"/>
      <c r="D14" s="410"/>
      <c r="E14" s="410" t="s">
        <v>139</v>
      </c>
      <c r="F14" s="410" t="s">
        <v>1400</v>
      </c>
      <c r="G14" s="410">
        <v>1</v>
      </c>
      <c r="H14" s="410">
        <v>0</v>
      </c>
      <c r="I14" s="4" t="s">
        <v>1427</v>
      </c>
      <c r="J14" s="410"/>
      <c r="K14" s="410" t="s">
        <v>1407</v>
      </c>
    </row>
    <row r="15" spans="1:11" s="359" customFormat="1" ht="17.25" thickBot="1">
      <c r="A15" s="349"/>
      <c r="B15" s="409">
        <v>45251</v>
      </c>
      <c r="C15" s="410"/>
      <c r="D15" s="410"/>
      <c r="E15" s="410" t="s">
        <v>129</v>
      </c>
      <c r="F15" s="410" t="s">
        <v>1391</v>
      </c>
      <c r="G15" s="410">
        <v>1</v>
      </c>
      <c r="H15" s="410">
        <v>0</v>
      </c>
      <c r="I15" s="4" t="s">
        <v>1427</v>
      </c>
      <c r="J15" s="410"/>
      <c r="K15" s="410" t="s">
        <v>1407</v>
      </c>
    </row>
    <row r="16" spans="1:11" s="359" customFormat="1" ht="32.25" thickBot="1">
      <c r="A16" s="349"/>
      <c r="B16" s="409">
        <v>45260</v>
      </c>
      <c r="C16" s="410"/>
      <c r="D16" s="410"/>
      <c r="E16" s="410" t="s">
        <v>1392</v>
      </c>
      <c r="F16" s="410" t="s">
        <v>1401</v>
      </c>
      <c r="G16" s="410">
        <v>1</v>
      </c>
      <c r="H16" s="410">
        <v>5900</v>
      </c>
      <c r="I16" s="4" t="s">
        <v>1427</v>
      </c>
      <c r="J16" s="410"/>
      <c r="K16" s="410" t="s">
        <v>1393</v>
      </c>
    </row>
    <row r="17" spans="1:11" s="359" customFormat="1" ht="32.25" thickBot="1">
      <c r="A17" s="349"/>
      <c r="B17" s="409">
        <v>45260</v>
      </c>
      <c r="C17" s="410"/>
      <c r="D17" s="410"/>
      <c r="E17" s="410" t="s">
        <v>1392</v>
      </c>
      <c r="F17" s="410" t="s">
        <v>1402</v>
      </c>
      <c r="G17" s="410">
        <v>1</v>
      </c>
      <c r="H17" s="410">
        <v>5900</v>
      </c>
      <c r="I17" s="4" t="s">
        <v>1427</v>
      </c>
      <c r="J17" s="410"/>
      <c r="K17" s="410" t="s">
        <v>1393</v>
      </c>
    </row>
    <row r="18" spans="1:11" ht="17.25" thickBot="1">
      <c r="A18" s="348"/>
      <c r="B18" s="409">
        <v>45245</v>
      </c>
      <c r="C18" s="154"/>
      <c r="D18" s="4"/>
      <c r="E18" s="4" t="s">
        <v>796</v>
      </c>
      <c r="F18" s="4" t="s">
        <v>1432</v>
      </c>
      <c r="G18" s="4">
        <v>1</v>
      </c>
      <c r="H18" s="4"/>
      <c r="I18" s="4" t="s">
        <v>1433</v>
      </c>
      <c r="J18" s="4"/>
      <c r="K18" s="4" t="s">
        <v>1433</v>
      </c>
    </row>
    <row r="19" spans="1:11" ht="17.25" thickBot="1">
      <c r="A19" s="348"/>
      <c r="B19" s="409">
        <v>45245</v>
      </c>
      <c r="C19" s="4"/>
      <c r="D19" s="4"/>
      <c r="E19" s="4" t="s">
        <v>796</v>
      </c>
      <c r="F19" s="4" t="s">
        <v>1432</v>
      </c>
      <c r="G19" s="4">
        <v>1</v>
      </c>
      <c r="H19" s="4"/>
      <c r="I19" s="4" t="s">
        <v>1433</v>
      </c>
      <c r="J19" s="4"/>
      <c r="K19" s="4" t="s">
        <v>1433</v>
      </c>
    </row>
    <row r="20" spans="1:11" ht="17.25" thickBot="1">
      <c r="A20" s="348"/>
      <c r="B20" s="409">
        <v>45279</v>
      </c>
      <c r="C20" s="4"/>
      <c r="D20" s="4"/>
      <c r="E20" s="4" t="s">
        <v>1434</v>
      </c>
      <c r="F20" s="4" t="s">
        <v>1432</v>
      </c>
      <c r="G20" s="4">
        <v>1</v>
      </c>
      <c r="H20" s="4">
        <v>30000</v>
      </c>
      <c r="I20" s="4" t="s">
        <v>1433</v>
      </c>
      <c r="J20" s="4"/>
      <c r="K20" s="4" t="s">
        <v>1433</v>
      </c>
    </row>
    <row r="21" spans="1:11" ht="31.5">
      <c r="A21" s="348"/>
      <c r="B21" s="41">
        <v>45203</v>
      </c>
      <c r="C21" s="41"/>
      <c r="D21" s="42"/>
      <c r="E21" s="42" t="s">
        <v>1362</v>
      </c>
      <c r="F21" s="42" t="s">
        <v>1363</v>
      </c>
      <c r="G21" s="42"/>
      <c r="H21" s="42"/>
      <c r="I21" s="2" t="s">
        <v>282</v>
      </c>
      <c r="J21" s="411" t="s">
        <v>1435</v>
      </c>
      <c r="K21" s="42" t="s">
        <v>1363</v>
      </c>
    </row>
    <row r="22" spans="1:11">
      <c r="A22" s="348"/>
      <c r="B22" s="41">
        <v>45205</v>
      </c>
      <c r="C22" s="41"/>
      <c r="D22" s="42"/>
      <c r="E22" s="42" t="s">
        <v>1426</v>
      </c>
      <c r="F22" s="42" t="s">
        <v>1364</v>
      </c>
      <c r="G22" s="42"/>
      <c r="H22" s="42"/>
      <c r="I22" s="2" t="s">
        <v>282</v>
      </c>
      <c r="J22" s="42"/>
      <c r="K22" s="412"/>
    </row>
    <row r="23" spans="1:11" ht="31.5">
      <c r="A23" s="348"/>
      <c r="B23" s="41">
        <v>44944</v>
      </c>
      <c r="C23" s="41"/>
      <c r="D23" s="42"/>
      <c r="E23" s="42" t="s">
        <v>1426</v>
      </c>
      <c r="F23" s="42" t="s">
        <v>1365</v>
      </c>
      <c r="G23" s="42"/>
      <c r="H23" s="42"/>
      <c r="I23" s="2" t="s">
        <v>282</v>
      </c>
      <c r="J23" s="411" t="s">
        <v>1436</v>
      </c>
      <c r="K23" s="412" t="s">
        <v>1068</v>
      </c>
    </row>
    <row r="24" spans="1:11">
      <c r="A24" s="360" t="s">
        <v>1280</v>
      </c>
      <c r="B24" s="437">
        <v>45322</v>
      </c>
      <c r="C24" s="437">
        <v>45324</v>
      </c>
      <c r="D24" s="438"/>
      <c r="E24" s="438" t="s">
        <v>1346</v>
      </c>
      <c r="F24" s="438"/>
      <c r="G24" s="438">
        <v>1</v>
      </c>
      <c r="H24" s="438">
        <v>17500</v>
      </c>
      <c r="I24" s="439" t="s">
        <v>282</v>
      </c>
      <c r="J24" s="438"/>
      <c r="K24" s="443"/>
    </row>
    <row r="25" spans="1:11">
      <c r="A25" s="360" t="s">
        <v>1347</v>
      </c>
      <c r="B25" s="437">
        <v>45324</v>
      </c>
      <c r="C25" s="437"/>
      <c r="D25" s="438"/>
      <c r="E25" s="438" t="s">
        <v>1348</v>
      </c>
      <c r="F25" s="438" t="s">
        <v>1366</v>
      </c>
      <c r="G25" s="438">
        <v>1</v>
      </c>
      <c r="H25" s="438">
        <v>17500</v>
      </c>
      <c r="I25" s="439" t="s">
        <v>282</v>
      </c>
      <c r="J25" s="438"/>
      <c r="K25" s="443"/>
    </row>
    <row r="26" spans="1:11">
      <c r="A26" s="360" t="s">
        <v>1356</v>
      </c>
      <c r="B26" s="437">
        <v>45327</v>
      </c>
      <c r="C26" s="437">
        <v>45329</v>
      </c>
      <c r="D26" s="438"/>
      <c r="E26" s="438" t="s">
        <v>1357</v>
      </c>
      <c r="F26" s="442" t="s">
        <v>1358</v>
      </c>
      <c r="G26" s="438">
        <v>1</v>
      </c>
      <c r="H26" s="438">
        <v>22500</v>
      </c>
      <c r="I26" s="439" t="s">
        <v>282</v>
      </c>
      <c r="J26" s="438"/>
      <c r="K26" s="442"/>
    </row>
    <row r="27" spans="1:11">
      <c r="A27" s="360" t="s">
        <v>1083</v>
      </c>
      <c r="B27" s="413">
        <v>45341</v>
      </c>
      <c r="C27" s="413"/>
      <c r="D27" s="9"/>
      <c r="E27" s="9" t="s">
        <v>1360</v>
      </c>
      <c r="F27" s="9"/>
      <c r="G27" s="9">
        <v>1</v>
      </c>
      <c r="H27" s="9"/>
      <c r="I27" s="416" t="s">
        <v>1361</v>
      </c>
      <c r="J27" s="9"/>
      <c r="K27" s="415"/>
    </row>
    <row r="28" spans="1:11">
      <c r="A28" s="360" t="s">
        <v>1367</v>
      </c>
      <c r="B28" s="437">
        <v>45348</v>
      </c>
      <c r="C28" s="437"/>
      <c r="D28" s="438"/>
      <c r="E28" s="438" t="s">
        <v>1368</v>
      </c>
      <c r="F28" s="438"/>
      <c r="G28" s="438">
        <v>1</v>
      </c>
      <c r="H28" s="438"/>
      <c r="I28" s="439" t="s">
        <v>282</v>
      </c>
      <c r="J28" s="438"/>
      <c r="K28" s="442"/>
    </row>
    <row r="29" spans="1:11">
      <c r="A29" s="360" t="s">
        <v>1371</v>
      </c>
      <c r="B29" s="437">
        <v>45348</v>
      </c>
      <c r="C29" s="437"/>
      <c r="D29" s="438"/>
      <c r="E29" s="438" t="s">
        <v>1372</v>
      </c>
      <c r="F29" s="438"/>
      <c r="G29" s="438">
        <v>1</v>
      </c>
      <c r="H29" s="438"/>
      <c r="I29" s="439" t="s">
        <v>282</v>
      </c>
      <c r="J29" s="438"/>
      <c r="K29" s="442"/>
    </row>
    <row r="30" spans="1:11" ht="78.75">
      <c r="A30" s="361"/>
      <c r="B30" s="413">
        <v>45349</v>
      </c>
      <c r="C30" s="413"/>
      <c r="D30" s="9"/>
      <c r="E30" s="9" t="s">
        <v>1373</v>
      </c>
      <c r="F30" s="9"/>
      <c r="G30" s="9">
        <v>9</v>
      </c>
      <c r="H30" s="9"/>
      <c r="I30" s="9" t="s">
        <v>1427</v>
      </c>
      <c r="J30" s="9"/>
      <c r="K30" s="417" t="s">
        <v>1375</v>
      </c>
    </row>
    <row r="31" spans="1:11">
      <c r="A31" s="361"/>
      <c r="B31" s="413">
        <v>45349</v>
      </c>
      <c r="C31" s="413"/>
      <c r="D31" s="9"/>
      <c r="E31" s="9" t="s">
        <v>1191</v>
      </c>
      <c r="F31" s="9" t="s">
        <v>1374</v>
      </c>
      <c r="G31" s="9">
        <v>1</v>
      </c>
      <c r="H31" s="9"/>
      <c r="I31" s="9" t="s">
        <v>1427</v>
      </c>
      <c r="J31" s="9"/>
      <c r="K31" s="9" t="s">
        <v>1376</v>
      </c>
    </row>
    <row r="32" spans="1:11">
      <c r="A32" s="361"/>
      <c r="B32" s="413">
        <v>45349</v>
      </c>
      <c r="C32" s="413"/>
      <c r="D32" s="9"/>
      <c r="E32" s="9" t="s">
        <v>1041</v>
      </c>
      <c r="F32" s="9"/>
      <c r="G32" s="9">
        <v>1</v>
      </c>
      <c r="H32" s="9"/>
      <c r="I32" s="9" t="s">
        <v>1427</v>
      </c>
      <c r="J32" s="9"/>
      <c r="K32" s="9" t="s">
        <v>1068</v>
      </c>
    </row>
    <row r="33" spans="1:11">
      <c r="A33" s="360"/>
      <c r="B33" s="413">
        <v>45357</v>
      </c>
      <c r="C33" s="413"/>
      <c r="D33" s="9"/>
      <c r="E33" s="9" t="s">
        <v>1041</v>
      </c>
      <c r="F33" s="9"/>
      <c r="G33" s="9">
        <v>1</v>
      </c>
      <c r="H33" s="9"/>
      <c r="I33" s="9" t="s">
        <v>737</v>
      </c>
      <c r="J33" s="9"/>
      <c r="K33" s="9" t="s">
        <v>1437</v>
      </c>
    </row>
    <row r="34" spans="1:11" ht="17.25" thickBot="1">
      <c r="A34" s="360"/>
      <c r="B34" s="413">
        <v>45357</v>
      </c>
      <c r="C34" s="413"/>
      <c r="D34" s="9"/>
      <c r="E34" s="418" t="s">
        <v>144</v>
      </c>
      <c r="F34" s="418"/>
      <c r="G34" s="418">
        <v>1</v>
      </c>
      <c r="H34" s="418"/>
      <c r="I34" s="9" t="s">
        <v>737</v>
      </c>
      <c r="J34" s="418"/>
      <c r="K34" s="9" t="s">
        <v>1437</v>
      </c>
    </row>
    <row r="35" spans="1:11">
      <c r="A35" s="360"/>
      <c r="B35" s="413">
        <v>45357</v>
      </c>
      <c r="C35" s="413"/>
      <c r="D35" s="9"/>
      <c r="E35" s="9" t="s">
        <v>1041</v>
      </c>
      <c r="F35" s="9"/>
      <c r="G35" s="9">
        <v>1</v>
      </c>
      <c r="H35" s="9"/>
      <c r="I35" s="9" t="s">
        <v>737</v>
      </c>
      <c r="J35" s="9"/>
      <c r="K35" s="9" t="s">
        <v>1438</v>
      </c>
    </row>
    <row r="36" spans="1:11">
      <c r="A36" s="360" t="s">
        <v>1441</v>
      </c>
      <c r="B36" s="413">
        <v>45357</v>
      </c>
      <c r="C36" s="413"/>
      <c r="D36" s="9"/>
      <c r="E36" s="9" t="s">
        <v>1439</v>
      </c>
      <c r="F36" s="9" t="s">
        <v>1440</v>
      </c>
      <c r="G36" s="9">
        <v>1</v>
      </c>
      <c r="H36" s="9"/>
      <c r="I36" s="9" t="s">
        <v>737</v>
      </c>
      <c r="J36" s="9"/>
      <c r="K36" s="9"/>
    </row>
    <row r="37" spans="1:11" ht="17.25" thickBot="1">
      <c r="A37" s="348"/>
      <c r="B37" s="419">
        <v>45418</v>
      </c>
      <c r="C37" s="413"/>
      <c r="D37" s="9"/>
      <c r="E37" s="9" t="s">
        <v>1434</v>
      </c>
      <c r="F37" s="9"/>
      <c r="G37" s="9">
        <v>1</v>
      </c>
      <c r="H37" s="9"/>
      <c r="I37" s="9" t="s">
        <v>737</v>
      </c>
      <c r="J37" s="9"/>
      <c r="K37" s="9"/>
    </row>
    <row r="38" spans="1:11" ht="17.25" thickBot="1">
      <c r="A38" s="348"/>
      <c r="B38" s="419">
        <v>45418</v>
      </c>
      <c r="C38" s="413"/>
      <c r="D38" s="9"/>
      <c r="E38" s="9" t="s">
        <v>1434</v>
      </c>
      <c r="F38" s="9"/>
      <c r="G38" s="9">
        <v>1</v>
      </c>
      <c r="H38" s="9"/>
      <c r="I38" s="9" t="s">
        <v>737</v>
      </c>
      <c r="J38" s="9"/>
      <c r="K38" s="9"/>
    </row>
    <row r="39" spans="1:11" ht="17.25" thickBot="1">
      <c r="A39" s="378"/>
      <c r="B39" s="419">
        <v>45418</v>
      </c>
      <c r="C39" s="413"/>
      <c r="D39" s="9"/>
      <c r="E39" s="9" t="s">
        <v>1191</v>
      </c>
      <c r="F39" s="9" t="s">
        <v>1496</v>
      </c>
      <c r="G39" s="9">
        <v>1</v>
      </c>
      <c r="H39" s="9"/>
      <c r="I39" s="9" t="s">
        <v>737</v>
      </c>
      <c r="J39" s="9"/>
      <c r="K39" s="9"/>
    </row>
    <row r="40" spans="1:11" s="359" customFormat="1" ht="17.25" thickBot="1">
      <c r="A40" s="348"/>
      <c r="B40" s="419">
        <v>45419</v>
      </c>
      <c r="C40" s="413"/>
      <c r="D40" s="418"/>
      <c r="E40" s="418" t="s">
        <v>1497</v>
      </c>
      <c r="F40" s="418"/>
      <c r="G40" s="418">
        <v>5</v>
      </c>
      <c r="H40" s="418"/>
      <c r="I40" s="9" t="s">
        <v>1498</v>
      </c>
      <c r="J40" s="418"/>
      <c r="K40" s="418"/>
    </row>
    <row r="41" spans="1:11" s="359" customFormat="1" ht="17.25" thickBot="1">
      <c r="A41" s="348"/>
      <c r="B41" s="419">
        <v>45425</v>
      </c>
      <c r="C41" s="413"/>
      <c r="D41" s="418"/>
      <c r="E41" s="418" t="s">
        <v>1191</v>
      </c>
      <c r="F41" s="418" t="s">
        <v>1499</v>
      </c>
      <c r="G41" s="418">
        <v>6</v>
      </c>
      <c r="H41" s="418"/>
      <c r="I41" s="9" t="s">
        <v>737</v>
      </c>
      <c r="J41" s="418"/>
      <c r="K41" s="418" t="s">
        <v>1500</v>
      </c>
    </row>
    <row r="42" spans="1:11" s="359" customFormat="1" ht="17.25" thickBot="1">
      <c r="A42" s="348"/>
      <c r="B42" s="419">
        <v>45425</v>
      </c>
      <c r="C42" s="413"/>
      <c r="D42" s="418"/>
      <c r="E42" s="418"/>
      <c r="F42" s="418"/>
      <c r="G42" s="418"/>
      <c r="H42" s="418"/>
      <c r="I42" s="9"/>
      <c r="J42" s="418"/>
      <c r="K42" s="418" t="s">
        <v>1501</v>
      </c>
    </row>
    <row r="43" spans="1:11" s="359" customFormat="1" ht="17.25" thickBot="1">
      <c r="A43" s="348"/>
      <c r="B43" s="419">
        <v>45425</v>
      </c>
      <c r="C43" s="413"/>
      <c r="D43" s="418"/>
      <c r="E43" s="418"/>
      <c r="F43" s="418"/>
      <c r="G43" s="418"/>
      <c r="H43" s="418"/>
      <c r="I43" s="9"/>
      <c r="J43" s="418"/>
      <c r="K43" s="418" t="s">
        <v>1502</v>
      </c>
    </row>
    <row r="44" spans="1:11" s="359" customFormat="1" ht="17.25" thickBot="1">
      <c r="A44" s="348"/>
      <c r="B44" s="419">
        <v>45425</v>
      </c>
      <c r="C44" s="413"/>
      <c r="D44" s="418"/>
      <c r="E44" s="418"/>
      <c r="F44" s="418"/>
      <c r="G44" s="418"/>
      <c r="H44" s="418"/>
      <c r="I44" s="9"/>
      <c r="J44" s="418"/>
      <c r="K44" s="418" t="s">
        <v>1503</v>
      </c>
    </row>
    <row r="45" spans="1:11" s="359" customFormat="1" ht="17.25" thickBot="1">
      <c r="A45" s="348"/>
      <c r="B45" s="419">
        <v>45425</v>
      </c>
      <c r="C45" s="413"/>
      <c r="D45" s="418"/>
      <c r="E45" s="418"/>
      <c r="F45" s="418"/>
      <c r="G45" s="418"/>
      <c r="H45" s="418"/>
      <c r="I45" s="9"/>
      <c r="J45" s="418"/>
      <c r="K45" s="418" t="s">
        <v>1504</v>
      </c>
    </row>
    <row r="46" spans="1:11">
      <c r="A46" s="362"/>
      <c r="B46" s="413">
        <v>45428</v>
      </c>
      <c r="C46" s="413"/>
      <c r="D46" s="9"/>
      <c r="E46" s="9" t="s">
        <v>1434</v>
      </c>
      <c r="F46" s="9" t="s">
        <v>1505</v>
      </c>
      <c r="G46" s="9">
        <v>1</v>
      </c>
      <c r="H46" s="9"/>
      <c r="I46" s="9" t="s">
        <v>737</v>
      </c>
      <c r="J46" s="9"/>
      <c r="K46" s="9"/>
    </row>
    <row r="47" spans="1:11" ht="17.25" thickBot="1">
      <c r="A47" s="362"/>
      <c r="B47" s="413">
        <v>45428</v>
      </c>
      <c r="C47" s="413"/>
      <c r="D47" s="9"/>
      <c r="E47" s="418" t="s">
        <v>1506</v>
      </c>
      <c r="F47" s="418"/>
      <c r="G47" s="418">
        <v>2</v>
      </c>
      <c r="H47" s="418"/>
      <c r="I47" s="9" t="s">
        <v>737</v>
      </c>
      <c r="J47" s="418"/>
      <c r="K47" s="9" t="s">
        <v>1437</v>
      </c>
    </row>
    <row r="48" spans="1:11" ht="17.25" thickBot="1">
      <c r="A48" s="362"/>
      <c r="B48" s="413">
        <v>45428</v>
      </c>
      <c r="C48" s="413"/>
      <c r="D48" s="9"/>
      <c r="E48" s="418" t="s">
        <v>144</v>
      </c>
      <c r="F48" s="418"/>
      <c r="G48" s="418">
        <v>2</v>
      </c>
      <c r="H48" s="418"/>
      <c r="I48" s="9" t="s">
        <v>737</v>
      </c>
      <c r="J48" s="418"/>
      <c r="K48" s="9" t="s">
        <v>1437</v>
      </c>
    </row>
    <row r="49" spans="1:11">
      <c r="A49" s="362"/>
      <c r="B49" s="413">
        <v>45428</v>
      </c>
      <c r="C49" s="413"/>
      <c r="D49" s="9"/>
      <c r="E49" s="9" t="s">
        <v>1507</v>
      </c>
      <c r="F49" s="9"/>
      <c r="G49" s="9">
        <v>2</v>
      </c>
      <c r="H49" s="9"/>
      <c r="I49" s="9" t="s">
        <v>737</v>
      </c>
      <c r="J49" s="9"/>
      <c r="K49" s="9" t="s">
        <v>1510</v>
      </c>
    </row>
    <row r="50" spans="1:11">
      <c r="A50" s="362"/>
      <c r="B50" s="413">
        <v>45428</v>
      </c>
      <c r="C50" s="413"/>
      <c r="D50" s="9"/>
      <c r="E50" s="9" t="s">
        <v>1511</v>
      </c>
      <c r="F50" s="9"/>
      <c r="G50" s="9">
        <v>2</v>
      </c>
      <c r="H50" s="9"/>
      <c r="I50" s="9" t="s">
        <v>737</v>
      </c>
      <c r="J50" s="9"/>
      <c r="K50" s="9"/>
    </row>
    <row r="51" spans="1:11" ht="17.25" customHeight="1">
      <c r="A51" s="362"/>
      <c r="B51" s="413">
        <v>45448</v>
      </c>
      <c r="C51" s="413"/>
      <c r="D51" s="9"/>
      <c r="E51" s="9"/>
      <c r="F51" s="9"/>
      <c r="G51" s="9"/>
      <c r="H51" s="9"/>
      <c r="I51" s="9"/>
      <c r="J51" s="9"/>
      <c r="K51" s="9"/>
    </row>
    <row r="52" spans="1:11">
      <c r="A52" s="362"/>
      <c r="B52" s="413">
        <v>45468</v>
      </c>
      <c r="C52" s="413"/>
      <c r="D52" s="9"/>
      <c r="E52" s="9" t="s">
        <v>1191</v>
      </c>
      <c r="F52" s="9"/>
      <c r="G52" s="9">
        <v>2</v>
      </c>
      <c r="H52" s="9"/>
      <c r="I52" s="9" t="s">
        <v>737</v>
      </c>
      <c r="J52" s="9"/>
      <c r="K52" s="9" t="s">
        <v>1526</v>
      </c>
    </row>
    <row r="53" spans="1:11">
      <c r="A53" s="362"/>
      <c r="B53" s="413">
        <v>45468</v>
      </c>
      <c r="C53" s="413"/>
      <c r="D53" s="9"/>
      <c r="E53" s="9" t="s">
        <v>1525</v>
      </c>
      <c r="F53" s="9"/>
      <c r="G53" s="9">
        <v>1</v>
      </c>
      <c r="H53" s="9"/>
      <c r="I53" s="9" t="s">
        <v>737</v>
      </c>
      <c r="J53" s="9"/>
      <c r="K53" s="9" t="s">
        <v>1283</v>
      </c>
    </row>
    <row r="54" spans="1:11">
      <c r="A54" s="362"/>
      <c r="B54" s="437">
        <v>45468</v>
      </c>
      <c r="C54" s="437">
        <v>45471</v>
      </c>
      <c r="D54" s="438"/>
      <c r="E54" s="438" t="s">
        <v>796</v>
      </c>
      <c r="F54" s="438"/>
      <c r="G54" s="438">
        <v>1</v>
      </c>
      <c r="H54" s="438"/>
      <c r="I54" s="439" t="s">
        <v>282</v>
      </c>
      <c r="J54" s="438"/>
      <c r="K54" s="438" t="s">
        <v>1538</v>
      </c>
    </row>
    <row r="55" spans="1:11" ht="31.5">
      <c r="A55" s="362"/>
      <c r="B55" s="437">
        <v>45483</v>
      </c>
      <c r="C55" s="437"/>
      <c r="D55" s="438"/>
      <c r="E55" s="440" t="s">
        <v>1539</v>
      </c>
      <c r="F55" s="440"/>
      <c r="G55" s="440">
        <v>1</v>
      </c>
      <c r="H55" s="440"/>
      <c r="I55" s="439" t="s">
        <v>282</v>
      </c>
      <c r="J55" s="441" t="s">
        <v>1540</v>
      </c>
      <c r="K55" s="440"/>
    </row>
    <row r="56" spans="1:11" ht="31.5">
      <c r="B56" s="437">
        <v>45483</v>
      </c>
      <c r="C56" s="437"/>
      <c r="D56" s="438"/>
      <c r="E56" s="440" t="s">
        <v>1541</v>
      </c>
      <c r="F56" s="440" t="s">
        <v>1542</v>
      </c>
      <c r="G56" s="440">
        <v>1</v>
      </c>
      <c r="H56" s="440"/>
      <c r="I56" s="439" t="s">
        <v>282</v>
      </c>
      <c r="J56" s="441" t="s">
        <v>1540</v>
      </c>
      <c r="K56" s="440"/>
    </row>
    <row r="57" spans="1:11">
      <c r="A57" s="362"/>
      <c r="B57" s="437">
        <v>45489</v>
      </c>
      <c r="C57" s="437"/>
      <c r="D57" s="438"/>
      <c r="E57" s="440" t="s">
        <v>1544</v>
      </c>
      <c r="F57" s="440"/>
      <c r="G57" s="440">
        <v>1</v>
      </c>
      <c r="H57" s="440"/>
      <c r="I57" s="439" t="s">
        <v>282</v>
      </c>
      <c r="J57" s="441"/>
      <c r="K57" s="440"/>
    </row>
    <row r="58" spans="1:11" ht="31.5">
      <c r="B58" s="437">
        <v>45489</v>
      </c>
      <c r="C58" s="437"/>
      <c r="D58" s="438"/>
      <c r="E58" s="440" t="s">
        <v>1545</v>
      </c>
      <c r="F58" s="440"/>
      <c r="G58" s="440">
        <v>1</v>
      </c>
      <c r="H58" s="440"/>
      <c r="I58" s="439" t="s">
        <v>282</v>
      </c>
      <c r="J58" s="441" t="s">
        <v>1546</v>
      </c>
      <c r="K58" s="440"/>
    </row>
    <row r="59" spans="1:11">
      <c r="A59" s="362"/>
      <c r="B59" s="413">
        <v>45502</v>
      </c>
      <c r="C59" s="413"/>
      <c r="D59" s="9"/>
      <c r="E59" s="9" t="s">
        <v>1525</v>
      </c>
      <c r="F59" s="9"/>
      <c r="G59" s="9">
        <v>1</v>
      </c>
      <c r="H59" s="9"/>
      <c r="I59" s="9" t="s">
        <v>737</v>
      </c>
      <c r="J59" s="9"/>
      <c r="K59" s="9" t="s">
        <v>1547</v>
      </c>
    </row>
    <row r="60" spans="1:11">
      <c r="B60" s="413">
        <v>45509</v>
      </c>
      <c r="C60" s="413"/>
      <c r="D60" s="9"/>
      <c r="E60" s="420" t="s">
        <v>1562</v>
      </c>
      <c r="F60" s="420"/>
      <c r="G60" s="420">
        <v>1</v>
      </c>
      <c r="H60" s="420"/>
      <c r="I60" s="414" t="s">
        <v>282</v>
      </c>
      <c r="J60" s="421"/>
      <c r="K60" s="420"/>
    </row>
    <row r="61" spans="1:11" ht="17.25" thickBot="1">
      <c r="A61" s="362"/>
      <c r="B61" s="413">
        <v>45516</v>
      </c>
      <c r="C61" s="413"/>
      <c r="D61" s="9"/>
      <c r="E61" s="418" t="s">
        <v>144</v>
      </c>
      <c r="F61" s="418"/>
      <c r="G61" s="418">
        <v>2</v>
      </c>
      <c r="H61" s="418"/>
      <c r="I61" s="9" t="s">
        <v>737</v>
      </c>
      <c r="J61" s="418"/>
      <c r="K61" s="9" t="s">
        <v>1563</v>
      </c>
    </row>
    <row r="62" spans="1:11">
      <c r="A62" s="362"/>
      <c r="B62" s="413">
        <v>45516</v>
      </c>
      <c r="C62" s="413"/>
      <c r="D62" s="9"/>
      <c r="E62" s="9" t="s">
        <v>1191</v>
      </c>
      <c r="F62" s="9"/>
      <c r="G62" s="9">
        <v>5</v>
      </c>
      <c r="H62" s="9"/>
      <c r="I62" s="9" t="s">
        <v>737</v>
      </c>
      <c r="J62" s="9"/>
      <c r="K62" s="9" t="s">
        <v>1564</v>
      </c>
    </row>
    <row r="63" spans="1:11" ht="67.5" customHeight="1">
      <c r="B63" s="413">
        <v>45530</v>
      </c>
      <c r="C63" s="413"/>
      <c r="D63" s="9"/>
      <c r="E63" s="9" t="s">
        <v>1191</v>
      </c>
      <c r="F63" s="9"/>
      <c r="G63" s="9">
        <v>4</v>
      </c>
      <c r="H63" s="9"/>
      <c r="I63" s="9" t="s">
        <v>737</v>
      </c>
      <c r="J63" s="9"/>
      <c r="K63" s="417" t="s">
        <v>1565</v>
      </c>
    </row>
    <row r="64" spans="1:11">
      <c r="B64" s="434">
        <v>45561</v>
      </c>
      <c r="C64" s="435"/>
      <c r="D64" s="435"/>
      <c r="E64" s="435" t="s">
        <v>1569</v>
      </c>
      <c r="F64" s="435"/>
      <c r="G64" s="435">
        <v>1</v>
      </c>
      <c r="H64" s="435"/>
      <c r="I64" s="436" t="s">
        <v>1671</v>
      </c>
      <c r="J64" s="435"/>
      <c r="K64" s="435"/>
    </row>
    <row r="65" spans="2:11">
      <c r="B65" s="434">
        <v>45565</v>
      </c>
      <c r="C65" s="435"/>
      <c r="D65" s="435"/>
      <c r="E65" s="435" t="s">
        <v>1570</v>
      </c>
      <c r="F65" s="435"/>
      <c r="G65" s="435">
        <v>2</v>
      </c>
      <c r="H65" s="435"/>
      <c r="I65" s="436" t="s">
        <v>1671</v>
      </c>
      <c r="J65" s="435"/>
      <c r="K65" s="435" t="s">
        <v>1571</v>
      </c>
    </row>
    <row r="66" spans="2:11">
      <c r="B66" s="413">
        <v>45565</v>
      </c>
      <c r="C66" s="413"/>
      <c r="D66" s="9"/>
      <c r="E66" s="9" t="s">
        <v>1191</v>
      </c>
      <c r="F66" s="9"/>
      <c r="G66" s="9">
        <v>2</v>
      </c>
      <c r="H66" s="9"/>
      <c r="I66" s="9" t="s">
        <v>737</v>
      </c>
      <c r="J66" s="9"/>
      <c r="K66" s="9" t="s">
        <v>1564</v>
      </c>
    </row>
    <row r="67" spans="2:11">
      <c r="B67" s="413">
        <v>45565</v>
      </c>
      <c r="C67" s="413"/>
      <c r="D67" s="9"/>
      <c r="E67" s="9" t="s">
        <v>1191</v>
      </c>
      <c r="F67" s="9"/>
      <c r="G67" s="9">
        <v>4</v>
      </c>
      <c r="H67" s="9"/>
      <c r="I67" s="9" t="s">
        <v>737</v>
      </c>
      <c r="J67" s="9"/>
      <c r="K67" s="9" t="s">
        <v>1572</v>
      </c>
    </row>
    <row r="68" spans="2:11">
      <c r="B68" s="413">
        <v>45565</v>
      </c>
      <c r="C68" s="413"/>
      <c r="D68" s="9"/>
      <c r="E68" s="9" t="s">
        <v>144</v>
      </c>
      <c r="F68" s="9"/>
      <c r="G68" s="9">
        <v>2</v>
      </c>
      <c r="H68" s="9"/>
      <c r="I68" s="9" t="s">
        <v>737</v>
      </c>
      <c r="J68" s="9"/>
      <c r="K68" s="9"/>
    </row>
    <row r="69" spans="2:11">
      <c r="B69" s="413">
        <v>45576</v>
      </c>
      <c r="C69" s="413">
        <v>45618</v>
      </c>
      <c r="D69" s="9"/>
      <c r="E69" s="420" t="s">
        <v>1541</v>
      </c>
      <c r="F69" s="420"/>
      <c r="G69" s="420">
        <v>1</v>
      </c>
      <c r="H69" s="420"/>
      <c r="I69" s="414" t="s">
        <v>282</v>
      </c>
      <c r="J69" s="421"/>
      <c r="K69" s="420" t="s">
        <v>1573</v>
      </c>
    </row>
    <row r="70" spans="2:11">
      <c r="B70" s="413">
        <v>45576</v>
      </c>
      <c r="C70" s="413">
        <v>45618</v>
      </c>
      <c r="D70" s="9"/>
      <c r="E70" s="420" t="s">
        <v>1541</v>
      </c>
      <c r="F70" s="420"/>
      <c r="G70" s="420">
        <v>1</v>
      </c>
      <c r="H70" s="420"/>
      <c r="I70" s="414" t="s">
        <v>282</v>
      </c>
      <c r="J70" s="421"/>
      <c r="K70" s="420" t="s">
        <v>1573</v>
      </c>
    </row>
    <row r="71" spans="2:11">
      <c r="B71" s="413">
        <v>45581</v>
      </c>
      <c r="C71" s="413"/>
      <c r="D71" s="9"/>
      <c r="E71" s="420" t="s">
        <v>1574</v>
      </c>
      <c r="F71" s="420"/>
      <c r="G71" s="420">
        <v>1</v>
      </c>
      <c r="H71" s="420"/>
      <c r="I71" s="9" t="s">
        <v>737</v>
      </c>
      <c r="J71" s="421"/>
      <c r="K71" s="420"/>
    </row>
    <row r="72" spans="2:11">
      <c r="B72" s="413">
        <v>45581</v>
      </c>
      <c r="C72" s="413"/>
      <c r="D72" s="9"/>
      <c r="E72" s="420" t="s">
        <v>1575</v>
      </c>
      <c r="F72" s="420"/>
      <c r="G72" s="420">
        <v>1</v>
      </c>
      <c r="H72" s="420"/>
      <c r="I72" s="9" t="s">
        <v>737</v>
      </c>
      <c r="J72" s="421"/>
      <c r="K72" s="420"/>
    </row>
    <row r="73" spans="2:11" ht="31.5">
      <c r="B73" s="413">
        <v>45594</v>
      </c>
      <c r="C73" s="413"/>
      <c r="D73" s="9"/>
      <c r="E73" s="420" t="s">
        <v>1575</v>
      </c>
      <c r="F73" s="420"/>
      <c r="G73" s="420">
        <v>1</v>
      </c>
      <c r="H73" s="420"/>
      <c r="I73" s="9" t="s">
        <v>737</v>
      </c>
      <c r="J73" s="421" t="s">
        <v>1616</v>
      </c>
      <c r="K73" s="420"/>
    </row>
    <row r="74" spans="2:11">
      <c r="B74" s="413">
        <v>45594</v>
      </c>
      <c r="C74" s="413"/>
      <c r="D74" s="9"/>
      <c r="E74" s="9" t="s">
        <v>1191</v>
      </c>
      <c r="F74" s="9"/>
      <c r="G74" s="9">
        <v>5</v>
      </c>
      <c r="H74" s="9"/>
      <c r="I74" s="9" t="s">
        <v>737</v>
      </c>
      <c r="J74" s="421"/>
      <c r="K74" s="9" t="s">
        <v>1576</v>
      </c>
    </row>
    <row r="75" spans="2:11" ht="31.5">
      <c r="B75" s="427">
        <v>45594</v>
      </c>
      <c r="C75" s="427"/>
      <c r="D75" s="428"/>
      <c r="E75" s="432" t="s">
        <v>1578</v>
      </c>
      <c r="F75" s="428"/>
      <c r="G75" s="428">
        <v>1</v>
      </c>
      <c r="H75" s="428"/>
      <c r="I75" s="430" t="s">
        <v>282</v>
      </c>
      <c r="J75" s="431"/>
      <c r="K75" s="428"/>
    </row>
    <row r="76" spans="2:11" ht="31.5">
      <c r="B76" s="427">
        <v>45594</v>
      </c>
      <c r="C76" s="427"/>
      <c r="D76" s="428"/>
      <c r="E76" s="432" t="s">
        <v>1579</v>
      </c>
      <c r="F76" s="428"/>
      <c r="G76" s="428">
        <v>1</v>
      </c>
      <c r="H76" s="428"/>
      <c r="I76" s="430" t="s">
        <v>282</v>
      </c>
      <c r="J76" s="431"/>
      <c r="K76" s="428"/>
    </row>
    <row r="77" spans="2:11" ht="31.5">
      <c r="B77" s="427">
        <v>45595</v>
      </c>
      <c r="C77" s="427"/>
      <c r="D77" s="428"/>
      <c r="E77" s="432" t="s">
        <v>1577</v>
      </c>
      <c r="F77" s="428"/>
      <c r="G77" s="428">
        <v>1</v>
      </c>
      <c r="H77" s="428"/>
      <c r="I77" s="430" t="s">
        <v>282</v>
      </c>
      <c r="J77" s="431" t="s">
        <v>1668</v>
      </c>
      <c r="K77" s="428"/>
    </row>
    <row r="78" spans="2:11">
      <c r="B78" s="413">
        <v>45602</v>
      </c>
      <c r="C78" s="413"/>
      <c r="D78" s="9"/>
      <c r="E78" s="9" t="s">
        <v>1191</v>
      </c>
      <c r="F78" s="9"/>
      <c r="G78" s="9">
        <v>4</v>
      </c>
      <c r="H78" s="9"/>
      <c r="I78" s="9" t="s">
        <v>737</v>
      </c>
      <c r="J78" s="421"/>
      <c r="K78" s="9"/>
    </row>
    <row r="79" spans="2:11">
      <c r="B79" s="413">
        <v>45602</v>
      </c>
      <c r="C79" s="413"/>
      <c r="D79" s="9"/>
      <c r="E79" s="420" t="s">
        <v>1583</v>
      </c>
      <c r="F79" s="420"/>
      <c r="G79" s="420">
        <v>2</v>
      </c>
      <c r="H79" s="420"/>
      <c r="I79" s="9" t="s">
        <v>737</v>
      </c>
      <c r="J79" s="421"/>
      <c r="K79" s="420"/>
    </row>
    <row r="80" spans="2:11">
      <c r="B80" s="413">
        <v>45602</v>
      </c>
      <c r="C80" s="413"/>
      <c r="D80" s="9"/>
      <c r="E80" s="420" t="s">
        <v>1584</v>
      </c>
      <c r="F80" s="420"/>
      <c r="G80" s="420">
        <v>1</v>
      </c>
      <c r="H80" s="420"/>
      <c r="I80" s="9" t="s">
        <v>737</v>
      </c>
      <c r="J80" s="421"/>
      <c r="K80" s="420"/>
    </row>
    <row r="81" spans="1:11" ht="55.5" customHeight="1">
      <c r="B81" s="413">
        <v>45614</v>
      </c>
      <c r="C81" s="413"/>
      <c r="D81" s="9"/>
      <c r="E81" s="9" t="s">
        <v>1191</v>
      </c>
      <c r="F81" s="417" t="s">
        <v>1586</v>
      </c>
      <c r="G81" s="9">
        <v>2</v>
      </c>
      <c r="H81" s="9"/>
      <c r="I81" s="9" t="s">
        <v>737</v>
      </c>
      <c r="J81" s="421"/>
      <c r="K81" s="9" t="s">
        <v>1585</v>
      </c>
    </row>
    <row r="82" spans="1:11" ht="78.75">
      <c r="B82" s="413">
        <v>45614</v>
      </c>
      <c r="C82" s="413"/>
      <c r="D82" s="9"/>
      <c r="E82" s="9" t="s">
        <v>1191</v>
      </c>
      <c r="F82" s="417" t="s">
        <v>1670</v>
      </c>
      <c r="G82" s="9">
        <v>5</v>
      </c>
      <c r="H82" s="9"/>
      <c r="I82" s="9" t="s">
        <v>737</v>
      </c>
      <c r="J82" s="421"/>
      <c r="K82" s="9"/>
    </row>
    <row r="83" spans="1:11" ht="52.5" customHeight="1" thickBot="1">
      <c r="A83" s="362"/>
      <c r="B83" s="413">
        <v>45614</v>
      </c>
      <c r="C83" s="413"/>
      <c r="D83" s="9"/>
      <c r="E83" s="418" t="s">
        <v>1506</v>
      </c>
      <c r="F83" s="418"/>
      <c r="G83" s="418">
        <v>1</v>
      </c>
      <c r="H83" s="418"/>
      <c r="I83" s="9" t="s">
        <v>737</v>
      </c>
      <c r="J83" s="418"/>
      <c r="K83" s="9" t="s">
        <v>1437</v>
      </c>
    </row>
    <row r="84" spans="1:11">
      <c r="B84" s="413">
        <v>45614</v>
      </c>
      <c r="C84" s="413"/>
      <c r="D84" s="9"/>
      <c r="E84" s="420" t="s">
        <v>1587</v>
      </c>
      <c r="F84" s="420"/>
      <c r="G84" s="420">
        <v>1</v>
      </c>
      <c r="H84" s="420"/>
      <c r="I84" s="9" t="s">
        <v>737</v>
      </c>
      <c r="J84" s="421"/>
      <c r="K84" s="420"/>
    </row>
    <row r="85" spans="1:11">
      <c r="B85" s="427">
        <v>45618</v>
      </c>
      <c r="C85" s="427"/>
      <c r="D85" s="428"/>
      <c r="E85" s="429" t="s">
        <v>1588</v>
      </c>
      <c r="F85" s="429"/>
      <c r="G85" s="429">
        <v>1</v>
      </c>
      <c r="H85" s="429"/>
      <c r="I85" s="430" t="s">
        <v>282</v>
      </c>
      <c r="J85" s="431"/>
      <c r="K85" s="429"/>
    </row>
    <row r="86" spans="1:11">
      <c r="B86" s="427">
        <v>45621</v>
      </c>
      <c r="C86" s="427"/>
      <c r="D86" s="428"/>
      <c r="E86" s="429" t="s">
        <v>1589</v>
      </c>
      <c r="F86" s="429"/>
      <c r="G86" s="429">
        <v>1</v>
      </c>
      <c r="H86" s="429"/>
      <c r="I86" s="430" t="s">
        <v>282</v>
      </c>
      <c r="J86" s="431"/>
      <c r="K86" s="428" t="s">
        <v>1437</v>
      </c>
    </row>
    <row r="87" spans="1:11" ht="28.5" customHeight="1">
      <c r="B87" s="427">
        <v>45621</v>
      </c>
      <c r="C87" s="427"/>
      <c r="D87" s="428"/>
      <c r="E87" s="432" t="s">
        <v>1590</v>
      </c>
      <c r="F87" s="428"/>
      <c r="G87" s="428">
        <v>1</v>
      </c>
      <c r="H87" s="428"/>
      <c r="I87" s="430" t="s">
        <v>282</v>
      </c>
      <c r="J87" s="431" t="s">
        <v>1591</v>
      </c>
      <c r="K87" s="428"/>
    </row>
    <row r="88" spans="1:11" ht="37.5" customHeight="1">
      <c r="A88" s="360" t="s">
        <v>1367</v>
      </c>
      <c r="B88" s="427">
        <v>45622</v>
      </c>
      <c r="C88" s="427"/>
      <c r="D88" s="428"/>
      <c r="E88" s="428" t="s">
        <v>1592</v>
      </c>
      <c r="F88" s="428"/>
      <c r="G88" s="428">
        <v>1</v>
      </c>
      <c r="H88" s="428"/>
      <c r="I88" s="430" t="s">
        <v>282</v>
      </c>
      <c r="J88" s="431" t="s">
        <v>1668</v>
      </c>
      <c r="K88" s="433"/>
    </row>
    <row r="89" spans="1:11">
      <c r="B89" s="413">
        <v>45636</v>
      </c>
      <c r="C89" s="413"/>
      <c r="D89" s="9"/>
      <c r="E89" s="420" t="s">
        <v>1575</v>
      </c>
      <c r="F89" s="420"/>
      <c r="G89" s="420">
        <v>1</v>
      </c>
      <c r="H89" s="420"/>
      <c r="I89" s="9" t="s">
        <v>737</v>
      </c>
      <c r="J89" s="421" t="s">
        <v>1669</v>
      </c>
      <c r="K89" s="9" t="s">
        <v>1437</v>
      </c>
    </row>
    <row r="90" spans="1:11" ht="34.5" customHeight="1">
      <c r="A90" s="362"/>
      <c r="B90" s="413">
        <v>45636</v>
      </c>
      <c r="C90" s="413"/>
      <c r="D90" s="9"/>
      <c r="E90" s="9" t="s">
        <v>1525</v>
      </c>
      <c r="F90" s="9"/>
      <c r="G90" s="9">
        <v>1</v>
      </c>
      <c r="H90" s="9"/>
      <c r="I90" s="9" t="s">
        <v>737</v>
      </c>
      <c r="J90" s="421" t="s">
        <v>1668</v>
      </c>
      <c r="K90" s="9" t="s">
        <v>1617</v>
      </c>
    </row>
    <row r="91" spans="1:11">
      <c r="B91" s="413">
        <v>45636</v>
      </c>
      <c r="C91" s="413"/>
      <c r="D91" s="9"/>
      <c r="E91" s="9" t="s">
        <v>1191</v>
      </c>
      <c r="F91" s="417" t="s">
        <v>1618</v>
      </c>
      <c r="G91" s="9">
        <v>1</v>
      </c>
      <c r="H91" s="9"/>
      <c r="I91" s="9" t="s">
        <v>737</v>
      </c>
      <c r="J91" s="421"/>
      <c r="K91" s="9"/>
    </row>
    <row r="92" spans="1:11">
      <c r="B92" s="413">
        <v>45636</v>
      </c>
      <c r="C92" s="413"/>
      <c r="D92" s="9"/>
      <c r="E92" s="9" t="s">
        <v>1191</v>
      </c>
      <c r="F92" s="417" t="s">
        <v>1619</v>
      </c>
      <c r="G92" s="9">
        <v>1</v>
      </c>
      <c r="H92" s="9"/>
      <c r="I92" s="9" t="s">
        <v>737</v>
      </c>
      <c r="J92" s="421"/>
      <c r="K92" s="9"/>
    </row>
    <row r="93" spans="1:11">
      <c r="B93" s="413">
        <v>45636</v>
      </c>
      <c r="C93" s="413"/>
      <c r="D93" s="9"/>
      <c r="E93" s="9" t="s">
        <v>1191</v>
      </c>
      <c r="F93" s="417" t="s">
        <v>1620</v>
      </c>
      <c r="G93" s="9">
        <v>1</v>
      </c>
      <c r="H93" s="9"/>
      <c r="I93" s="9" t="s">
        <v>737</v>
      </c>
      <c r="J93" s="421"/>
      <c r="K93" s="9" t="s">
        <v>1621</v>
      </c>
    </row>
    <row r="94" spans="1:11">
      <c r="B94" s="413">
        <v>45636</v>
      </c>
      <c r="C94" s="413"/>
      <c r="D94" s="9"/>
      <c r="E94" s="9" t="s">
        <v>1191</v>
      </c>
      <c r="F94" s="417" t="s">
        <v>1622</v>
      </c>
      <c r="G94" s="9">
        <v>1</v>
      </c>
      <c r="H94" s="9"/>
      <c r="I94" s="9" t="s">
        <v>737</v>
      </c>
      <c r="J94" s="421"/>
      <c r="K94" s="9"/>
    </row>
    <row r="95" spans="1:11" ht="17.25" thickBot="1">
      <c r="B95" s="413">
        <v>45636</v>
      </c>
      <c r="C95" s="413"/>
      <c r="D95" s="9"/>
      <c r="E95" s="9" t="s">
        <v>1191</v>
      </c>
      <c r="F95" s="417" t="s">
        <v>1623</v>
      </c>
      <c r="G95" s="9">
        <v>1</v>
      </c>
      <c r="H95" s="9"/>
      <c r="I95" s="9" t="s">
        <v>737</v>
      </c>
      <c r="J95" s="421"/>
      <c r="K95" s="9"/>
    </row>
    <row r="96" spans="1:11" ht="17.25" thickBot="1">
      <c r="B96" s="413">
        <v>45650</v>
      </c>
      <c r="C96" s="413"/>
      <c r="D96" s="9"/>
      <c r="E96" s="9" t="s">
        <v>1191</v>
      </c>
      <c r="F96" s="422" t="s">
        <v>1663</v>
      </c>
      <c r="G96" s="9">
        <v>1</v>
      </c>
      <c r="H96" s="9"/>
      <c r="I96" s="9" t="s">
        <v>737</v>
      </c>
      <c r="J96" s="421"/>
      <c r="K96" s="9"/>
    </row>
    <row r="97" spans="1:11">
      <c r="B97" s="423">
        <v>45650</v>
      </c>
      <c r="C97" s="423"/>
      <c r="D97" s="424"/>
      <c r="E97" s="424" t="s">
        <v>1191</v>
      </c>
      <c r="F97" s="425" t="s">
        <v>1664</v>
      </c>
      <c r="G97" s="424">
        <v>1</v>
      </c>
      <c r="H97" s="424"/>
      <c r="I97" s="424" t="s">
        <v>737</v>
      </c>
      <c r="J97" s="426"/>
      <c r="K97" s="424"/>
    </row>
    <row r="98" spans="1:11">
      <c r="B98" s="413">
        <v>45650</v>
      </c>
      <c r="C98" s="9"/>
      <c r="D98" s="9"/>
      <c r="E98" s="9" t="s">
        <v>1665</v>
      </c>
      <c r="F98" s="9"/>
      <c r="G98" s="9">
        <v>1</v>
      </c>
      <c r="H98" s="9"/>
      <c r="I98" s="424" t="s">
        <v>737</v>
      </c>
      <c r="J98" s="9" t="s">
        <v>1666</v>
      </c>
      <c r="K98" s="9"/>
    </row>
    <row r="99" spans="1:11">
      <c r="B99" s="413">
        <v>45650</v>
      </c>
      <c r="C99" s="9"/>
      <c r="D99" s="9"/>
      <c r="E99" s="9" t="s">
        <v>1665</v>
      </c>
      <c r="F99" s="9"/>
      <c r="G99" s="9">
        <v>1</v>
      </c>
      <c r="H99" s="9"/>
      <c r="I99" s="424" t="s">
        <v>737</v>
      </c>
      <c r="J99" s="444" t="s">
        <v>1667</v>
      </c>
      <c r="K99" s="9"/>
    </row>
    <row r="100" spans="1:11">
      <c r="A100" s="361"/>
      <c r="B100" s="413">
        <v>45651</v>
      </c>
      <c r="C100" s="413"/>
      <c r="D100" s="9"/>
      <c r="E100" s="9" t="s">
        <v>1041</v>
      </c>
      <c r="F100" s="9"/>
      <c r="G100" s="9">
        <v>1</v>
      </c>
      <c r="H100" s="9"/>
      <c r="I100" s="9" t="s">
        <v>737</v>
      </c>
      <c r="J100" s="444" t="s">
        <v>1667</v>
      </c>
      <c r="K100" s="9" t="s">
        <v>344</v>
      </c>
    </row>
    <row r="101" spans="1:11">
      <c r="A101" s="360"/>
      <c r="B101" s="413">
        <v>45651</v>
      </c>
      <c r="C101" s="413"/>
      <c r="D101" s="9"/>
      <c r="E101" s="9" t="s">
        <v>1041</v>
      </c>
      <c r="F101" s="9"/>
      <c r="G101" s="9">
        <v>1</v>
      </c>
      <c r="H101" s="9"/>
      <c r="I101" s="9" t="s">
        <v>737</v>
      </c>
      <c r="J101" s="444" t="s">
        <v>1667</v>
      </c>
      <c r="K101" s="9" t="s">
        <v>1727</v>
      </c>
    </row>
    <row r="102" spans="1:11" ht="37.5" customHeight="1">
      <c r="A102" s="360"/>
      <c r="B102" s="427">
        <v>45663</v>
      </c>
      <c r="C102" s="427"/>
      <c r="D102" s="428"/>
      <c r="E102" s="428" t="s">
        <v>1750</v>
      </c>
      <c r="F102" s="428"/>
      <c r="G102" s="428">
        <v>1</v>
      </c>
      <c r="H102" s="428"/>
      <c r="I102" s="428" t="s">
        <v>1751</v>
      </c>
      <c r="J102" s="431"/>
      <c r="K102" s="428"/>
    </row>
  </sheetData>
  <phoneticPr fontId="2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21B1-517F-4D8F-A1EB-24658FF68C41}">
  <dimension ref="A1:K47"/>
  <sheetViews>
    <sheetView tabSelected="1" topLeftCell="A4" workbookViewId="0">
      <selection activeCell="F37" sqref="F37"/>
    </sheetView>
  </sheetViews>
  <sheetFormatPr defaultRowHeight="15.75"/>
  <cols>
    <col min="1" max="1" width="17.875" style="460" bestFit="1" customWidth="1"/>
    <col min="2" max="2" width="27.875" style="452" bestFit="1" customWidth="1"/>
    <col min="3" max="3" width="17.875" style="452" customWidth="1"/>
    <col min="4" max="4" width="27.875" style="452" customWidth="1"/>
    <col min="5" max="5" width="25.5" style="452" customWidth="1"/>
    <col min="6" max="6" width="12.125" style="452" customWidth="1"/>
    <col min="7" max="7" width="17.875" style="452" bestFit="1" customWidth="1"/>
    <col min="8" max="8" width="25.5" style="460" customWidth="1"/>
    <col min="9" max="9" width="21.125" style="452" bestFit="1" customWidth="1"/>
    <col min="10" max="10" width="9.125" style="452" bestFit="1" customWidth="1"/>
    <col min="11" max="16384" width="9" style="452"/>
  </cols>
  <sheetData>
    <row r="1" spans="1:10">
      <c r="A1" s="450" t="s">
        <v>81</v>
      </c>
      <c r="B1" s="451" t="s">
        <v>1748</v>
      </c>
      <c r="C1" s="451" t="s">
        <v>84</v>
      </c>
      <c r="D1" s="451" t="s">
        <v>85</v>
      </c>
      <c r="E1" s="451" t="s">
        <v>86</v>
      </c>
      <c r="F1" s="451" t="s">
        <v>1672</v>
      </c>
      <c r="G1" s="451" t="s">
        <v>92</v>
      </c>
      <c r="H1" s="451" t="s">
        <v>90</v>
      </c>
      <c r="I1" s="451" t="s">
        <v>89</v>
      </c>
      <c r="J1" s="451" t="s">
        <v>91</v>
      </c>
    </row>
    <row r="2" spans="1:10" ht="30" customHeight="1">
      <c r="A2" s="445">
        <v>45187</v>
      </c>
      <c r="B2" s="446" t="s">
        <v>1749</v>
      </c>
      <c r="C2" s="446" t="s">
        <v>166</v>
      </c>
      <c r="D2" s="446" t="s">
        <v>1386</v>
      </c>
      <c r="E2" s="446"/>
      <c r="F2" s="446" t="s">
        <v>1387</v>
      </c>
      <c r="G2" s="446" t="s">
        <v>1673</v>
      </c>
      <c r="H2" s="446" t="s">
        <v>1674</v>
      </c>
      <c r="I2" s="446"/>
      <c r="J2" s="446">
        <v>1</v>
      </c>
    </row>
    <row r="3" spans="1:10" ht="30" customHeight="1">
      <c r="A3" s="445">
        <v>45187</v>
      </c>
      <c r="B3" s="446" t="s">
        <v>1749</v>
      </c>
      <c r="C3" s="446" t="s">
        <v>166</v>
      </c>
      <c r="D3" s="446" t="s">
        <v>1386</v>
      </c>
      <c r="E3" s="446"/>
      <c r="F3" s="446" t="s">
        <v>1388</v>
      </c>
      <c r="G3" s="446" t="s">
        <v>1673</v>
      </c>
      <c r="H3" s="446" t="s">
        <v>1674</v>
      </c>
      <c r="I3" s="446"/>
      <c r="J3" s="446">
        <v>1</v>
      </c>
    </row>
    <row r="4" spans="1:10" ht="30" customHeight="1">
      <c r="A4" s="445">
        <v>45195</v>
      </c>
      <c r="B4" s="446" t="s">
        <v>1749</v>
      </c>
      <c r="C4" s="446" t="s">
        <v>166</v>
      </c>
      <c r="D4" s="446" t="s">
        <v>129</v>
      </c>
      <c r="E4" s="446"/>
      <c r="F4" s="446" t="s">
        <v>1390</v>
      </c>
      <c r="G4" s="446" t="s">
        <v>1673</v>
      </c>
      <c r="H4" s="446" t="s">
        <v>1675</v>
      </c>
      <c r="I4" s="446"/>
      <c r="J4" s="446">
        <v>1</v>
      </c>
    </row>
    <row r="5" spans="1:10" ht="30" customHeight="1">
      <c r="A5" s="445">
        <v>45251</v>
      </c>
      <c r="B5" s="446" t="s">
        <v>1749</v>
      </c>
      <c r="C5" s="446" t="s">
        <v>166</v>
      </c>
      <c r="D5" s="446" t="s">
        <v>129</v>
      </c>
      <c r="E5" s="446"/>
      <c r="F5" s="446" t="s">
        <v>1391</v>
      </c>
      <c r="G5" s="446" t="s">
        <v>1673</v>
      </c>
      <c r="H5" s="446" t="s">
        <v>1676</v>
      </c>
      <c r="I5" s="446"/>
      <c r="J5" s="446">
        <v>1</v>
      </c>
    </row>
    <row r="6" spans="1:10" ht="30" customHeight="1">
      <c r="A6" s="445">
        <v>45349</v>
      </c>
      <c r="B6" s="446" t="s">
        <v>1749</v>
      </c>
      <c r="C6" s="446" t="s">
        <v>166</v>
      </c>
      <c r="D6" s="446" t="s">
        <v>135</v>
      </c>
      <c r="E6" s="446" t="s">
        <v>1729</v>
      </c>
      <c r="F6" s="446" t="s">
        <v>1677</v>
      </c>
      <c r="G6" s="446" t="s">
        <v>1673</v>
      </c>
      <c r="H6" s="446"/>
      <c r="I6" s="446"/>
      <c r="J6" s="446">
        <v>1</v>
      </c>
    </row>
    <row r="7" spans="1:10" ht="30" customHeight="1">
      <c r="A7" s="445">
        <v>45357</v>
      </c>
      <c r="B7" s="446" t="s">
        <v>1749</v>
      </c>
      <c r="C7" s="446" t="s">
        <v>166</v>
      </c>
      <c r="D7" s="446" t="s">
        <v>144</v>
      </c>
      <c r="E7" s="446" t="s">
        <v>145</v>
      </c>
      <c r="F7" s="446" t="s">
        <v>1678</v>
      </c>
      <c r="G7" s="446" t="s">
        <v>1673</v>
      </c>
      <c r="H7" s="446"/>
      <c r="I7" s="446"/>
      <c r="J7" s="446">
        <v>1</v>
      </c>
    </row>
    <row r="8" spans="1:10" ht="30" customHeight="1">
      <c r="A8" s="445">
        <v>45357</v>
      </c>
      <c r="B8" s="446" t="s">
        <v>1749</v>
      </c>
      <c r="C8" s="446" t="s">
        <v>166</v>
      </c>
      <c r="D8" s="446" t="s">
        <v>135</v>
      </c>
      <c r="E8" s="446" t="s">
        <v>136</v>
      </c>
      <c r="F8" s="446" t="s">
        <v>1679</v>
      </c>
      <c r="G8" s="446" t="s">
        <v>1673</v>
      </c>
      <c r="H8" s="446"/>
      <c r="I8" s="446"/>
      <c r="J8" s="446">
        <v>1</v>
      </c>
    </row>
    <row r="9" spans="1:10" ht="30" customHeight="1">
      <c r="A9" s="445">
        <v>45428</v>
      </c>
      <c r="B9" s="446" t="s">
        <v>1749</v>
      </c>
      <c r="C9" s="446" t="s">
        <v>166</v>
      </c>
      <c r="D9" s="446" t="s">
        <v>139</v>
      </c>
      <c r="E9" s="446" t="s">
        <v>140</v>
      </c>
      <c r="F9" s="446" t="s">
        <v>142</v>
      </c>
      <c r="G9" s="446" t="s">
        <v>1673</v>
      </c>
      <c r="H9" s="446" t="s">
        <v>1680</v>
      </c>
      <c r="I9" s="446"/>
      <c r="J9" s="446">
        <v>1</v>
      </c>
    </row>
    <row r="10" spans="1:10" ht="30" customHeight="1">
      <c r="A10" s="445">
        <v>45428</v>
      </c>
      <c r="B10" s="446" t="s">
        <v>1749</v>
      </c>
      <c r="C10" s="446" t="s">
        <v>166</v>
      </c>
      <c r="D10" s="446" t="s">
        <v>139</v>
      </c>
      <c r="E10" s="446" t="s">
        <v>140</v>
      </c>
      <c r="F10" s="446" t="s">
        <v>1681</v>
      </c>
      <c r="G10" s="446" t="s">
        <v>1673</v>
      </c>
      <c r="H10" s="446" t="s">
        <v>1680</v>
      </c>
      <c r="I10" s="446"/>
      <c r="J10" s="446">
        <v>1</v>
      </c>
    </row>
    <row r="11" spans="1:10" ht="30" customHeight="1">
      <c r="A11" s="445">
        <v>45428</v>
      </c>
      <c r="B11" s="446" t="s">
        <v>1749</v>
      </c>
      <c r="C11" s="446" t="s">
        <v>166</v>
      </c>
      <c r="D11" s="446" t="s">
        <v>144</v>
      </c>
      <c r="E11" s="446" t="s">
        <v>145</v>
      </c>
      <c r="F11" s="446" t="s">
        <v>1682</v>
      </c>
      <c r="G11" s="446" t="s">
        <v>1673</v>
      </c>
      <c r="H11" s="446" t="s">
        <v>1680</v>
      </c>
      <c r="I11" s="446"/>
      <c r="J11" s="446">
        <v>1</v>
      </c>
    </row>
    <row r="12" spans="1:10" ht="30" customHeight="1">
      <c r="A12" s="445">
        <v>45428</v>
      </c>
      <c r="B12" s="446" t="s">
        <v>1749</v>
      </c>
      <c r="C12" s="446" t="s">
        <v>166</v>
      </c>
      <c r="D12" s="446" t="s">
        <v>144</v>
      </c>
      <c r="E12" s="446" t="s">
        <v>145</v>
      </c>
      <c r="F12" s="446" t="s">
        <v>1683</v>
      </c>
      <c r="G12" s="446" t="s">
        <v>1673</v>
      </c>
      <c r="H12" s="446" t="s">
        <v>1680</v>
      </c>
      <c r="I12" s="446"/>
      <c r="J12" s="446">
        <v>1</v>
      </c>
    </row>
    <row r="13" spans="1:10" ht="30" customHeight="1">
      <c r="A13" s="445">
        <v>45565</v>
      </c>
      <c r="B13" s="446" t="s">
        <v>1749</v>
      </c>
      <c r="C13" s="446" t="s">
        <v>166</v>
      </c>
      <c r="D13" s="446" t="s">
        <v>117</v>
      </c>
      <c r="E13" s="446" t="s">
        <v>118</v>
      </c>
      <c r="F13" s="446" t="s">
        <v>1684</v>
      </c>
      <c r="G13" s="446" t="s">
        <v>1673</v>
      </c>
      <c r="H13" s="446" t="s">
        <v>1685</v>
      </c>
      <c r="I13" s="446"/>
      <c r="J13" s="446">
        <v>1</v>
      </c>
    </row>
    <row r="14" spans="1:10" ht="30" customHeight="1">
      <c r="A14" s="445">
        <v>45581</v>
      </c>
      <c r="B14" s="446" t="s">
        <v>1749</v>
      </c>
      <c r="C14" s="446" t="s">
        <v>166</v>
      </c>
      <c r="D14" s="446" t="s">
        <v>144</v>
      </c>
      <c r="E14" s="446" t="s">
        <v>145</v>
      </c>
      <c r="F14" s="446" t="s">
        <v>1686</v>
      </c>
      <c r="G14" s="446" t="s">
        <v>1687</v>
      </c>
      <c r="H14" s="446" t="s">
        <v>1688</v>
      </c>
      <c r="I14" s="446" t="s">
        <v>1689</v>
      </c>
      <c r="J14" s="446">
        <v>1</v>
      </c>
    </row>
    <row r="15" spans="1:10" ht="30" customHeight="1">
      <c r="A15" s="445">
        <v>45594</v>
      </c>
      <c r="B15" s="446" t="s">
        <v>1749</v>
      </c>
      <c r="C15" s="446" t="s">
        <v>166</v>
      </c>
      <c r="D15" s="446" t="s">
        <v>117</v>
      </c>
      <c r="E15" s="446" t="s">
        <v>118</v>
      </c>
      <c r="F15" s="446" t="s">
        <v>1690</v>
      </c>
      <c r="G15" s="446" t="s">
        <v>1673</v>
      </c>
      <c r="H15" s="446" t="s">
        <v>1691</v>
      </c>
      <c r="I15" s="446"/>
      <c r="J15" s="446">
        <v>1</v>
      </c>
    </row>
    <row r="16" spans="1:10" ht="30" customHeight="1">
      <c r="A16" s="445">
        <v>45602</v>
      </c>
      <c r="B16" s="446" t="s">
        <v>1749</v>
      </c>
      <c r="C16" s="446" t="s">
        <v>166</v>
      </c>
      <c r="D16" s="446" t="s">
        <v>1692</v>
      </c>
      <c r="E16" s="446"/>
      <c r="F16" s="446" t="s">
        <v>1693</v>
      </c>
      <c r="G16" s="446" t="s">
        <v>1687</v>
      </c>
      <c r="H16" s="446"/>
      <c r="I16" s="446"/>
      <c r="J16" s="446">
        <v>1</v>
      </c>
    </row>
    <row r="17" spans="1:10" ht="30" customHeight="1">
      <c r="A17" s="445">
        <v>45602</v>
      </c>
      <c r="B17" s="446" t="s">
        <v>1749</v>
      </c>
      <c r="C17" s="446" t="s">
        <v>166</v>
      </c>
      <c r="D17" s="446" t="s">
        <v>144</v>
      </c>
      <c r="E17" s="446" t="s">
        <v>145</v>
      </c>
      <c r="F17" s="446" t="s">
        <v>1694</v>
      </c>
      <c r="G17" s="446" t="s">
        <v>1687</v>
      </c>
      <c r="H17" s="446"/>
      <c r="I17" s="446" t="s">
        <v>1689</v>
      </c>
      <c r="J17" s="446">
        <v>1</v>
      </c>
    </row>
    <row r="18" spans="1:10" ht="30" customHeight="1">
      <c r="A18" s="445">
        <v>45602</v>
      </c>
      <c r="B18" s="446" t="s">
        <v>1749</v>
      </c>
      <c r="C18" s="446" t="s">
        <v>166</v>
      </c>
      <c r="D18" s="446" t="s">
        <v>144</v>
      </c>
      <c r="E18" s="446" t="s">
        <v>145</v>
      </c>
      <c r="F18" s="446" t="s">
        <v>1695</v>
      </c>
      <c r="G18" s="446" t="s">
        <v>1687</v>
      </c>
      <c r="H18" s="446"/>
      <c r="I18" s="446" t="s">
        <v>1689</v>
      </c>
      <c r="J18" s="446">
        <v>1</v>
      </c>
    </row>
    <row r="19" spans="1:10" ht="30" customHeight="1">
      <c r="A19" s="445">
        <v>45614</v>
      </c>
      <c r="B19" s="446" t="s">
        <v>1749</v>
      </c>
      <c r="C19" s="446" t="s">
        <v>166</v>
      </c>
      <c r="D19" s="446" t="s">
        <v>135</v>
      </c>
      <c r="E19" s="446" t="s">
        <v>1729</v>
      </c>
      <c r="F19" s="446" t="s">
        <v>1696</v>
      </c>
      <c r="G19" s="446" t="s">
        <v>1673</v>
      </c>
      <c r="H19" s="446" t="s">
        <v>1697</v>
      </c>
      <c r="I19" s="446"/>
      <c r="J19" s="446">
        <v>1</v>
      </c>
    </row>
    <row r="20" spans="1:10" ht="30" customHeight="1">
      <c r="A20" s="445">
        <v>45614</v>
      </c>
      <c r="B20" s="446" t="s">
        <v>1749</v>
      </c>
      <c r="C20" s="446" t="s">
        <v>166</v>
      </c>
      <c r="D20" s="446" t="s">
        <v>124</v>
      </c>
      <c r="E20" s="446"/>
      <c r="F20" s="446" t="s">
        <v>1698</v>
      </c>
      <c r="G20" s="446" t="s">
        <v>1687</v>
      </c>
      <c r="H20" s="446" t="s">
        <v>1697</v>
      </c>
      <c r="I20" s="446"/>
      <c r="J20" s="446">
        <v>1</v>
      </c>
    </row>
    <row r="21" spans="1:10" ht="30" customHeight="1">
      <c r="A21" s="445">
        <v>45636</v>
      </c>
      <c r="B21" s="446" t="s">
        <v>1749</v>
      </c>
      <c r="C21" s="446" t="s">
        <v>166</v>
      </c>
      <c r="D21" s="446" t="s">
        <v>117</v>
      </c>
      <c r="E21" s="446" t="s">
        <v>118</v>
      </c>
      <c r="F21" s="446" t="s">
        <v>1619</v>
      </c>
      <c r="G21" s="446" t="s">
        <v>1687</v>
      </c>
      <c r="H21" s="446" t="s">
        <v>1699</v>
      </c>
      <c r="I21" s="446" t="s">
        <v>1700</v>
      </c>
      <c r="J21" s="446">
        <v>1</v>
      </c>
    </row>
    <row r="22" spans="1:10" ht="30" customHeight="1">
      <c r="A22" s="445">
        <v>45636</v>
      </c>
      <c r="B22" s="446" t="s">
        <v>1749</v>
      </c>
      <c r="C22" s="446" t="s">
        <v>166</v>
      </c>
      <c r="D22" s="446" t="s">
        <v>117</v>
      </c>
      <c r="E22" s="446" t="s">
        <v>118</v>
      </c>
      <c r="F22" s="446" t="s">
        <v>1622</v>
      </c>
      <c r="G22" s="446" t="s">
        <v>1687</v>
      </c>
      <c r="H22" s="446" t="s">
        <v>1699</v>
      </c>
      <c r="I22" s="446" t="s">
        <v>1700</v>
      </c>
      <c r="J22" s="446">
        <v>1</v>
      </c>
    </row>
    <row r="23" spans="1:10" ht="30" customHeight="1">
      <c r="A23" s="445">
        <v>45636</v>
      </c>
      <c r="B23" s="446" t="s">
        <v>1749</v>
      </c>
      <c r="C23" s="446" t="s">
        <v>166</v>
      </c>
      <c r="D23" s="446" t="s">
        <v>117</v>
      </c>
      <c r="E23" s="446" t="s">
        <v>118</v>
      </c>
      <c r="F23" s="446" t="s">
        <v>1701</v>
      </c>
      <c r="G23" s="446" t="s">
        <v>1687</v>
      </c>
      <c r="H23" s="446" t="s">
        <v>1699</v>
      </c>
      <c r="I23" s="446" t="s">
        <v>1700</v>
      </c>
      <c r="J23" s="446">
        <v>1</v>
      </c>
    </row>
    <row r="24" spans="1:10" ht="30" customHeight="1">
      <c r="A24" s="445">
        <v>45636</v>
      </c>
      <c r="B24" s="446" t="s">
        <v>1749</v>
      </c>
      <c r="C24" s="446" t="s">
        <v>166</v>
      </c>
      <c r="D24" s="446" t="s">
        <v>117</v>
      </c>
      <c r="E24" s="446" t="s">
        <v>118</v>
      </c>
      <c r="F24" s="446" t="s">
        <v>1618</v>
      </c>
      <c r="G24" s="446" t="s">
        <v>1687</v>
      </c>
      <c r="H24" s="446" t="s">
        <v>1699</v>
      </c>
      <c r="I24" s="446" t="s">
        <v>1700</v>
      </c>
      <c r="J24" s="446">
        <v>1</v>
      </c>
    </row>
    <row r="25" spans="1:10" ht="30" customHeight="1">
      <c r="A25" s="445">
        <v>45636</v>
      </c>
      <c r="B25" s="446" t="s">
        <v>1749</v>
      </c>
      <c r="C25" s="446" t="s">
        <v>166</v>
      </c>
      <c r="D25" s="446" t="s">
        <v>117</v>
      </c>
      <c r="E25" s="446" t="s">
        <v>118</v>
      </c>
      <c r="F25" s="446" t="s">
        <v>1620</v>
      </c>
      <c r="G25" s="446" t="s">
        <v>1687</v>
      </c>
      <c r="H25" s="446" t="s">
        <v>1699</v>
      </c>
      <c r="I25" s="446" t="s">
        <v>1700</v>
      </c>
      <c r="J25" s="446">
        <v>1</v>
      </c>
    </row>
    <row r="26" spans="1:10" ht="30" customHeight="1">
      <c r="A26" s="445">
        <v>45636</v>
      </c>
      <c r="B26" s="446" t="s">
        <v>1749</v>
      </c>
      <c r="C26" s="446" t="s">
        <v>166</v>
      </c>
      <c r="D26" s="446" t="s">
        <v>167</v>
      </c>
      <c r="E26" s="446" t="s">
        <v>168</v>
      </c>
      <c r="F26" s="446" t="s">
        <v>1702</v>
      </c>
      <c r="G26" s="446" t="s">
        <v>1687</v>
      </c>
      <c r="H26" s="446" t="s">
        <v>1699</v>
      </c>
      <c r="I26" s="446"/>
      <c r="J26" s="446">
        <v>1</v>
      </c>
    </row>
    <row r="27" spans="1:10" ht="30" customHeight="1">
      <c r="A27" s="445">
        <v>45636</v>
      </c>
      <c r="B27" s="446" t="s">
        <v>1749</v>
      </c>
      <c r="C27" s="446" t="s">
        <v>166</v>
      </c>
      <c r="D27" s="446" t="s">
        <v>1703</v>
      </c>
      <c r="E27" s="446" t="s">
        <v>1704</v>
      </c>
      <c r="F27" s="446" t="s">
        <v>1705</v>
      </c>
      <c r="G27" s="446" t="s">
        <v>1673</v>
      </c>
      <c r="H27" s="446" t="s">
        <v>1699</v>
      </c>
      <c r="I27" s="446"/>
      <c r="J27" s="446">
        <v>1</v>
      </c>
    </row>
    <row r="28" spans="1:10" s="455" customFormat="1" ht="30" customHeight="1">
      <c r="A28" s="453">
        <v>45650</v>
      </c>
      <c r="B28" s="446" t="s">
        <v>1749</v>
      </c>
      <c r="C28" s="446" t="s">
        <v>166</v>
      </c>
      <c r="D28" s="454" t="s">
        <v>1665</v>
      </c>
      <c r="E28" s="454"/>
      <c r="F28" s="454">
        <v>1</v>
      </c>
      <c r="G28" s="446" t="s">
        <v>1687</v>
      </c>
      <c r="H28" s="461" t="s">
        <v>1747</v>
      </c>
      <c r="I28" s="446" t="s">
        <v>1742</v>
      </c>
      <c r="J28" s="454">
        <v>1</v>
      </c>
    </row>
    <row r="29" spans="1:10" s="455" customFormat="1" ht="30" customHeight="1">
      <c r="A29" s="453">
        <v>45650</v>
      </c>
      <c r="B29" s="446" t="s">
        <v>1749</v>
      </c>
      <c r="C29" s="446" t="s">
        <v>166</v>
      </c>
      <c r="D29" s="454" t="s">
        <v>1665</v>
      </c>
      <c r="E29" s="454"/>
      <c r="F29" s="454">
        <v>1</v>
      </c>
      <c r="G29" s="446" t="s">
        <v>1687</v>
      </c>
      <c r="H29" s="461" t="s">
        <v>1747</v>
      </c>
      <c r="I29" s="456" t="s">
        <v>1667</v>
      </c>
      <c r="J29" s="454">
        <v>1</v>
      </c>
    </row>
    <row r="30" spans="1:10" s="455" customFormat="1" ht="30" customHeight="1">
      <c r="A30" s="453">
        <v>45651</v>
      </c>
      <c r="B30" s="446" t="s">
        <v>1749</v>
      </c>
      <c r="C30" s="446" t="s">
        <v>166</v>
      </c>
      <c r="D30" s="454" t="s">
        <v>1041</v>
      </c>
      <c r="E30" s="454" t="s">
        <v>1760</v>
      </c>
      <c r="F30" s="454">
        <v>1</v>
      </c>
      <c r="G30" s="446" t="s">
        <v>1687</v>
      </c>
      <c r="H30" s="461" t="s">
        <v>1746</v>
      </c>
      <c r="I30" s="4" t="s">
        <v>1759</v>
      </c>
      <c r="J30" s="454">
        <v>1</v>
      </c>
    </row>
    <row r="31" spans="1:10" s="455" customFormat="1" ht="30" customHeight="1">
      <c r="A31" s="453">
        <v>45651</v>
      </c>
      <c r="B31" s="446" t="s">
        <v>1749</v>
      </c>
      <c r="C31" s="446" t="s">
        <v>166</v>
      </c>
      <c r="D31" s="454" t="s">
        <v>1041</v>
      </c>
      <c r="E31" s="454" t="s">
        <v>1761</v>
      </c>
      <c r="F31" s="454">
        <v>1</v>
      </c>
      <c r="G31" s="446" t="s">
        <v>1687</v>
      </c>
      <c r="H31" s="461" t="s">
        <v>1746</v>
      </c>
      <c r="I31" s="4" t="s">
        <v>1759</v>
      </c>
      <c r="J31" s="454">
        <v>1</v>
      </c>
    </row>
    <row r="32" spans="1:10" ht="16.5" thickBot="1"/>
    <row r="33" spans="1:11" ht="24.95" customHeight="1">
      <c r="A33" s="457" t="s">
        <v>81</v>
      </c>
      <c r="B33" s="451" t="s">
        <v>1748</v>
      </c>
      <c r="C33" s="457" t="s">
        <v>84</v>
      </c>
      <c r="D33" s="457" t="s">
        <v>85</v>
      </c>
      <c r="E33" s="457" t="s">
        <v>86</v>
      </c>
      <c r="F33" s="457" t="s">
        <v>1672</v>
      </c>
      <c r="G33" s="457" t="s">
        <v>92</v>
      </c>
      <c r="H33" s="457" t="s">
        <v>90</v>
      </c>
      <c r="I33" s="457" t="s">
        <v>89</v>
      </c>
      <c r="J33" s="457" t="s">
        <v>91</v>
      </c>
    </row>
    <row r="34" spans="1:11" ht="24.95" customHeight="1">
      <c r="A34" s="459">
        <v>45489</v>
      </c>
      <c r="B34" s="447" t="s">
        <v>282</v>
      </c>
      <c r="C34" s="447" t="s">
        <v>166</v>
      </c>
      <c r="D34" s="458" t="s">
        <v>1706</v>
      </c>
      <c r="E34" s="458" t="s">
        <v>1707</v>
      </c>
      <c r="F34" s="458"/>
      <c r="G34" s="462" t="s">
        <v>1735</v>
      </c>
      <c r="H34" s="458" t="s">
        <v>1739</v>
      </c>
      <c r="I34" s="458" t="s">
        <v>1708</v>
      </c>
      <c r="J34" s="458">
        <v>1</v>
      </c>
    </row>
    <row r="35" spans="1:11" ht="24.95" customHeight="1">
      <c r="A35" s="459">
        <v>45483</v>
      </c>
      <c r="B35" s="447" t="s">
        <v>282</v>
      </c>
      <c r="C35" s="447" t="s">
        <v>166</v>
      </c>
      <c r="D35" s="458" t="s">
        <v>1709</v>
      </c>
      <c r="E35" s="458" t="s">
        <v>1710</v>
      </c>
      <c r="F35" s="458"/>
      <c r="G35" s="462" t="s">
        <v>1736</v>
      </c>
      <c r="H35" s="458" t="s">
        <v>1740</v>
      </c>
      <c r="I35" s="458" t="s">
        <v>1711</v>
      </c>
      <c r="J35" s="458">
        <v>1</v>
      </c>
    </row>
    <row r="36" spans="1:11" ht="24.95" customHeight="1">
      <c r="A36" s="459">
        <v>45489</v>
      </c>
      <c r="B36" s="447" t="s">
        <v>282</v>
      </c>
      <c r="C36" s="447" t="s">
        <v>166</v>
      </c>
      <c r="D36" s="458" t="s">
        <v>1712</v>
      </c>
      <c r="E36" s="458" t="s">
        <v>1713</v>
      </c>
      <c r="F36" s="458"/>
      <c r="G36" s="462" t="s">
        <v>1735</v>
      </c>
      <c r="H36" s="458" t="s">
        <v>1738</v>
      </c>
      <c r="I36" s="458" t="s">
        <v>1714</v>
      </c>
      <c r="J36" s="458">
        <v>1</v>
      </c>
    </row>
    <row r="37" spans="1:11" ht="24.95" customHeight="1">
      <c r="A37" s="459">
        <v>45618</v>
      </c>
      <c r="B37" s="447" t="s">
        <v>282</v>
      </c>
      <c r="C37" s="447" t="s">
        <v>166</v>
      </c>
      <c r="D37" s="458" t="s">
        <v>1715</v>
      </c>
      <c r="E37" s="458" t="s">
        <v>1716</v>
      </c>
      <c r="F37" s="458"/>
      <c r="G37" s="462"/>
      <c r="H37" s="458" t="s">
        <v>1730</v>
      </c>
      <c r="I37" s="458" t="s">
        <v>1717</v>
      </c>
      <c r="J37" s="458">
        <v>1</v>
      </c>
    </row>
    <row r="38" spans="1:11" ht="24.95" customHeight="1">
      <c r="A38" s="459"/>
      <c r="B38" s="447" t="s">
        <v>282</v>
      </c>
      <c r="C38" s="447" t="s">
        <v>166</v>
      </c>
      <c r="D38" s="458" t="s">
        <v>1718</v>
      </c>
      <c r="E38" s="458" t="s">
        <v>1719</v>
      </c>
      <c r="F38" s="458"/>
      <c r="G38" s="462"/>
      <c r="H38" s="458" t="s">
        <v>1731</v>
      </c>
      <c r="I38" s="458" t="s">
        <v>1720</v>
      </c>
      <c r="J38" s="458">
        <v>1</v>
      </c>
    </row>
    <row r="39" spans="1:11" ht="24.95" customHeight="1">
      <c r="A39" s="459">
        <v>45621</v>
      </c>
      <c r="B39" s="447" t="s">
        <v>282</v>
      </c>
      <c r="C39" s="447" t="s">
        <v>166</v>
      </c>
      <c r="D39" s="458" t="s">
        <v>1715</v>
      </c>
      <c r="E39" s="458" t="s">
        <v>1721</v>
      </c>
      <c r="F39" s="458"/>
      <c r="G39" s="462" t="s">
        <v>1741</v>
      </c>
      <c r="H39" s="458" t="s">
        <v>1737</v>
      </c>
      <c r="I39" s="458" t="s">
        <v>1717</v>
      </c>
      <c r="J39" s="458">
        <v>1</v>
      </c>
    </row>
    <row r="40" spans="1:11" ht="24.95" customHeight="1">
      <c r="A40" s="459">
        <v>45594</v>
      </c>
      <c r="B40" s="447" t="s">
        <v>282</v>
      </c>
      <c r="C40" s="447" t="s">
        <v>166</v>
      </c>
      <c r="D40" s="458" t="s">
        <v>1722</v>
      </c>
      <c r="E40" s="458" t="s">
        <v>1723</v>
      </c>
      <c r="F40" s="458"/>
      <c r="G40" s="462"/>
      <c r="H40" s="458" t="s">
        <v>1732</v>
      </c>
      <c r="I40" s="458" t="s">
        <v>1720</v>
      </c>
      <c r="J40" s="458">
        <v>1</v>
      </c>
    </row>
    <row r="41" spans="1:11" ht="24.95" customHeight="1">
      <c r="A41" s="459">
        <v>45621</v>
      </c>
      <c r="B41" s="447" t="s">
        <v>282</v>
      </c>
      <c r="C41" s="447" t="s">
        <v>166</v>
      </c>
      <c r="D41" s="458" t="s">
        <v>1715</v>
      </c>
      <c r="E41" s="458" t="s">
        <v>1724</v>
      </c>
      <c r="F41" s="458"/>
      <c r="G41" s="462"/>
      <c r="H41" s="458" t="s">
        <v>1733</v>
      </c>
      <c r="I41" s="4" t="s">
        <v>1759</v>
      </c>
      <c r="J41" s="458">
        <v>1</v>
      </c>
    </row>
    <row r="42" spans="1:11" ht="24.95" customHeight="1">
      <c r="A42" s="459">
        <v>45621</v>
      </c>
      <c r="B42" s="447" t="s">
        <v>282</v>
      </c>
      <c r="C42" s="447" t="s">
        <v>166</v>
      </c>
      <c r="D42" s="458" t="s">
        <v>1725</v>
      </c>
      <c r="E42" s="458" t="s">
        <v>1726</v>
      </c>
      <c r="F42" s="458"/>
      <c r="G42" s="462"/>
      <c r="H42" s="458" t="s">
        <v>1734</v>
      </c>
      <c r="I42" s="458" t="s">
        <v>1720</v>
      </c>
      <c r="J42" s="458">
        <v>1</v>
      </c>
    </row>
    <row r="43" spans="1:11" ht="24.95" customHeight="1">
      <c r="A43" s="459">
        <v>45657</v>
      </c>
      <c r="B43" s="447" t="s">
        <v>282</v>
      </c>
      <c r="C43" s="447" t="s">
        <v>166</v>
      </c>
      <c r="D43" s="458" t="s">
        <v>1706</v>
      </c>
      <c r="E43" s="458" t="s">
        <v>1743</v>
      </c>
      <c r="F43" s="458"/>
      <c r="G43" s="462"/>
      <c r="H43" s="458" t="s">
        <v>1745</v>
      </c>
      <c r="I43" s="458" t="s">
        <v>1720</v>
      </c>
      <c r="J43" s="458">
        <v>1</v>
      </c>
    </row>
    <row r="44" spans="1:11" ht="16.5" thickBot="1"/>
    <row r="45" spans="1:11" s="532" customFormat="1" ht="24.95" customHeight="1">
      <c r="A45" s="535" t="s">
        <v>81</v>
      </c>
      <c r="B45" s="536" t="s">
        <v>1748</v>
      </c>
      <c r="C45" s="535" t="s">
        <v>84</v>
      </c>
      <c r="D45" s="535" t="s">
        <v>85</v>
      </c>
      <c r="E45" s="535" t="s">
        <v>86</v>
      </c>
      <c r="F45" s="535" t="s">
        <v>1672</v>
      </c>
      <c r="G45" s="535" t="s">
        <v>92</v>
      </c>
      <c r="H45" s="535" t="s">
        <v>90</v>
      </c>
      <c r="I45" s="535" t="s">
        <v>89</v>
      </c>
      <c r="J45" s="535" t="s">
        <v>91</v>
      </c>
    </row>
    <row r="46" spans="1:11" s="534" customFormat="1" ht="37.5" customHeight="1">
      <c r="A46" s="533">
        <v>45602</v>
      </c>
      <c r="B46" s="4" t="s">
        <v>1756</v>
      </c>
      <c r="C46" s="447" t="s">
        <v>166</v>
      </c>
      <c r="D46" s="4" t="s">
        <v>1757</v>
      </c>
      <c r="E46" s="4"/>
      <c r="F46" s="4"/>
      <c r="G46" s="4" t="s">
        <v>1758</v>
      </c>
      <c r="H46" s="4"/>
      <c r="I46" s="4" t="s">
        <v>1759</v>
      </c>
      <c r="J46" s="411">
        <v>1</v>
      </c>
      <c r="K46" s="532"/>
    </row>
    <row r="47" spans="1:11" s="534" customFormat="1" ht="37.5" customHeight="1">
      <c r="A47" s="533">
        <v>45663</v>
      </c>
      <c r="B47" s="4" t="s">
        <v>1751</v>
      </c>
      <c r="C47" s="447" t="s">
        <v>166</v>
      </c>
      <c r="D47" s="4" t="s">
        <v>1750</v>
      </c>
      <c r="E47" s="4"/>
      <c r="F47" s="4"/>
      <c r="G47" s="4" t="s">
        <v>1752</v>
      </c>
      <c r="H47" s="4"/>
      <c r="I47" s="4" t="s">
        <v>1753</v>
      </c>
      <c r="J47" s="411">
        <v>1</v>
      </c>
      <c r="K47" s="532"/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topLeftCell="A61" zoomScale="85" zoomScaleNormal="85" workbookViewId="0">
      <selection activeCell="L92" sqref="L92"/>
    </sheetView>
  </sheetViews>
  <sheetFormatPr defaultRowHeight="15.75"/>
  <cols>
    <col min="1" max="1" width="14.5" bestFit="1" customWidth="1"/>
    <col min="2" max="2" width="45.375" bestFit="1" customWidth="1"/>
    <col min="3" max="3" width="22.625" customWidth="1"/>
    <col min="4" max="4" width="17.875" customWidth="1"/>
    <col min="5" max="5" width="15.75" style="11" customWidth="1"/>
  </cols>
  <sheetData>
    <row r="1" spans="1:5">
      <c r="C1" s="465" t="s">
        <v>1615</v>
      </c>
      <c r="D1" s="465"/>
      <c r="E1" s="403"/>
    </row>
    <row r="2" spans="1:5">
      <c r="A2" s="470" t="s">
        <v>1</v>
      </c>
      <c r="B2" s="471"/>
      <c r="C2" s="4" t="s">
        <v>21</v>
      </c>
      <c r="D2" s="4" t="s">
        <v>746</v>
      </c>
      <c r="E2" s="4" t="s">
        <v>1637</v>
      </c>
    </row>
    <row r="3" spans="1:5">
      <c r="A3" s="469" t="s">
        <v>17</v>
      </c>
      <c r="B3" s="9" t="s">
        <v>0</v>
      </c>
      <c r="C3" s="4">
        <v>7</v>
      </c>
      <c r="D3" s="4"/>
      <c r="E3" s="4">
        <v>3</v>
      </c>
    </row>
    <row r="4" spans="1:5">
      <c r="A4" s="469"/>
      <c r="B4" s="9" t="s">
        <v>1593</v>
      </c>
      <c r="C4" s="4">
        <v>7</v>
      </c>
      <c r="D4" s="4" t="s">
        <v>1595</v>
      </c>
      <c r="E4" s="4"/>
    </row>
    <row r="5" spans="1:5">
      <c r="A5" s="469"/>
      <c r="B5" s="9" t="s">
        <v>1594</v>
      </c>
      <c r="C5" s="4">
        <v>2</v>
      </c>
      <c r="D5" s="4"/>
      <c r="E5" s="4"/>
    </row>
    <row r="6" spans="1:5">
      <c r="A6" s="469"/>
      <c r="B6" s="9" t="s">
        <v>1596</v>
      </c>
      <c r="C6" s="4">
        <v>2</v>
      </c>
      <c r="D6" s="4"/>
      <c r="E6" s="4"/>
    </row>
    <row r="7" spans="1:5">
      <c r="A7" s="469"/>
      <c r="B7" s="9" t="s">
        <v>3</v>
      </c>
      <c r="C7" s="4">
        <v>2</v>
      </c>
      <c r="D7" s="4"/>
      <c r="E7" s="4">
        <v>2</v>
      </c>
    </row>
    <row r="8" spans="1:5">
      <c r="A8" s="469"/>
      <c r="B8" s="9" t="s">
        <v>748</v>
      </c>
      <c r="C8" s="4">
        <v>0</v>
      </c>
      <c r="D8" s="4" t="s">
        <v>1755</v>
      </c>
      <c r="E8" s="4">
        <v>2</v>
      </c>
    </row>
    <row r="9" spans="1:5">
      <c r="A9" s="469"/>
      <c r="B9" s="9" t="s">
        <v>747</v>
      </c>
      <c r="C9" s="4">
        <v>4</v>
      </c>
      <c r="D9" s="4" t="s">
        <v>1582</v>
      </c>
      <c r="E9" s="4"/>
    </row>
    <row r="10" spans="1:5">
      <c r="A10" s="469"/>
      <c r="B10" s="9" t="s">
        <v>22</v>
      </c>
      <c r="C10" s="4">
        <v>1</v>
      </c>
      <c r="D10" s="4"/>
      <c r="E10" s="4"/>
    </row>
    <row r="11" spans="1:5" ht="8.25" customHeight="1">
      <c r="A11" s="470"/>
      <c r="B11" s="472"/>
      <c r="C11" s="472"/>
      <c r="D11" s="471"/>
    </row>
    <row r="12" spans="1:5">
      <c r="A12" s="469" t="s">
        <v>12</v>
      </c>
      <c r="B12" s="9" t="s">
        <v>9</v>
      </c>
      <c r="C12" s="4" t="s">
        <v>1597</v>
      </c>
      <c r="D12" s="4" t="s">
        <v>1598</v>
      </c>
      <c r="E12" s="4"/>
    </row>
    <row r="13" spans="1:5">
      <c r="A13" s="469"/>
      <c r="B13" s="9" t="s">
        <v>1599</v>
      </c>
      <c r="C13" s="4">
        <v>1</v>
      </c>
      <c r="D13" s="4"/>
      <c r="E13" s="4"/>
    </row>
    <row r="14" spans="1:5">
      <c r="A14" s="469"/>
      <c r="B14" s="9" t="s">
        <v>1600</v>
      </c>
      <c r="C14" s="4">
        <v>3</v>
      </c>
      <c r="D14" s="4"/>
      <c r="E14" s="4"/>
    </row>
    <row r="15" spans="1:5">
      <c r="A15" s="469"/>
      <c r="B15" s="9" t="s">
        <v>1601</v>
      </c>
      <c r="C15" s="4">
        <v>4</v>
      </c>
      <c r="D15" s="4"/>
      <c r="E15" s="4"/>
    </row>
    <row r="16" spans="1:5">
      <c r="A16" s="469"/>
      <c r="B16" s="9" t="s">
        <v>1602</v>
      </c>
      <c r="C16" s="4">
        <v>1</v>
      </c>
      <c r="D16" s="4"/>
      <c r="E16" s="4"/>
    </row>
    <row r="17" spans="1:5">
      <c r="A17" s="469"/>
      <c r="B17" s="9" t="s">
        <v>8</v>
      </c>
      <c r="C17" s="4">
        <v>1</v>
      </c>
      <c r="D17" s="4"/>
      <c r="E17" s="4"/>
    </row>
    <row r="18" spans="1:5" ht="6" customHeight="1">
      <c r="A18" s="470"/>
      <c r="B18" s="472"/>
      <c r="C18" s="472"/>
      <c r="D18" s="471"/>
    </row>
    <row r="19" spans="1:5">
      <c r="A19" s="469" t="s">
        <v>13</v>
      </c>
      <c r="B19" s="9" t="s">
        <v>4</v>
      </c>
      <c r="C19" s="4">
        <v>1</v>
      </c>
      <c r="D19" s="4" t="s">
        <v>1754</v>
      </c>
      <c r="E19" s="4"/>
    </row>
    <row r="20" spans="1:5">
      <c r="A20" s="469"/>
      <c r="B20" s="9" t="s">
        <v>6</v>
      </c>
      <c r="C20" s="4" t="s">
        <v>1634</v>
      </c>
      <c r="D20" s="4"/>
      <c r="E20" s="4"/>
    </row>
    <row r="21" spans="1:5">
      <c r="A21" s="469"/>
      <c r="B21" s="9" t="s">
        <v>7</v>
      </c>
      <c r="C21" s="4" t="s">
        <v>1603</v>
      </c>
      <c r="D21" s="4"/>
      <c r="E21" s="4"/>
    </row>
    <row r="22" spans="1:5">
      <c r="A22" s="469"/>
      <c r="B22" s="9" t="s">
        <v>1607</v>
      </c>
      <c r="C22" s="4">
        <v>1</v>
      </c>
      <c r="D22" s="4"/>
      <c r="E22" s="4"/>
    </row>
    <row r="23" spans="1:5" ht="6.75" customHeight="1">
      <c r="A23" s="2"/>
      <c r="B23" s="3"/>
      <c r="C23" s="3"/>
      <c r="D23" s="153"/>
      <c r="E23" s="3"/>
    </row>
    <row r="24" spans="1:5">
      <c r="A24" s="2"/>
      <c r="B24" s="9" t="s">
        <v>1635</v>
      </c>
      <c r="C24" s="4">
        <v>2</v>
      </c>
      <c r="D24" s="4"/>
      <c r="E24" s="4">
        <v>1</v>
      </c>
    </row>
    <row r="25" spans="1:5">
      <c r="A25" s="473" t="s">
        <v>1148</v>
      </c>
      <c r="B25" s="9" t="s">
        <v>1636</v>
      </c>
      <c r="C25" s="4">
        <v>3</v>
      </c>
      <c r="D25" s="4"/>
      <c r="E25" s="4">
        <v>1</v>
      </c>
    </row>
    <row r="26" spans="1:5">
      <c r="A26" s="473"/>
      <c r="B26" s="9" t="s">
        <v>35</v>
      </c>
      <c r="C26" s="4">
        <v>3</v>
      </c>
      <c r="D26" s="4"/>
      <c r="E26" s="4"/>
    </row>
    <row r="27" spans="1:5">
      <c r="A27" s="469"/>
      <c r="B27" s="9" t="s">
        <v>41</v>
      </c>
      <c r="C27" s="4">
        <v>2</v>
      </c>
      <c r="D27" s="4"/>
      <c r="E27" s="4"/>
    </row>
    <row r="28" spans="1:5">
      <c r="A28" s="469"/>
      <c r="B28" s="9" t="s">
        <v>42</v>
      </c>
      <c r="C28" s="4">
        <v>4</v>
      </c>
      <c r="D28" s="4"/>
      <c r="E28" s="4"/>
    </row>
    <row r="29" spans="1:5">
      <c r="A29" s="469"/>
      <c r="B29" s="9" t="s">
        <v>1642</v>
      </c>
      <c r="C29" s="4">
        <v>1</v>
      </c>
      <c r="D29" s="4"/>
      <c r="E29" s="4"/>
    </row>
    <row r="30" spans="1:5">
      <c r="A30" s="469"/>
      <c r="B30" s="9" t="s">
        <v>1643</v>
      </c>
      <c r="C30" s="4">
        <v>1</v>
      </c>
      <c r="D30" s="4"/>
      <c r="E30" s="4">
        <v>1</v>
      </c>
    </row>
    <row r="31" spans="1:5" s="118" customFormat="1" ht="4.5" customHeight="1">
      <c r="A31" s="4"/>
      <c r="B31" s="4"/>
      <c r="C31" s="4"/>
      <c r="D31" s="4"/>
      <c r="E31" s="4"/>
    </row>
    <row r="32" spans="1:5">
      <c r="A32" s="466" t="s">
        <v>753</v>
      </c>
      <c r="B32" s="9" t="s">
        <v>1604</v>
      </c>
      <c r="C32" s="4" t="s">
        <v>1605</v>
      </c>
      <c r="D32" s="4"/>
      <c r="E32" s="4"/>
    </row>
    <row r="33" spans="1:5">
      <c r="A33" s="467"/>
      <c r="B33" s="9" t="s">
        <v>754</v>
      </c>
      <c r="C33" s="4">
        <v>8</v>
      </c>
      <c r="D33" s="4"/>
      <c r="E33" s="4">
        <v>8</v>
      </c>
    </row>
    <row r="34" spans="1:5">
      <c r="A34" s="467"/>
      <c r="B34" s="9" t="s">
        <v>1606</v>
      </c>
      <c r="C34" s="4">
        <v>4</v>
      </c>
      <c r="D34" s="4"/>
      <c r="E34" s="4"/>
    </row>
    <row r="35" spans="1:5">
      <c r="A35" s="467"/>
      <c r="B35" s="9" t="s">
        <v>756</v>
      </c>
      <c r="C35" s="4" t="s">
        <v>1608</v>
      </c>
      <c r="D35" s="4" t="s">
        <v>1744</v>
      </c>
      <c r="E35" s="4"/>
    </row>
    <row r="36" spans="1:5">
      <c r="A36" s="468"/>
      <c r="B36" s="9" t="s">
        <v>757</v>
      </c>
      <c r="C36" s="4">
        <v>1</v>
      </c>
      <c r="D36" s="4"/>
      <c r="E36" s="4"/>
    </row>
    <row r="37" spans="1:5" ht="8.25" customHeight="1">
      <c r="A37" s="158"/>
      <c r="B37" s="4"/>
      <c r="C37" s="4"/>
      <c r="D37" s="4"/>
      <c r="E37" s="4"/>
    </row>
    <row r="38" spans="1:5">
      <c r="A38" s="466" t="s">
        <v>773</v>
      </c>
      <c r="B38" s="9" t="s">
        <v>774</v>
      </c>
      <c r="C38" s="4">
        <v>2</v>
      </c>
      <c r="D38" s="4"/>
      <c r="E38" s="4">
        <v>2</v>
      </c>
    </row>
    <row r="39" spans="1:5">
      <c r="A39" s="467"/>
      <c r="B39" s="9" t="s">
        <v>775</v>
      </c>
      <c r="C39" s="4">
        <v>6</v>
      </c>
      <c r="D39" s="4"/>
      <c r="E39" s="4">
        <v>8</v>
      </c>
    </row>
    <row r="40" spans="1:5" ht="6.75" customHeight="1">
      <c r="A40" s="2"/>
      <c r="B40" s="3"/>
      <c r="C40" s="3"/>
      <c r="D40" s="153"/>
      <c r="E40" s="3"/>
    </row>
    <row r="41" spans="1:5">
      <c r="A41" s="474" t="s">
        <v>38</v>
      </c>
      <c r="B41" s="9" t="s">
        <v>25</v>
      </c>
      <c r="C41" s="4">
        <v>2</v>
      </c>
      <c r="D41" s="4"/>
      <c r="E41" s="4"/>
    </row>
    <row r="42" spans="1:5">
      <c r="A42" s="475"/>
      <c r="B42" s="9" t="s">
        <v>1624</v>
      </c>
      <c r="C42" s="4">
        <v>1</v>
      </c>
      <c r="D42" s="4"/>
      <c r="E42" s="4"/>
    </row>
    <row r="43" spans="1:5">
      <c r="A43" s="475"/>
      <c r="B43" s="9" t="s">
        <v>26</v>
      </c>
      <c r="C43" s="4">
        <v>3</v>
      </c>
      <c r="D43" s="4"/>
      <c r="E43" s="4"/>
    </row>
    <row r="44" spans="1:5">
      <c r="A44" s="475"/>
      <c r="B44" s="9" t="s">
        <v>758</v>
      </c>
      <c r="C44" s="4">
        <v>3</v>
      </c>
      <c r="D44" s="4"/>
      <c r="E44" s="4">
        <v>3</v>
      </c>
    </row>
    <row r="45" spans="1:5">
      <c r="A45" s="475"/>
      <c r="B45" s="9" t="s">
        <v>759</v>
      </c>
      <c r="C45" s="4">
        <v>4</v>
      </c>
      <c r="D45" s="4"/>
      <c r="E45" s="4">
        <v>4</v>
      </c>
    </row>
    <row r="46" spans="1:5">
      <c r="A46" s="475"/>
      <c r="B46" s="9" t="s">
        <v>760</v>
      </c>
      <c r="C46" s="4">
        <v>1</v>
      </c>
      <c r="D46" s="153"/>
      <c r="E46" s="4"/>
    </row>
    <row r="47" spans="1:5">
      <c r="A47" s="475"/>
      <c r="B47" s="9" t="s">
        <v>761</v>
      </c>
      <c r="C47" s="4">
        <v>1</v>
      </c>
      <c r="D47" s="153"/>
      <c r="E47" s="4"/>
    </row>
    <row r="48" spans="1:5">
      <c r="A48" s="475"/>
      <c r="B48" s="9" t="s">
        <v>762</v>
      </c>
      <c r="C48" s="4">
        <v>1</v>
      </c>
      <c r="D48" s="153"/>
      <c r="E48" s="4"/>
    </row>
    <row r="49" spans="1:5">
      <c r="A49" s="475"/>
      <c r="B49" s="9" t="s">
        <v>763</v>
      </c>
      <c r="C49" s="4">
        <v>1</v>
      </c>
      <c r="D49" s="153"/>
      <c r="E49" s="4"/>
    </row>
    <row r="50" spans="1:5">
      <c r="A50" s="475"/>
      <c r="B50" s="9" t="s">
        <v>764</v>
      </c>
      <c r="C50" s="4">
        <v>1</v>
      </c>
      <c r="D50" s="4"/>
      <c r="E50" s="4"/>
    </row>
    <row r="51" spans="1:5">
      <c r="A51" s="475"/>
      <c r="B51" s="9" t="s">
        <v>1639</v>
      </c>
      <c r="C51" s="4">
        <v>1</v>
      </c>
      <c r="D51" s="4"/>
      <c r="E51" s="4"/>
    </row>
    <row r="52" spans="1:5">
      <c r="A52" s="476"/>
      <c r="B52" s="9" t="s">
        <v>1638</v>
      </c>
      <c r="C52" s="4">
        <v>1</v>
      </c>
      <c r="D52" s="4"/>
      <c r="E52" s="4"/>
    </row>
    <row r="53" spans="1:5" ht="13.5" customHeight="1">
      <c r="A53" s="5"/>
      <c r="B53" s="3"/>
      <c r="C53" s="3"/>
      <c r="D53" s="153"/>
      <c r="E53" s="3"/>
    </row>
    <row r="54" spans="1:5">
      <c r="A54" s="474" t="s">
        <v>39</v>
      </c>
      <c r="B54" s="9" t="s">
        <v>29</v>
      </c>
      <c r="C54" s="4">
        <v>1</v>
      </c>
      <c r="D54" s="4"/>
      <c r="E54" s="4"/>
    </row>
    <row r="55" spans="1:5">
      <c r="A55" s="475"/>
      <c r="B55" s="9" t="s">
        <v>30</v>
      </c>
      <c r="C55" s="4">
        <v>1</v>
      </c>
      <c r="D55" s="4"/>
      <c r="E55" s="4"/>
    </row>
    <row r="56" spans="1:5">
      <c r="A56" s="476"/>
      <c r="B56" s="9" t="s">
        <v>1613</v>
      </c>
      <c r="C56" s="4">
        <v>1</v>
      </c>
      <c r="D56" s="4"/>
      <c r="E56" s="4"/>
    </row>
    <row r="57" spans="1:5" ht="6" customHeight="1">
      <c r="A57" s="5"/>
      <c r="B57" s="3"/>
      <c r="C57" s="3"/>
      <c r="D57" s="153"/>
      <c r="E57" s="3"/>
    </row>
    <row r="58" spans="1:5">
      <c r="A58" s="477" t="s">
        <v>40</v>
      </c>
      <c r="B58" s="9" t="s">
        <v>24</v>
      </c>
      <c r="C58" s="4" t="s">
        <v>1633</v>
      </c>
      <c r="D58" s="4"/>
      <c r="E58" s="4">
        <v>1</v>
      </c>
    </row>
    <row r="59" spans="1:5">
      <c r="A59" s="478"/>
      <c r="B59" s="9" t="s">
        <v>1339</v>
      </c>
      <c r="C59" s="4">
        <v>1</v>
      </c>
      <c r="D59" s="4"/>
      <c r="E59" s="4">
        <v>1</v>
      </c>
    </row>
    <row r="60" spans="1:5">
      <c r="A60" s="478"/>
      <c r="B60" s="9" t="s">
        <v>31</v>
      </c>
      <c r="C60" s="4">
        <v>1</v>
      </c>
      <c r="D60" s="4"/>
      <c r="E60" s="4"/>
    </row>
    <row r="61" spans="1:5">
      <c r="A61" s="478"/>
      <c r="B61" s="9" t="s">
        <v>776</v>
      </c>
      <c r="C61" s="4">
        <v>1</v>
      </c>
      <c r="D61" s="4"/>
      <c r="E61" s="4"/>
    </row>
    <row r="62" spans="1:5">
      <c r="A62" s="478"/>
      <c r="B62" s="9" t="s">
        <v>777</v>
      </c>
      <c r="C62" s="4">
        <v>1</v>
      </c>
      <c r="D62" s="4"/>
      <c r="E62" s="4"/>
    </row>
    <row r="63" spans="1:5">
      <c r="A63" s="478"/>
      <c r="B63" s="9" t="s">
        <v>779</v>
      </c>
      <c r="C63" s="4">
        <v>1</v>
      </c>
      <c r="D63" s="4"/>
      <c r="E63" s="4"/>
    </row>
    <row r="64" spans="1:5">
      <c r="A64" s="479"/>
      <c r="B64" s="9" t="s">
        <v>778</v>
      </c>
      <c r="C64" s="4">
        <v>0</v>
      </c>
      <c r="D64" s="4"/>
      <c r="E64" s="4">
        <v>9</v>
      </c>
    </row>
    <row r="65" spans="1:7" ht="6.75" customHeight="1">
      <c r="A65" s="5"/>
      <c r="B65" s="3"/>
      <c r="C65" s="3"/>
      <c r="D65" s="153"/>
      <c r="E65" s="3"/>
    </row>
    <row r="66" spans="1:7">
      <c r="A66" s="480" t="s">
        <v>36</v>
      </c>
      <c r="B66" s="10" t="s">
        <v>842</v>
      </c>
      <c r="C66" s="8">
        <v>4</v>
      </c>
      <c r="D66" s="8"/>
      <c r="E66" s="8"/>
    </row>
    <row r="67" spans="1:7">
      <c r="A67" s="480"/>
      <c r="B67" s="10" t="s">
        <v>1149</v>
      </c>
      <c r="C67" s="8">
        <v>2</v>
      </c>
      <c r="D67" s="8"/>
      <c r="E67" s="8"/>
    </row>
    <row r="68" spans="1:7">
      <c r="A68" s="480"/>
      <c r="B68" s="10" t="s">
        <v>852</v>
      </c>
      <c r="C68" s="8">
        <v>3</v>
      </c>
      <c r="D68" s="8"/>
      <c r="E68" s="8"/>
      <c r="G68" t="s">
        <v>1614</v>
      </c>
    </row>
    <row r="69" spans="1:7">
      <c r="A69" s="480"/>
      <c r="B69" s="10" t="s">
        <v>765</v>
      </c>
      <c r="C69" s="8">
        <v>3</v>
      </c>
      <c r="D69" s="8"/>
      <c r="E69" s="8"/>
      <c r="G69" s="182" t="s">
        <v>872</v>
      </c>
    </row>
    <row r="70" spans="1:7">
      <c r="A70" s="480"/>
      <c r="B70" s="10" t="s">
        <v>766</v>
      </c>
      <c r="C70" s="8">
        <v>3</v>
      </c>
      <c r="D70" s="8"/>
      <c r="E70" s="8"/>
    </row>
    <row r="71" spans="1:7">
      <c r="A71" s="480"/>
      <c r="B71" s="10" t="s">
        <v>37</v>
      </c>
      <c r="C71" s="216">
        <v>9</v>
      </c>
      <c r="D71" s="8"/>
      <c r="E71" s="8"/>
    </row>
    <row r="72" spans="1:7">
      <c r="A72" s="156"/>
      <c r="B72" s="10" t="s">
        <v>769</v>
      </c>
      <c r="C72" s="157">
        <v>2</v>
      </c>
      <c r="D72" s="8"/>
      <c r="E72" s="8"/>
    </row>
    <row r="73" spans="1:7">
      <c r="A73" s="156"/>
      <c r="B73" s="10" t="s">
        <v>770</v>
      </c>
      <c r="C73" s="157">
        <v>1</v>
      </c>
      <c r="D73" s="8"/>
      <c r="E73" s="8"/>
    </row>
    <row r="74" spans="1:7">
      <c r="A74" s="156" t="s">
        <v>771</v>
      </c>
      <c r="B74" s="10" t="s">
        <v>772</v>
      </c>
      <c r="C74" s="157">
        <v>1</v>
      </c>
      <c r="D74" s="8"/>
      <c r="E74" s="8"/>
    </row>
    <row r="75" spans="1:7">
      <c r="A75" s="156" t="s">
        <v>767</v>
      </c>
      <c r="B75" s="10" t="s">
        <v>768</v>
      </c>
      <c r="C75" s="157">
        <v>2</v>
      </c>
      <c r="D75" s="8"/>
      <c r="E75" s="8"/>
    </row>
    <row r="76" spans="1:7" ht="6.75" customHeight="1">
      <c r="A76" s="5"/>
      <c r="B76" s="6"/>
      <c r="C76" s="6"/>
      <c r="D76" s="7"/>
      <c r="E76" s="6"/>
    </row>
    <row r="77" spans="1:7">
      <c r="A77" s="469" t="s">
        <v>14</v>
      </c>
      <c r="B77" s="9" t="s">
        <v>15</v>
      </c>
      <c r="C77" s="4">
        <v>17</v>
      </c>
      <c r="D77" s="4"/>
      <c r="E77" s="4"/>
    </row>
    <row r="78" spans="1:7">
      <c r="A78" s="469"/>
      <c r="B78" s="9" t="s">
        <v>18</v>
      </c>
      <c r="C78" s="4">
        <v>3</v>
      </c>
      <c r="D78" s="4"/>
      <c r="E78" s="154"/>
    </row>
    <row r="79" spans="1:7">
      <c r="A79" s="469"/>
      <c r="B79" s="9" t="s">
        <v>19</v>
      </c>
      <c r="C79" s="4">
        <v>2</v>
      </c>
      <c r="D79" s="4" t="s">
        <v>1612</v>
      </c>
      <c r="E79" s="4"/>
    </row>
    <row r="80" spans="1:7">
      <c r="A80" s="469"/>
      <c r="B80" s="9" t="s">
        <v>20</v>
      </c>
      <c r="C80" s="4">
        <v>4</v>
      </c>
      <c r="D80" s="4" t="s">
        <v>1632</v>
      </c>
      <c r="E80" s="4"/>
    </row>
    <row r="81" spans="1:5">
      <c r="A81" s="469"/>
      <c r="B81" s="9" t="s">
        <v>503</v>
      </c>
      <c r="C81" s="4">
        <v>1</v>
      </c>
      <c r="D81" s="4"/>
      <c r="E81" s="4"/>
    </row>
    <row r="82" spans="1:5">
      <c r="A82" s="469"/>
      <c r="B82" s="9" t="s">
        <v>502</v>
      </c>
      <c r="C82" s="4">
        <v>1</v>
      </c>
      <c r="D82" s="4"/>
      <c r="E82" s="4"/>
    </row>
    <row r="83" spans="1:5">
      <c r="A83" s="469"/>
      <c r="B83" s="9" t="s">
        <v>2</v>
      </c>
      <c r="C83" s="4">
        <v>1</v>
      </c>
      <c r="D83" s="4"/>
      <c r="E83" s="4"/>
    </row>
    <row r="84" spans="1:5">
      <c r="A84" s="469"/>
      <c r="B84" s="9" t="s">
        <v>1265</v>
      </c>
      <c r="C84" s="154">
        <v>1</v>
      </c>
      <c r="D84" s="4"/>
      <c r="E84" s="4">
        <v>1</v>
      </c>
    </row>
    <row r="85" spans="1:5">
      <c r="A85" s="469"/>
      <c r="B85" s="9" t="s">
        <v>1609</v>
      </c>
      <c r="C85" s="4">
        <v>1</v>
      </c>
      <c r="D85" s="4" t="s">
        <v>1598</v>
      </c>
      <c r="E85" s="4">
        <v>1</v>
      </c>
    </row>
    <row r="86" spans="1:5">
      <c r="A86" s="469"/>
      <c r="B86" s="9" t="s">
        <v>1610</v>
      </c>
      <c r="C86" s="4">
        <v>2</v>
      </c>
      <c r="D86" s="4"/>
      <c r="E86" s="4">
        <v>1</v>
      </c>
    </row>
    <row r="87" spans="1:5">
      <c r="A87" s="469"/>
      <c r="B87" s="9" t="s">
        <v>10</v>
      </c>
      <c r="C87" s="4">
        <v>0</v>
      </c>
      <c r="D87" s="4" t="s">
        <v>1611</v>
      </c>
      <c r="E87" s="4"/>
    </row>
    <row r="88" spans="1:5">
      <c r="A88" s="469"/>
      <c r="B88" s="9" t="s">
        <v>32</v>
      </c>
      <c r="C88" s="4">
        <v>3</v>
      </c>
      <c r="D88" s="4"/>
      <c r="E88" s="4"/>
    </row>
    <row r="89" spans="1:5">
      <c r="A89" s="469"/>
      <c r="B89" s="9" t="s">
        <v>33</v>
      </c>
      <c r="C89" s="4">
        <v>3</v>
      </c>
      <c r="D89" s="4"/>
      <c r="E89" s="4"/>
    </row>
    <row r="90" spans="1:5">
      <c r="A90" s="469"/>
      <c r="B90" s="9" t="s">
        <v>34</v>
      </c>
      <c r="C90" s="4">
        <v>2</v>
      </c>
      <c r="D90" s="4"/>
      <c r="E90" s="4"/>
    </row>
    <row r="91" spans="1:5">
      <c r="A91" s="469"/>
      <c r="B91" s="9" t="s">
        <v>28</v>
      </c>
      <c r="C91" s="4">
        <v>2</v>
      </c>
      <c r="D91" s="4"/>
      <c r="E91" s="4"/>
    </row>
    <row r="92" spans="1:5">
      <c r="A92" s="469"/>
      <c r="B92" s="9" t="s">
        <v>27</v>
      </c>
      <c r="C92" s="155">
        <v>2</v>
      </c>
      <c r="D92" s="4"/>
      <c r="E92" s="155"/>
    </row>
    <row r="93" spans="1:5">
      <c r="A93" s="469"/>
      <c r="B93" s="9" t="s">
        <v>23</v>
      </c>
      <c r="C93" s="4">
        <v>3</v>
      </c>
      <c r="D93" s="4"/>
      <c r="E93" s="4"/>
    </row>
    <row r="94" spans="1:5">
      <c r="A94" s="469"/>
      <c r="B94" s="9" t="s">
        <v>16</v>
      </c>
      <c r="C94" s="4">
        <v>5</v>
      </c>
      <c r="D94" s="4"/>
      <c r="E94" s="4"/>
    </row>
    <row r="95" spans="1:5">
      <c r="A95" s="469"/>
      <c r="B95" s="9" t="s">
        <v>11</v>
      </c>
      <c r="C95" s="4">
        <v>1</v>
      </c>
      <c r="D95" s="4"/>
      <c r="E95" s="4"/>
    </row>
    <row r="96" spans="1:5">
      <c r="A96" s="469"/>
      <c r="B96" s="9" t="s">
        <v>5</v>
      </c>
      <c r="C96" s="4">
        <v>2</v>
      </c>
      <c r="D96" s="4"/>
      <c r="E96" s="4"/>
    </row>
    <row r="97" spans="1:5">
      <c r="A97" s="405"/>
      <c r="B97" s="9" t="s">
        <v>1640</v>
      </c>
      <c r="C97" s="4">
        <v>0</v>
      </c>
      <c r="D97" s="4"/>
      <c r="E97" s="4">
        <v>1</v>
      </c>
    </row>
    <row r="98" spans="1:5">
      <c r="A98" s="405"/>
      <c r="B98" s="9" t="s">
        <v>1641</v>
      </c>
      <c r="C98" s="4"/>
      <c r="D98" s="4"/>
      <c r="E98" s="4">
        <v>1</v>
      </c>
    </row>
    <row r="99" spans="1:5">
      <c r="A99" s="1"/>
    </row>
    <row r="100" spans="1:5">
      <c r="A100" s="1"/>
    </row>
    <row r="101" spans="1:5">
      <c r="A101" s="1"/>
    </row>
    <row r="102" spans="1:5">
      <c r="A102" s="1"/>
    </row>
    <row r="103" spans="1:5">
      <c r="A103" s="1"/>
    </row>
  </sheetData>
  <mergeCells count="15">
    <mergeCell ref="C1:D1"/>
    <mergeCell ref="A32:A36"/>
    <mergeCell ref="A38:A39"/>
    <mergeCell ref="A77:A96"/>
    <mergeCell ref="A2:B2"/>
    <mergeCell ref="A3:A10"/>
    <mergeCell ref="A11:D11"/>
    <mergeCell ref="A12:A17"/>
    <mergeCell ref="A18:D18"/>
    <mergeCell ref="A19:A22"/>
    <mergeCell ref="A25:A30"/>
    <mergeCell ref="A41:A52"/>
    <mergeCell ref="A54:A56"/>
    <mergeCell ref="A58:A64"/>
    <mergeCell ref="A66:A71"/>
  </mergeCells>
  <phoneticPr fontId="2" type="noConversion"/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A13" sqref="A13"/>
    </sheetView>
  </sheetViews>
  <sheetFormatPr defaultColWidth="33.625" defaultRowHeight="18.75"/>
  <cols>
    <col min="1" max="1" width="34.125" style="365" bestFit="1" customWidth="1"/>
    <col min="2" max="2" width="23.25" style="365" bestFit="1" customWidth="1"/>
    <col min="3" max="3" width="49.5" style="365" bestFit="1" customWidth="1"/>
    <col min="4" max="4" width="42.375" style="365" bestFit="1" customWidth="1"/>
    <col min="5" max="5" width="28.5" style="365" customWidth="1"/>
    <col min="6" max="16384" width="33.625" style="365"/>
  </cols>
  <sheetData>
    <row r="1" spans="1:5">
      <c r="A1" s="369" t="s">
        <v>60</v>
      </c>
      <c r="B1" s="369" t="s">
        <v>61</v>
      </c>
      <c r="C1" s="369" t="s">
        <v>62</v>
      </c>
      <c r="D1" s="369" t="s">
        <v>63</v>
      </c>
      <c r="E1" s="369" t="s">
        <v>64</v>
      </c>
    </row>
    <row r="2" spans="1:5">
      <c r="A2" s="353" t="s">
        <v>65</v>
      </c>
      <c r="B2" s="353" t="s">
        <v>55</v>
      </c>
      <c r="C2" s="351" t="s">
        <v>66</v>
      </c>
      <c r="D2" s="353"/>
      <c r="E2" s="353" t="s">
        <v>67</v>
      </c>
    </row>
    <row r="3" spans="1:5" ht="19.5">
      <c r="A3" s="366" t="s">
        <v>281</v>
      </c>
      <c r="B3" s="353" t="s">
        <v>360</v>
      </c>
      <c r="C3" s="351" t="s">
        <v>68</v>
      </c>
      <c r="D3" s="353"/>
      <c r="E3" s="353" t="s">
        <v>69</v>
      </c>
    </row>
    <row r="4" spans="1:5" ht="19.5">
      <c r="A4" s="367" t="s">
        <v>190</v>
      </c>
      <c r="B4" s="353" t="s">
        <v>56</v>
      </c>
      <c r="C4" s="351" t="s">
        <v>70</v>
      </c>
      <c r="D4" s="368" t="s">
        <v>1442</v>
      </c>
      <c r="E4" s="353" t="s">
        <v>71</v>
      </c>
    </row>
    <row r="5" spans="1:5" ht="37.5">
      <c r="A5" s="353" t="s">
        <v>387</v>
      </c>
      <c r="B5" s="353" t="s">
        <v>390</v>
      </c>
      <c r="C5" s="350" t="s">
        <v>391</v>
      </c>
      <c r="D5" s="353"/>
      <c r="E5" s="353" t="s">
        <v>72</v>
      </c>
    </row>
    <row r="6" spans="1:5">
      <c r="A6" s="353" t="s">
        <v>73</v>
      </c>
      <c r="B6" s="353" t="s">
        <v>57</v>
      </c>
      <c r="C6" s="351" t="s">
        <v>74</v>
      </c>
      <c r="D6" s="368" t="s">
        <v>58</v>
      </c>
      <c r="E6" s="353" t="s">
        <v>75</v>
      </c>
    </row>
    <row r="7" spans="1:5" ht="37.5">
      <c r="A7" s="353" t="s">
        <v>675</v>
      </c>
      <c r="B7" s="353" t="s">
        <v>191</v>
      </c>
      <c r="C7" s="352" t="s">
        <v>266</v>
      </c>
      <c r="D7" s="354" t="s">
        <v>59</v>
      </c>
      <c r="E7" s="353" t="s">
        <v>76</v>
      </c>
    </row>
    <row r="8" spans="1:5">
      <c r="A8" s="353" t="s">
        <v>676</v>
      </c>
      <c r="B8" s="353" t="s">
        <v>77</v>
      </c>
      <c r="C8" s="351" t="s">
        <v>78</v>
      </c>
      <c r="D8" s="368" t="s">
        <v>79</v>
      </c>
      <c r="E8" s="353" t="s">
        <v>80</v>
      </c>
    </row>
    <row r="9" spans="1:5">
      <c r="A9" s="353" t="s">
        <v>269</v>
      </c>
      <c r="B9" s="353" t="s">
        <v>270</v>
      </c>
      <c r="C9" s="351" t="s">
        <v>271</v>
      </c>
      <c r="D9" s="368"/>
      <c r="E9" s="353" t="s">
        <v>272</v>
      </c>
    </row>
    <row r="10" spans="1:5" ht="37.5">
      <c r="A10" s="353" t="s">
        <v>273</v>
      </c>
      <c r="B10" s="353" t="s">
        <v>1408</v>
      </c>
      <c r="C10" s="352" t="s">
        <v>1410</v>
      </c>
      <c r="D10" s="368" t="s">
        <v>1409</v>
      </c>
      <c r="E10" s="353" t="s">
        <v>274</v>
      </c>
    </row>
    <row r="11" spans="1:5">
      <c r="A11" s="355" t="s">
        <v>275</v>
      </c>
      <c r="B11" s="355" t="s">
        <v>388</v>
      </c>
      <c r="C11" s="355" t="s">
        <v>389</v>
      </c>
      <c r="D11" s="355" t="s">
        <v>1412</v>
      </c>
      <c r="E11" s="353" t="s">
        <v>1411</v>
      </c>
    </row>
    <row r="12" spans="1:5">
      <c r="A12" s="355" t="s">
        <v>400</v>
      </c>
      <c r="B12" s="355" t="s">
        <v>401</v>
      </c>
      <c r="C12" s="355" t="s">
        <v>402</v>
      </c>
      <c r="D12" s="355" t="s">
        <v>403</v>
      </c>
      <c r="E12" s="353"/>
    </row>
    <row r="13" spans="1:5">
      <c r="A13" s="353" t="s">
        <v>1413</v>
      </c>
      <c r="B13" s="353" t="s">
        <v>1414</v>
      </c>
      <c r="C13" s="353" t="s">
        <v>1415</v>
      </c>
      <c r="D13" s="368" t="s">
        <v>1416</v>
      </c>
      <c r="E13" s="353" t="s">
        <v>1417</v>
      </c>
    </row>
    <row r="14" spans="1:5">
      <c r="A14" s="353" t="s">
        <v>1443</v>
      </c>
      <c r="B14" s="353"/>
      <c r="C14" s="368" t="s">
        <v>1445</v>
      </c>
      <c r="D14" s="368" t="s">
        <v>1444</v>
      </c>
      <c r="E14" s="353" t="s">
        <v>1446</v>
      </c>
    </row>
    <row r="15" spans="1:5" ht="37.5">
      <c r="A15" s="353" t="s">
        <v>1447</v>
      </c>
      <c r="B15" s="353" t="s">
        <v>1448</v>
      </c>
      <c r="C15" s="355" t="s">
        <v>1449</v>
      </c>
      <c r="D15" s="368" t="s">
        <v>1450</v>
      </c>
      <c r="E15" s="353"/>
    </row>
    <row r="16" spans="1:5">
      <c r="A16" s="353" t="s">
        <v>1451</v>
      </c>
      <c r="B16" s="353" t="s">
        <v>1452</v>
      </c>
      <c r="C16" s="353" t="s">
        <v>1453</v>
      </c>
      <c r="D16" s="368" t="s">
        <v>1454</v>
      </c>
      <c r="E16" s="353" t="s">
        <v>1455</v>
      </c>
    </row>
    <row r="17" spans="1:5">
      <c r="A17" s="353" t="s">
        <v>1456</v>
      </c>
      <c r="B17" s="353" t="s">
        <v>1457</v>
      </c>
      <c r="C17" s="353" t="s">
        <v>1458</v>
      </c>
      <c r="D17" s="368" t="s">
        <v>1459</v>
      </c>
      <c r="E17" s="353" t="s">
        <v>1460</v>
      </c>
    </row>
    <row r="18" spans="1:5" ht="37.5">
      <c r="A18" s="353" t="s">
        <v>1461</v>
      </c>
      <c r="B18" s="353" t="s">
        <v>1463</v>
      </c>
      <c r="C18" s="355" t="s">
        <v>1462</v>
      </c>
      <c r="D18" s="368" t="s">
        <v>1464</v>
      </c>
      <c r="E18" s="353" t="s">
        <v>1465</v>
      </c>
    </row>
    <row r="19" spans="1:5">
      <c r="A19" s="353" t="s">
        <v>1466</v>
      </c>
      <c r="B19" s="353" t="s">
        <v>1468</v>
      </c>
      <c r="C19" s="353" t="s">
        <v>1467</v>
      </c>
      <c r="D19" s="368" t="s">
        <v>1469</v>
      </c>
      <c r="E19" s="353" t="s">
        <v>1460</v>
      </c>
    </row>
    <row r="20" spans="1:5">
      <c r="A20" s="353" t="s">
        <v>1472</v>
      </c>
      <c r="B20" s="353" t="s">
        <v>1471</v>
      </c>
      <c r="C20" s="353" t="s">
        <v>1473</v>
      </c>
      <c r="D20" s="368" t="s">
        <v>1470</v>
      </c>
      <c r="E20" s="353" t="s">
        <v>1460</v>
      </c>
    </row>
    <row r="21" spans="1:5">
      <c r="A21" s="353" t="s">
        <v>1474</v>
      </c>
      <c r="B21" s="353" t="s">
        <v>1475</v>
      </c>
      <c r="C21" s="368" t="s">
        <v>1476</v>
      </c>
      <c r="D21" s="368" t="s">
        <v>1477</v>
      </c>
      <c r="E21" s="353" t="s">
        <v>1478</v>
      </c>
    </row>
  </sheetData>
  <phoneticPr fontId="5" type="noConversion"/>
  <hyperlinks>
    <hyperlink ref="D4" r:id="rId1" display="mailto:summer@kjt.tw" xr:uid="{00000000-0004-0000-0300-000000000000}"/>
    <hyperlink ref="D6" r:id="rId2" display="mailto:eqp@eqpseries.com.tw" xr:uid="{00000000-0004-0000-0300-000001000000}"/>
    <hyperlink ref="D8" r:id="rId3" xr:uid="{00000000-0004-0000-0300-000002000000}"/>
    <hyperlink ref="A11" r:id="rId4" display="http://ntdept2/sites/S000/S200/S220/_Layouts/listform.aspx?PageType=6&amp;ListId=%7b825550FA-1B56-4800-9835-5E3343E1DB85%7d&amp;ID=387" xr:uid="{00000000-0004-0000-0300-000004000000}"/>
    <hyperlink ref="A12" r:id="rId5" display="http://ntdept2/sites/S000/S200/S220/_Layouts/listform.aspx?PageType=6&amp;ListId=%7b825550FA-1B56-4800-9835-5E3343E1DB85%7d&amp;ID=387" xr:uid="{00000000-0004-0000-0300-000005000000}"/>
    <hyperlink ref="D10" r:id="rId6" xr:uid="{ED0D6E81-87C5-416F-9F54-FF4329751642}"/>
    <hyperlink ref="D13" r:id="rId7" xr:uid="{25F0045E-DCF0-48A8-9D16-CED1D5162D3A}"/>
    <hyperlink ref="D14" r:id="rId8" xr:uid="{B467D253-1BD7-44EC-9928-A236D2C5D12B}"/>
    <hyperlink ref="C14" r:id="rId9" xr:uid="{EDCDB79F-C2EA-41B4-BA3E-13B6B3E3FC29}"/>
    <hyperlink ref="D15" r:id="rId10" xr:uid="{A499D788-208C-48A4-900C-441E9BB32067}"/>
    <hyperlink ref="D16" r:id="rId11" xr:uid="{8A84DAAB-EC8F-4D98-ACF2-6FB709F89419}"/>
    <hyperlink ref="D17" r:id="rId12" xr:uid="{12C16731-01BD-4101-8062-C763BC7CE9D4}"/>
    <hyperlink ref="D18" r:id="rId13" xr:uid="{E25221DE-56D2-4FF9-869F-4B023EFED91C}"/>
    <hyperlink ref="D19" r:id="rId14" xr:uid="{89FDB4D8-AAC1-47BA-8F24-94B95B7D74E3}"/>
    <hyperlink ref="D20" r:id="rId15" xr:uid="{C2AD1E12-0655-4AB2-A51D-D5B526FBCF90}"/>
    <hyperlink ref="C21" r:id="rId16" location="889" xr:uid="{8153B4B2-F55C-46BC-8FF8-D1617157065B}"/>
    <hyperlink ref="D21" r:id="rId17" xr:uid="{E812CC6F-EB30-4070-AACC-AF990857F3D3}"/>
  </hyperlinks>
  <pageMargins left="0.7" right="0.7" top="0.75" bottom="0.75" header="0.3" footer="0.3"/>
  <pageSetup orientation="portrait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9"/>
  <sheetViews>
    <sheetView topLeftCell="A73" workbookViewId="0">
      <selection activeCell="B89" sqref="B89:K89"/>
    </sheetView>
  </sheetViews>
  <sheetFormatPr defaultRowHeight="15.75"/>
  <cols>
    <col min="1" max="1" width="9.25" customWidth="1"/>
    <col min="2" max="2" width="12.5" style="11" customWidth="1"/>
    <col min="3" max="4" width="9.75" bestFit="1" customWidth="1"/>
    <col min="5" max="5" width="19.875" style="11" bestFit="1" customWidth="1"/>
    <col min="6" max="6" width="13.125" style="11" bestFit="1" customWidth="1"/>
    <col min="7" max="7" width="5.75" style="11" bestFit="1" customWidth="1"/>
    <col min="8" max="8" width="23" customWidth="1"/>
    <col min="9" max="9" width="13.5" customWidth="1"/>
    <col min="10" max="10" width="5.75" bestFit="1" customWidth="1"/>
    <col min="11" max="11" width="40" style="11" bestFit="1" customWidth="1"/>
  </cols>
  <sheetData>
    <row r="1" spans="1:12" s="1" customFormat="1">
      <c r="A1" s="41" t="s">
        <v>43</v>
      </c>
      <c r="B1" s="41" t="s">
        <v>361</v>
      </c>
      <c r="C1" s="41" t="s">
        <v>45</v>
      </c>
      <c r="D1" s="42" t="s">
        <v>362</v>
      </c>
      <c r="E1" s="43" t="s">
        <v>440</v>
      </c>
      <c r="F1" s="43" t="s">
        <v>50</v>
      </c>
      <c r="G1" s="42" t="s">
        <v>363</v>
      </c>
      <c r="H1" s="42" t="s">
        <v>49</v>
      </c>
      <c r="I1" s="42" t="s">
        <v>51</v>
      </c>
      <c r="J1" s="43" t="s">
        <v>52</v>
      </c>
      <c r="K1" s="50"/>
    </row>
    <row r="2" spans="1:12">
      <c r="A2" s="12"/>
      <c r="B2" s="19"/>
      <c r="C2" s="25"/>
      <c r="D2" s="12"/>
      <c r="E2" s="37"/>
      <c r="F2" s="37"/>
      <c r="G2" s="12"/>
      <c r="H2" s="12"/>
      <c r="I2" s="25"/>
      <c r="J2" s="12"/>
      <c r="K2" s="18"/>
    </row>
    <row r="3" spans="1:12" ht="30">
      <c r="A3" s="38"/>
      <c r="B3" s="19"/>
      <c r="C3" s="44"/>
      <c r="D3" s="45"/>
      <c r="E3" s="46" t="s">
        <v>278</v>
      </c>
      <c r="F3" s="46" t="s">
        <v>277</v>
      </c>
      <c r="G3" s="45">
        <v>1</v>
      </c>
      <c r="H3" s="45"/>
      <c r="I3" s="44"/>
      <c r="J3" s="45" t="s">
        <v>282</v>
      </c>
      <c r="K3" s="18"/>
    </row>
    <row r="4" spans="1:12">
      <c r="A4" s="12"/>
      <c r="B4" s="12"/>
      <c r="C4" s="44"/>
      <c r="D4" s="45"/>
      <c r="E4" s="46" t="s">
        <v>144</v>
      </c>
      <c r="F4" s="46" t="s">
        <v>279</v>
      </c>
      <c r="G4" s="45">
        <v>1</v>
      </c>
      <c r="H4" s="45"/>
      <c r="I4" s="44"/>
      <c r="J4" s="45" t="s">
        <v>282</v>
      </c>
      <c r="K4" s="18"/>
    </row>
    <row r="5" spans="1:12">
      <c r="A5" s="12"/>
      <c r="B5" s="12"/>
      <c r="C5" s="44"/>
      <c r="D5" s="45"/>
      <c r="E5" s="46" t="s">
        <v>276</v>
      </c>
      <c r="F5" s="46" t="s">
        <v>280</v>
      </c>
      <c r="G5" s="45">
        <v>1</v>
      </c>
      <c r="H5" s="45"/>
      <c r="I5" s="44"/>
      <c r="J5" s="45" t="s">
        <v>282</v>
      </c>
      <c r="K5" s="18"/>
    </row>
    <row r="6" spans="1:12" ht="30">
      <c r="A6" s="12"/>
      <c r="B6" s="39">
        <v>44166</v>
      </c>
      <c r="C6" s="47"/>
      <c r="D6" s="48"/>
      <c r="E6" s="49" t="s">
        <v>278</v>
      </c>
      <c r="F6" s="49">
        <v>8009580120</v>
      </c>
      <c r="G6" s="48">
        <v>1</v>
      </c>
      <c r="H6" s="48"/>
      <c r="I6" s="47"/>
      <c r="J6" s="48" t="s">
        <v>282</v>
      </c>
      <c r="K6" s="18" t="s">
        <v>410</v>
      </c>
      <c r="L6" t="s">
        <v>411</v>
      </c>
    </row>
    <row r="7" spans="1:12">
      <c r="A7" s="12"/>
      <c r="B7" s="39">
        <v>44166</v>
      </c>
      <c r="C7" s="47"/>
      <c r="D7" s="48"/>
      <c r="E7" s="49" t="s">
        <v>357</v>
      </c>
      <c r="F7" s="49"/>
      <c r="G7" s="48">
        <v>1</v>
      </c>
      <c r="H7" s="48"/>
      <c r="I7" s="47"/>
      <c r="J7" s="48" t="s">
        <v>282</v>
      </c>
      <c r="K7" s="18"/>
    </row>
    <row r="8" spans="1:12">
      <c r="A8" s="12"/>
      <c r="B8" s="39">
        <v>44166</v>
      </c>
      <c r="C8" s="47"/>
      <c r="D8" s="48"/>
      <c r="E8" s="49" t="s">
        <v>358</v>
      </c>
      <c r="F8" s="49"/>
      <c r="G8" s="48">
        <v>1</v>
      </c>
      <c r="H8" s="48"/>
      <c r="I8" s="47"/>
      <c r="J8" s="48" t="s">
        <v>282</v>
      </c>
      <c r="K8" s="18"/>
    </row>
    <row r="9" spans="1:12">
      <c r="A9" s="12"/>
      <c r="B9" s="39">
        <v>44166</v>
      </c>
      <c r="C9" s="40"/>
      <c r="D9" s="40"/>
      <c r="E9" s="40" t="s">
        <v>359</v>
      </c>
      <c r="F9" s="40"/>
      <c r="G9" s="40">
        <v>1</v>
      </c>
      <c r="H9" s="40"/>
      <c r="I9" s="40"/>
      <c r="J9" s="48" t="s">
        <v>282</v>
      </c>
      <c r="K9" s="18"/>
    </row>
    <row r="10" spans="1:12" ht="30">
      <c r="A10" s="12"/>
      <c r="B10" s="39">
        <v>44181</v>
      </c>
      <c r="C10" s="47"/>
      <c r="D10" s="48"/>
      <c r="E10" s="49" t="s">
        <v>364</v>
      </c>
      <c r="F10" s="49" t="s">
        <v>366</v>
      </c>
      <c r="G10" s="48">
        <v>1</v>
      </c>
      <c r="H10" s="48"/>
      <c r="I10" s="47"/>
      <c r="J10" s="48" t="s">
        <v>282</v>
      </c>
      <c r="K10" s="18" t="s">
        <v>368</v>
      </c>
    </row>
    <row r="11" spans="1:12">
      <c r="A11" s="12"/>
      <c r="B11" s="39">
        <v>44181</v>
      </c>
      <c r="C11" s="47"/>
      <c r="D11" s="48"/>
      <c r="E11" s="49" t="s">
        <v>365</v>
      </c>
      <c r="F11" s="49"/>
      <c r="G11" s="48">
        <v>1</v>
      </c>
      <c r="H11" s="48"/>
      <c r="I11" s="47"/>
      <c r="J11" s="48" t="s">
        <v>282</v>
      </c>
      <c r="K11" s="18" t="s">
        <v>367</v>
      </c>
    </row>
    <row r="12" spans="1:12">
      <c r="A12" s="12" t="s">
        <v>369</v>
      </c>
      <c r="B12" s="25">
        <v>44181</v>
      </c>
      <c r="C12" s="44"/>
      <c r="D12" s="45"/>
      <c r="E12" s="46" t="s">
        <v>276</v>
      </c>
      <c r="F12" s="46" t="s">
        <v>370</v>
      </c>
      <c r="G12" s="45">
        <v>1</v>
      </c>
      <c r="H12" s="45"/>
      <c r="I12" s="44"/>
      <c r="J12" s="45" t="s">
        <v>282</v>
      </c>
      <c r="K12" s="18" t="s">
        <v>369</v>
      </c>
    </row>
    <row r="13" spans="1:12" ht="30">
      <c r="A13" s="18" t="s">
        <v>371</v>
      </c>
      <c r="B13" s="27">
        <v>44190</v>
      </c>
      <c r="C13" s="18"/>
      <c r="D13" s="18"/>
      <c r="E13" s="49" t="s">
        <v>364</v>
      </c>
      <c r="F13" s="18">
        <v>8009910261</v>
      </c>
      <c r="G13" s="18"/>
      <c r="H13" s="18"/>
      <c r="I13" s="18"/>
      <c r="J13" s="45" t="s">
        <v>282</v>
      </c>
      <c r="K13" s="18" t="s">
        <v>372</v>
      </c>
    </row>
    <row r="14" spans="1:12" ht="31.5">
      <c r="A14" s="18" t="s">
        <v>373</v>
      </c>
      <c r="B14" s="27">
        <v>44194</v>
      </c>
      <c r="C14" s="27">
        <v>44399</v>
      </c>
      <c r="D14" s="18"/>
      <c r="E14" s="49" t="s">
        <v>364</v>
      </c>
      <c r="F14" s="18" t="s">
        <v>374</v>
      </c>
      <c r="G14" s="18"/>
      <c r="H14" s="18"/>
      <c r="I14" s="18"/>
      <c r="J14" s="45" t="s">
        <v>282</v>
      </c>
      <c r="K14" s="51" t="s">
        <v>375</v>
      </c>
    </row>
    <row r="15" spans="1:12" ht="30">
      <c r="A15" s="18"/>
      <c r="B15" s="27">
        <v>44260</v>
      </c>
      <c r="C15" s="18"/>
      <c r="D15" s="18"/>
      <c r="E15" s="49" t="s">
        <v>278</v>
      </c>
      <c r="F15" s="18"/>
      <c r="G15" s="18"/>
      <c r="H15" s="18"/>
      <c r="I15" s="18"/>
      <c r="J15" s="45" t="s">
        <v>282</v>
      </c>
      <c r="K15" s="51" t="s">
        <v>385</v>
      </c>
    </row>
    <row r="16" spans="1:12" ht="30">
      <c r="A16" s="18"/>
      <c r="B16" s="27">
        <v>44260</v>
      </c>
      <c r="C16" s="18"/>
      <c r="D16" s="18"/>
      <c r="E16" s="49" t="s">
        <v>384</v>
      </c>
      <c r="F16" s="18"/>
      <c r="G16" s="18"/>
      <c r="H16" s="18"/>
      <c r="I16" s="18"/>
      <c r="J16" s="45" t="s">
        <v>282</v>
      </c>
      <c r="K16" s="51" t="s">
        <v>385</v>
      </c>
    </row>
    <row r="17" spans="1:11">
      <c r="A17" s="33"/>
      <c r="B17" s="27">
        <v>44260</v>
      </c>
      <c r="C17" s="33"/>
      <c r="D17" s="33"/>
      <c r="E17" s="54" t="s">
        <v>382</v>
      </c>
      <c r="F17" s="54" t="s">
        <v>383</v>
      </c>
      <c r="G17" s="18"/>
      <c r="H17" s="33"/>
      <c r="I17" s="33"/>
      <c r="J17" s="33"/>
      <c r="K17" s="18"/>
    </row>
    <row r="18" spans="1:11">
      <c r="A18" s="33"/>
      <c r="B18" s="27">
        <v>44260</v>
      </c>
      <c r="C18" s="33"/>
      <c r="D18" s="33"/>
      <c r="E18" s="54" t="s">
        <v>382</v>
      </c>
      <c r="F18" s="54" t="s">
        <v>383</v>
      </c>
      <c r="G18" s="18"/>
      <c r="H18" s="33"/>
      <c r="I18" s="33"/>
      <c r="J18" s="33"/>
      <c r="K18" s="18"/>
    </row>
    <row r="19" spans="1:11">
      <c r="A19" s="33"/>
      <c r="B19" s="27">
        <v>44284</v>
      </c>
      <c r="C19" s="33"/>
      <c r="D19" s="33"/>
      <c r="E19" s="49" t="s">
        <v>357</v>
      </c>
      <c r="F19" s="18"/>
      <c r="G19" s="18">
        <v>1</v>
      </c>
      <c r="H19" s="33"/>
      <c r="I19" s="33"/>
      <c r="J19" s="33"/>
      <c r="K19" s="18"/>
    </row>
    <row r="20" spans="1:11">
      <c r="A20" s="33"/>
      <c r="B20" s="27">
        <v>44284</v>
      </c>
      <c r="C20" s="33"/>
      <c r="D20" s="33"/>
      <c r="E20" s="49" t="s">
        <v>386</v>
      </c>
      <c r="F20" s="18"/>
      <c r="G20" s="18">
        <v>1</v>
      </c>
      <c r="H20" s="33"/>
      <c r="I20" s="33"/>
      <c r="J20" s="33"/>
      <c r="K20" s="18"/>
    </row>
    <row r="21" spans="1:11" ht="30">
      <c r="A21" s="18"/>
      <c r="B21" s="27">
        <v>44350</v>
      </c>
      <c r="C21" s="27">
        <v>44399</v>
      </c>
      <c r="D21" s="18"/>
      <c r="E21" s="49" t="s">
        <v>278</v>
      </c>
      <c r="F21" s="18">
        <v>440040</v>
      </c>
      <c r="G21" s="18">
        <v>1</v>
      </c>
      <c r="H21" s="18"/>
      <c r="I21" s="18"/>
      <c r="J21" s="45" t="s">
        <v>282</v>
      </c>
      <c r="K21" s="51" t="s">
        <v>418</v>
      </c>
    </row>
    <row r="22" spans="1:11">
      <c r="A22" s="18"/>
      <c r="B22" s="27">
        <v>44350</v>
      </c>
      <c r="C22" s="18"/>
      <c r="D22" s="18"/>
      <c r="E22" s="58" t="s">
        <v>404</v>
      </c>
      <c r="F22" s="18"/>
      <c r="G22" s="18">
        <v>1</v>
      </c>
      <c r="H22" s="18"/>
      <c r="I22" s="18"/>
      <c r="J22" s="45" t="s">
        <v>282</v>
      </c>
      <c r="K22" s="51" t="s">
        <v>405</v>
      </c>
    </row>
    <row r="23" spans="1:11">
      <c r="A23" s="18"/>
      <c r="B23" s="27">
        <v>44350</v>
      </c>
      <c r="C23" s="18"/>
      <c r="D23" s="18"/>
      <c r="E23" s="49" t="s">
        <v>406</v>
      </c>
      <c r="F23" s="18"/>
      <c r="G23" s="18">
        <v>1</v>
      </c>
      <c r="H23" s="18"/>
      <c r="I23" s="18"/>
      <c r="J23" s="45" t="s">
        <v>282</v>
      </c>
      <c r="K23" s="51"/>
    </row>
    <row r="24" spans="1:11" ht="30">
      <c r="A24" s="18"/>
      <c r="B24" s="27">
        <v>44392</v>
      </c>
      <c r="C24" s="27">
        <v>44526</v>
      </c>
      <c r="D24" s="18"/>
      <c r="E24" s="49" t="s">
        <v>278</v>
      </c>
      <c r="F24" s="18" t="s">
        <v>408</v>
      </c>
      <c r="G24" s="18">
        <v>1</v>
      </c>
      <c r="H24" s="18" t="s">
        <v>413</v>
      </c>
      <c r="I24" s="18"/>
      <c r="J24" s="45" t="s">
        <v>282</v>
      </c>
      <c r="K24" s="51"/>
    </row>
    <row r="25" spans="1:11">
      <c r="A25" s="18"/>
      <c r="B25" s="27">
        <v>44392</v>
      </c>
      <c r="C25" s="18"/>
      <c r="D25" s="18"/>
      <c r="E25" s="49" t="s">
        <v>409</v>
      </c>
      <c r="F25" s="18"/>
      <c r="G25" s="18">
        <v>0</v>
      </c>
      <c r="H25" s="18" t="s">
        <v>415</v>
      </c>
      <c r="I25" s="18"/>
      <c r="J25" s="45" t="s">
        <v>282</v>
      </c>
      <c r="K25" s="51"/>
    </row>
    <row r="26" spans="1:11">
      <c r="A26" s="18"/>
      <c r="B26" s="27">
        <v>44392</v>
      </c>
      <c r="C26" s="18"/>
      <c r="D26" s="18"/>
      <c r="E26" s="49" t="s">
        <v>412</v>
      </c>
      <c r="F26" s="18"/>
      <c r="G26" s="18">
        <v>1</v>
      </c>
      <c r="H26" s="18" t="s">
        <v>414</v>
      </c>
      <c r="I26" s="18"/>
      <c r="J26" s="45" t="s">
        <v>282</v>
      </c>
      <c r="K26" s="51"/>
    </row>
    <row r="27" spans="1:11" ht="30">
      <c r="A27" s="18"/>
      <c r="B27" s="27">
        <v>44398</v>
      </c>
      <c r="C27" s="18"/>
      <c r="D27" s="18"/>
      <c r="E27" s="49" t="s">
        <v>278</v>
      </c>
      <c r="F27" s="18">
        <v>8009580120</v>
      </c>
      <c r="G27" s="18">
        <v>1</v>
      </c>
      <c r="H27" s="18" t="s">
        <v>416</v>
      </c>
      <c r="I27" s="18"/>
      <c r="J27" s="45" t="s">
        <v>282</v>
      </c>
      <c r="K27" s="51"/>
    </row>
    <row r="28" spans="1:11" ht="30">
      <c r="A28" s="18"/>
      <c r="B28" s="27">
        <v>44400</v>
      </c>
      <c r="C28" s="18"/>
      <c r="D28" s="18"/>
      <c r="E28" s="49" t="s">
        <v>278</v>
      </c>
      <c r="F28" s="18" t="s">
        <v>419</v>
      </c>
      <c r="G28" s="18">
        <v>1</v>
      </c>
      <c r="H28" s="18" t="s">
        <v>413</v>
      </c>
      <c r="I28" s="18"/>
      <c r="J28" s="45" t="s">
        <v>282</v>
      </c>
      <c r="K28" s="51"/>
    </row>
    <row r="29" spans="1:11" ht="30">
      <c r="A29" s="18"/>
      <c r="B29" s="27">
        <v>44400</v>
      </c>
      <c r="C29" s="61">
        <v>44526</v>
      </c>
      <c r="D29" s="18"/>
      <c r="E29" s="49" t="s">
        <v>278</v>
      </c>
      <c r="F29" s="18" t="s">
        <v>374</v>
      </c>
      <c r="G29" s="18">
        <v>1</v>
      </c>
      <c r="H29" s="18" t="s">
        <v>417</v>
      </c>
      <c r="I29" s="18"/>
      <c r="J29" s="45" t="s">
        <v>282</v>
      </c>
      <c r="K29" s="51"/>
    </row>
    <row r="30" spans="1:11">
      <c r="A30" s="18"/>
      <c r="B30" s="27">
        <v>44414</v>
      </c>
      <c r="C30" s="18"/>
      <c r="D30" s="18"/>
      <c r="E30" s="49" t="s">
        <v>357</v>
      </c>
      <c r="F30" s="18"/>
      <c r="G30" s="18">
        <v>1</v>
      </c>
      <c r="H30" s="18" t="s">
        <v>420</v>
      </c>
      <c r="I30" s="18"/>
      <c r="J30" s="45" t="s">
        <v>282</v>
      </c>
      <c r="K30" s="51"/>
    </row>
    <row r="31" spans="1:11" ht="30">
      <c r="A31" s="18"/>
      <c r="B31" s="27">
        <v>44424</v>
      </c>
      <c r="C31" s="18"/>
      <c r="D31" s="18"/>
      <c r="E31" s="49" t="s">
        <v>421</v>
      </c>
      <c r="F31" s="18"/>
      <c r="G31" s="18">
        <v>1</v>
      </c>
      <c r="H31" s="18" t="s">
        <v>423</v>
      </c>
      <c r="I31" s="18"/>
      <c r="J31" s="45" t="s">
        <v>282</v>
      </c>
      <c r="K31" s="51" t="s">
        <v>422</v>
      </c>
    </row>
    <row r="32" spans="1:11">
      <c r="A32" s="18"/>
      <c r="B32" s="27">
        <v>44424</v>
      </c>
      <c r="C32" s="18"/>
      <c r="D32" s="18"/>
      <c r="E32" s="49" t="s">
        <v>424</v>
      </c>
      <c r="F32" s="18"/>
      <c r="G32" s="18">
        <v>1</v>
      </c>
      <c r="H32" s="18" t="s">
        <v>425</v>
      </c>
      <c r="I32" s="18"/>
      <c r="J32" s="45" t="s">
        <v>282</v>
      </c>
      <c r="K32" s="51"/>
    </row>
    <row r="33" spans="1:16">
      <c r="A33" s="18"/>
      <c r="B33" s="27">
        <v>44424</v>
      </c>
      <c r="C33" s="18"/>
      <c r="D33" s="18"/>
      <c r="E33" s="49" t="s">
        <v>426</v>
      </c>
      <c r="F33" s="18"/>
      <c r="G33" s="18">
        <v>1</v>
      </c>
      <c r="H33" s="18" t="s">
        <v>425</v>
      </c>
      <c r="I33" s="18"/>
      <c r="J33" s="45" t="s">
        <v>282</v>
      </c>
      <c r="K33" s="51" t="s">
        <v>444</v>
      </c>
    </row>
    <row r="34" spans="1:16">
      <c r="A34" s="18"/>
      <c r="B34" s="27">
        <v>44428</v>
      </c>
      <c r="C34" s="18"/>
      <c r="D34" s="18"/>
      <c r="E34" s="49" t="s">
        <v>427</v>
      </c>
      <c r="F34" s="18"/>
      <c r="G34" s="18">
        <v>1</v>
      </c>
      <c r="H34" s="18" t="s">
        <v>428</v>
      </c>
      <c r="I34" s="18"/>
      <c r="J34" s="45" t="s">
        <v>282</v>
      </c>
      <c r="K34" s="51"/>
    </row>
    <row r="35" spans="1:16">
      <c r="A35" s="18"/>
      <c r="B35" s="27">
        <v>44428</v>
      </c>
      <c r="C35" s="18"/>
      <c r="D35" s="18"/>
      <c r="E35" s="49" t="s">
        <v>424</v>
      </c>
      <c r="F35" s="18"/>
      <c r="G35" s="18">
        <v>1</v>
      </c>
      <c r="H35" s="18" t="s">
        <v>428</v>
      </c>
      <c r="I35" s="18"/>
      <c r="J35" s="45" t="s">
        <v>282</v>
      </c>
      <c r="K35" s="51"/>
    </row>
    <row r="36" spans="1:16">
      <c r="A36" s="18"/>
      <c r="B36" s="27">
        <v>44428</v>
      </c>
      <c r="C36" s="18"/>
      <c r="D36" s="18"/>
      <c r="E36" s="49" t="s">
        <v>426</v>
      </c>
      <c r="F36" s="18"/>
      <c r="G36" s="18">
        <v>1</v>
      </c>
      <c r="H36" s="18" t="s">
        <v>428</v>
      </c>
      <c r="I36" s="18"/>
      <c r="J36" s="45" t="s">
        <v>841</v>
      </c>
      <c r="K36" s="51" t="s">
        <v>443</v>
      </c>
    </row>
    <row r="37" spans="1:16">
      <c r="A37" s="18"/>
      <c r="B37" s="27">
        <v>44442</v>
      </c>
      <c r="C37" s="18"/>
      <c r="D37" s="18"/>
      <c r="E37" s="49" t="s">
        <v>429</v>
      </c>
      <c r="F37" s="18"/>
      <c r="G37" s="18">
        <v>1</v>
      </c>
      <c r="H37" s="18"/>
      <c r="I37" s="18"/>
      <c r="J37" s="45" t="s">
        <v>282</v>
      </c>
      <c r="K37" s="51"/>
    </row>
    <row r="38" spans="1:16">
      <c r="A38" s="18"/>
      <c r="B38" s="27">
        <v>44442</v>
      </c>
      <c r="C38" s="27">
        <v>44443</v>
      </c>
      <c r="D38" s="18"/>
      <c r="E38" s="49" t="s">
        <v>430</v>
      </c>
      <c r="F38" s="18"/>
      <c r="G38" s="18">
        <v>1</v>
      </c>
      <c r="H38" s="18" t="s">
        <v>431</v>
      </c>
      <c r="I38" s="18"/>
      <c r="J38" s="45" t="s">
        <v>282</v>
      </c>
      <c r="K38" s="51"/>
    </row>
    <row r="39" spans="1:16">
      <c r="B39" s="27">
        <v>44462</v>
      </c>
      <c r="C39" s="91">
        <v>44526</v>
      </c>
      <c r="D39" s="33"/>
      <c r="E39" s="18" t="s">
        <v>437</v>
      </c>
      <c r="F39" s="18">
        <v>211142</v>
      </c>
      <c r="G39" s="18">
        <v>1</v>
      </c>
      <c r="H39" s="18" t="s">
        <v>438</v>
      </c>
      <c r="I39" s="33"/>
      <c r="J39" s="45" t="s">
        <v>282</v>
      </c>
      <c r="K39" s="18"/>
    </row>
    <row r="40" spans="1:16">
      <c r="B40" s="27">
        <v>44462</v>
      </c>
      <c r="C40" s="36"/>
      <c r="D40" s="33"/>
      <c r="E40" s="49" t="s">
        <v>439</v>
      </c>
      <c r="F40" s="18" t="s">
        <v>504</v>
      </c>
      <c r="G40" s="18">
        <v>1</v>
      </c>
      <c r="H40" s="18" t="s">
        <v>438</v>
      </c>
      <c r="I40" s="33"/>
      <c r="J40" s="45" t="s">
        <v>282</v>
      </c>
      <c r="K40" s="18" t="s">
        <v>441</v>
      </c>
    </row>
    <row r="41" spans="1:16">
      <c r="B41" s="27">
        <v>44469</v>
      </c>
      <c r="C41" s="33"/>
      <c r="D41" s="33"/>
      <c r="E41" s="49" t="s">
        <v>426</v>
      </c>
      <c r="F41" s="18"/>
      <c r="G41" s="18">
        <v>1</v>
      </c>
      <c r="H41" s="18" t="s">
        <v>442</v>
      </c>
      <c r="I41" s="33"/>
      <c r="J41" s="45" t="s">
        <v>282</v>
      </c>
      <c r="K41" s="18"/>
    </row>
    <row r="42" spans="1:16">
      <c r="B42" s="27">
        <v>44469</v>
      </c>
      <c r="C42" s="33"/>
      <c r="D42" s="33"/>
      <c r="E42" s="49" t="s">
        <v>412</v>
      </c>
      <c r="F42" s="18"/>
      <c r="G42" s="18">
        <v>1</v>
      </c>
      <c r="H42" s="18" t="s">
        <v>442</v>
      </c>
      <c r="I42" s="33"/>
      <c r="J42" s="45" t="s">
        <v>282</v>
      </c>
      <c r="K42" s="18"/>
    </row>
    <row r="43" spans="1:16">
      <c r="B43" s="27">
        <v>44477</v>
      </c>
      <c r="C43" s="33"/>
      <c r="D43" s="33"/>
      <c r="E43" s="18" t="s">
        <v>357</v>
      </c>
      <c r="F43" s="18"/>
      <c r="G43" s="18">
        <v>1</v>
      </c>
      <c r="H43" s="18" t="s">
        <v>445</v>
      </c>
      <c r="I43" s="33"/>
      <c r="J43" s="45" t="s">
        <v>282</v>
      </c>
      <c r="K43" s="18"/>
    </row>
    <row r="44" spans="1:16">
      <c r="B44" s="27">
        <v>44504</v>
      </c>
      <c r="C44" s="33"/>
      <c r="D44" s="33"/>
      <c r="E44" s="18" t="s">
        <v>446</v>
      </c>
      <c r="F44" s="18" t="s">
        <v>452</v>
      </c>
      <c r="G44" s="18">
        <v>1</v>
      </c>
      <c r="H44" s="18" t="s">
        <v>447</v>
      </c>
      <c r="I44" s="33"/>
      <c r="J44" s="45" t="s">
        <v>282</v>
      </c>
      <c r="K44" s="18" t="s">
        <v>455</v>
      </c>
    </row>
    <row r="45" spans="1:16">
      <c r="B45" s="27">
        <v>44504</v>
      </c>
      <c r="C45" s="91">
        <v>44526</v>
      </c>
      <c r="D45" s="33"/>
      <c r="E45" s="49" t="s">
        <v>453</v>
      </c>
      <c r="F45" s="18" t="s">
        <v>454</v>
      </c>
      <c r="G45" s="18">
        <v>1</v>
      </c>
      <c r="H45" s="18"/>
      <c r="I45" s="33"/>
      <c r="J45" s="45" t="s">
        <v>282</v>
      </c>
      <c r="K45" s="18"/>
      <c r="M45" s="18"/>
      <c r="N45" s="18" t="s">
        <v>449</v>
      </c>
      <c r="O45" s="18" t="s">
        <v>450</v>
      </c>
      <c r="P45" s="18" t="s">
        <v>451</v>
      </c>
    </row>
    <row r="46" spans="1:16">
      <c r="B46" s="92">
        <v>44504</v>
      </c>
      <c r="C46" s="93">
        <v>44526</v>
      </c>
      <c r="D46" s="94"/>
      <c r="E46" s="95" t="s">
        <v>456</v>
      </c>
      <c r="F46" s="96" t="s">
        <v>457</v>
      </c>
      <c r="G46" s="96">
        <v>1</v>
      </c>
      <c r="H46" s="96"/>
      <c r="I46" s="94"/>
      <c r="J46" s="97" t="s">
        <v>282</v>
      </c>
      <c r="K46" s="96" t="s">
        <v>505</v>
      </c>
      <c r="M46" s="18" t="s">
        <v>448</v>
      </c>
      <c r="N46" s="18">
        <v>3</v>
      </c>
      <c r="O46" s="18">
        <v>4</v>
      </c>
      <c r="P46" s="18">
        <v>4</v>
      </c>
    </row>
    <row r="47" spans="1:16">
      <c r="B47" s="27">
        <v>44508</v>
      </c>
      <c r="C47" s="91">
        <v>44526</v>
      </c>
      <c r="D47" s="33"/>
      <c r="E47" s="49" t="s">
        <v>456</v>
      </c>
      <c r="F47" s="18" t="s">
        <v>374</v>
      </c>
      <c r="G47" s="18">
        <v>1</v>
      </c>
      <c r="H47" s="18" t="s">
        <v>458</v>
      </c>
      <c r="I47" s="33"/>
      <c r="J47" s="45" t="s">
        <v>282</v>
      </c>
      <c r="K47" s="18"/>
    </row>
    <row r="48" spans="1:16">
      <c r="B48" s="27">
        <v>44508</v>
      </c>
      <c r="C48" s="33"/>
      <c r="D48" s="33"/>
      <c r="E48" s="49" t="s">
        <v>501</v>
      </c>
      <c r="F48" s="18"/>
      <c r="G48" s="18"/>
      <c r="H48" s="18"/>
      <c r="I48" s="33"/>
      <c r="J48" s="45"/>
      <c r="K48" s="18"/>
    </row>
    <row r="49" spans="1:16">
      <c r="A49" s="18"/>
      <c r="B49" s="27">
        <v>44515</v>
      </c>
      <c r="C49" s="18"/>
      <c r="D49" s="18"/>
      <c r="E49" s="49" t="s">
        <v>426</v>
      </c>
      <c r="F49" s="18"/>
      <c r="G49" s="18">
        <v>1</v>
      </c>
      <c r="H49" s="18" t="s">
        <v>499</v>
      </c>
      <c r="I49" s="18"/>
      <c r="J49" s="45" t="s">
        <v>282</v>
      </c>
      <c r="K49" s="51" t="s">
        <v>500</v>
      </c>
    </row>
    <row r="50" spans="1:16">
      <c r="A50" s="18"/>
      <c r="B50" s="27">
        <v>44515</v>
      </c>
      <c r="C50" s="18"/>
      <c r="D50" s="18"/>
      <c r="E50" s="49" t="s">
        <v>426</v>
      </c>
      <c r="F50" s="18"/>
      <c r="G50" s="18">
        <v>1</v>
      </c>
      <c r="H50" s="18" t="s">
        <v>499</v>
      </c>
      <c r="I50" s="18"/>
      <c r="J50" s="45" t="s">
        <v>282</v>
      </c>
      <c r="K50" s="51" t="s">
        <v>441</v>
      </c>
    </row>
    <row r="51" spans="1:16">
      <c r="B51" s="92">
        <v>44546</v>
      </c>
      <c r="C51" s="93"/>
      <c r="D51" s="94"/>
      <c r="E51" s="95" t="s">
        <v>456</v>
      </c>
      <c r="F51" s="96" t="s">
        <v>457</v>
      </c>
      <c r="G51" s="96">
        <v>1</v>
      </c>
      <c r="H51" s="96"/>
      <c r="I51" s="94"/>
      <c r="J51" s="97" t="s">
        <v>282</v>
      </c>
      <c r="K51" s="96" t="s">
        <v>505</v>
      </c>
      <c r="M51" s="18" t="s">
        <v>448</v>
      </c>
      <c r="N51" s="18">
        <v>3</v>
      </c>
      <c r="O51" s="18">
        <v>4</v>
      </c>
      <c r="P51" s="18">
        <v>4</v>
      </c>
    </row>
    <row r="52" spans="1:16">
      <c r="B52" s="92">
        <v>44550</v>
      </c>
      <c r="C52" s="93"/>
      <c r="D52" s="94"/>
      <c r="E52" s="95" t="s">
        <v>456</v>
      </c>
      <c r="F52" s="96">
        <v>8009580109</v>
      </c>
      <c r="G52" s="96">
        <v>1</v>
      </c>
      <c r="H52" s="96"/>
      <c r="I52" s="94"/>
      <c r="J52" s="97" t="s">
        <v>282</v>
      </c>
      <c r="K52" s="96"/>
      <c r="M52" s="18" t="s">
        <v>448</v>
      </c>
      <c r="N52" s="18">
        <v>3</v>
      </c>
      <c r="O52" s="18">
        <v>4</v>
      </c>
      <c r="P52" s="18">
        <v>4</v>
      </c>
    </row>
    <row r="53" spans="1:16">
      <c r="B53" s="27">
        <v>44552</v>
      </c>
      <c r="C53" s="33"/>
      <c r="D53" s="33"/>
      <c r="E53" s="49" t="s">
        <v>412</v>
      </c>
      <c r="F53" s="18"/>
      <c r="G53" s="18">
        <v>1</v>
      </c>
      <c r="H53" s="18" t="s">
        <v>442</v>
      </c>
      <c r="I53" s="33"/>
      <c r="J53" s="45" t="s">
        <v>282</v>
      </c>
      <c r="K53" s="51" t="s">
        <v>500</v>
      </c>
    </row>
    <row r="54" spans="1:16">
      <c r="B54" s="27">
        <v>44552</v>
      </c>
      <c r="C54" s="33"/>
      <c r="D54" s="33"/>
      <c r="E54" s="49" t="s">
        <v>412</v>
      </c>
      <c r="F54" s="18"/>
      <c r="G54" s="18">
        <v>1</v>
      </c>
      <c r="H54" s="18" t="s">
        <v>442</v>
      </c>
      <c r="I54" s="33"/>
      <c r="J54" s="45" t="s">
        <v>282</v>
      </c>
      <c r="K54" s="51" t="s">
        <v>500</v>
      </c>
    </row>
    <row r="55" spans="1:16">
      <c r="B55" s="27">
        <v>44552</v>
      </c>
      <c r="C55" s="33"/>
      <c r="D55" s="33"/>
      <c r="E55" s="49" t="s">
        <v>412</v>
      </c>
      <c r="F55" s="18"/>
      <c r="G55" s="18">
        <v>1</v>
      </c>
      <c r="H55" s="18" t="s">
        <v>442</v>
      </c>
      <c r="I55" s="33"/>
      <c r="J55" s="45" t="s">
        <v>282</v>
      </c>
      <c r="K55" s="51" t="s">
        <v>500</v>
      </c>
    </row>
    <row r="56" spans="1:16">
      <c r="B56" s="27">
        <v>44552</v>
      </c>
      <c r="C56" s="33"/>
      <c r="D56" s="33"/>
      <c r="E56" s="49" t="s">
        <v>426</v>
      </c>
      <c r="F56" s="18"/>
      <c r="G56" s="18">
        <v>2</v>
      </c>
      <c r="H56" s="18" t="s">
        <v>302</v>
      </c>
      <c r="I56" s="33"/>
      <c r="J56" s="45" t="s">
        <v>282</v>
      </c>
      <c r="K56" s="18" t="s">
        <v>509</v>
      </c>
    </row>
    <row r="57" spans="1:16">
      <c r="B57" s="27">
        <v>44552</v>
      </c>
      <c r="C57" s="33"/>
      <c r="D57" s="33"/>
      <c r="E57" s="49" t="s">
        <v>501</v>
      </c>
      <c r="F57" s="18"/>
      <c r="G57" s="18"/>
      <c r="H57" s="18"/>
      <c r="I57" s="33"/>
      <c r="J57" s="45"/>
      <c r="K57" s="18"/>
    </row>
    <row r="58" spans="1:16">
      <c r="B58" s="92">
        <v>44557</v>
      </c>
      <c r="C58" s="93"/>
      <c r="D58" s="94"/>
      <c r="E58" s="95" t="s">
        <v>456</v>
      </c>
      <c r="F58" s="96" t="s">
        <v>374</v>
      </c>
      <c r="G58" s="96">
        <v>1</v>
      </c>
      <c r="H58" s="96"/>
      <c r="I58" s="94"/>
      <c r="J58" s="97" t="s">
        <v>282</v>
      </c>
      <c r="K58" s="51" t="s">
        <v>441</v>
      </c>
    </row>
    <row r="59" spans="1:16">
      <c r="B59" s="92">
        <v>44557</v>
      </c>
      <c r="C59" s="93"/>
      <c r="D59" s="94"/>
      <c r="E59" s="95" t="s">
        <v>456</v>
      </c>
      <c r="F59" s="96" t="s">
        <v>531</v>
      </c>
      <c r="G59" s="96">
        <v>1</v>
      </c>
      <c r="H59" s="96"/>
      <c r="I59" s="94"/>
      <c r="J59" s="97" t="s">
        <v>282</v>
      </c>
      <c r="K59" s="96" t="s">
        <v>532</v>
      </c>
    </row>
    <row r="60" spans="1:16">
      <c r="B60" s="92">
        <v>44557</v>
      </c>
      <c r="C60" s="93"/>
      <c r="D60" s="94"/>
      <c r="E60" s="95" t="s">
        <v>456</v>
      </c>
      <c r="F60" s="96" t="s">
        <v>374</v>
      </c>
      <c r="G60" s="96">
        <v>1</v>
      </c>
      <c r="H60" s="96"/>
      <c r="I60" s="94"/>
      <c r="J60" s="97" t="s">
        <v>282</v>
      </c>
      <c r="K60" s="51" t="s">
        <v>441</v>
      </c>
    </row>
    <row r="61" spans="1:16">
      <c r="B61" s="92">
        <v>44557</v>
      </c>
      <c r="C61" s="93"/>
      <c r="D61" s="94"/>
      <c r="E61" s="95" t="s">
        <v>533</v>
      </c>
      <c r="F61" s="96"/>
      <c r="G61" s="96">
        <v>1</v>
      </c>
      <c r="H61" s="96"/>
      <c r="I61" s="94"/>
      <c r="J61" s="97" t="s">
        <v>282</v>
      </c>
      <c r="K61" s="51"/>
    </row>
    <row r="62" spans="1:16">
      <c r="B62" s="92">
        <v>44557</v>
      </c>
      <c r="C62" s="93">
        <v>44557</v>
      </c>
      <c r="D62" s="94"/>
      <c r="E62" s="95" t="s">
        <v>534</v>
      </c>
      <c r="F62" s="96"/>
      <c r="G62" s="96">
        <v>1</v>
      </c>
      <c r="H62" s="96"/>
      <c r="I62" s="94"/>
      <c r="J62" s="97" t="s">
        <v>282</v>
      </c>
      <c r="K62" s="51"/>
    </row>
    <row r="63" spans="1:16">
      <c r="B63" s="27">
        <v>44589</v>
      </c>
      <c r="C63" s="36">
        <v>44649</v>
      </c>
      <c r="D63" s="33"/>
      <c r="E63" s="18" t="s">
        <v>357</v>
      </c>
      <c r="F63" s="18"/>
      <c r="G63" s="18">
        <v>1</v>
      </c>
      <c r="H63" s="33"/>
      <c r="I63" s="33"/>
      <c r="J63" s="97" t="s">
        <v>282</v>
      </c>
      <c r="K63" s="18"/>
    </row>
    <row r="64" spans="1:16">
      <c r="B64" s="27">
        <v>44600</v>
      </c>
      <c r="C64" s="33"/>
      <c r="D64" s="33"/>
      <c r="E64" s="18" t="s">
        <v>552</v>
      </c>
      <c r="F64" s="18" t="s">
        <v>553</v>
      </c>
      <c r="G64" s="18">
        <v>1</v>
      </c>
      <c r="H64" s="33"/>
      <c r="I64" s="33"/>
      <c r="J64" s="97" t="s">
        <v>282</v>
      </c>
      <c r="K64" s="18" t="s">
        <v>554</v>
      </c>
    </row>
    <row r="65" spans="1:11">
      <c r="B65" s="27">
        <v>44600</v>
      </c>
      <c r="C65" s="33"/>
      <c r="D65" s="33"/>
      <c r="E65" s="18" t="s">
        <v>555</v>
      </c>
      <c r="F65" s="18"/>
      <c r="G65" s="18">
        <v>2</v>
      </c>
      <c r="H65" s="33"/>
      <c r="I65" s="33"/>
      <c r="J65" s="97" t="s">
        <v>282</v>
      </c>
      <c r="K65" s="18"/>
    </row>
    <row r="66" spans="1:11">
      <c r="B66" s="27">
        <v>44615</v>
      </c>
      <c r="C66" s="33"/>
      <c r="D66" s="33"/>
      <c r="E66" s="18" t="s">
        <v>558</v>
      </c>
      <c r="F66" s="18"/>
      <c r="G66" s="18">
        <v>6</v>
      </c>
      <c r="H66" s="33"/>
      <c r="I66" s="33"/>
      <c r="J66" s="97" t="s">
        <v>282</v>
      </c>
      <c r="K66" s="18"/>
    </row>
    <row r="67" spans="1:11">
      <c r="B67" s="27">
        <v>44615</v>
      </c>
      <c r="C67" s="33"/>
      <c r="D67" s="33"/>
      <c r="E67" s="18" t="s">
        <v>559</v>
      </c>
      <c r="F67" s="18"/>
      <c r="G67" s="18">
        <v>1</v>
      </c>
      <c r="H67" s="33"/>
      <c r="I67" s="33"/>
      <c r="J67" s="97" t="s">
        <v>282</v>
      </c>
      <c r="K67" s="18"/>
    </row>
    <row r="68" spans="1:11" ht="17.25" customHeight="1">
      <c r="B68" s="27">
        <v>44615</v>
      </c>
      <c r="C68" s="33"/>
      <c r="D68" s="33"/>
      <c r="E68" s="18" t="s">
        <v>358</v>
      </c>
      <c r="F68" s="18"/>
      <c r="G68" s="18">
        <v>1</v>
      </c>
      <c r="H68" s="33"/>
      <c r="I68" s="33"/>
      <c r="J68" s="97" t="s">
        <v>282</v>
      </c>
      <c r="K68" s="18"/>
    </row>
    <row r="69" spans="1:11">
      <c r="A69" s="18"/>
      <c r="B69" s="27">
        <v>44649</v>
      </c>
      <c r="C69" s="27">
        <v>44701</v>
      </c>
      <c r="D69" s="18"/>
      <c r="E69" s="127" t="s">
        <v>575</v>
      </c>
      <c r="F69" s="18"/>
      <c r="G69" s="18">
        <v>1</v>
      </c>
      <c r="H69" s="18"/>
      <c r="I69" s="18"/>
      <c r="J69" s="45" t="s">
        <v>282</v>
      </c>
      <c r="K69" s="51"/>
    </row>
    <row r="70" spans="1:11">
      <c r="B70" s="27">
        <v>44685</v>
      </c>
      <c r="C70" s="33"/>
      <c r="D70" s="33"/>
      <c r="E70" s="18" t="s">
        <v>552</v>
      </c>
      <c r="F70" s="18">
        <v>9580109</v>
      </c>
      <c r="G70" s="18">
        <v>1</v>
      </c>
      <c r="H70" s="33"/>
      <c r="I70" s="33"/>
      <c r="J70" s="33"/>
      <c r="K70" s="18"/>
    </row>
    <row r="71" spans="1:11">
      <c r="B71" s="27">
        <v>44685</v>
      </c>
      <c r="C71" s="33"/>
      <c r="D71" s="33"/>
      <c r="E71" s="18" t="s">
        <v>552</v>
      </c>
      <c r="F71" s="18" t="s">
        <v>553</v>
      </c>
      <c r="G71" s="18">
        <v>1</v>
      </c>
      <c r="H71" s="33"/>
      <c r="I71" s="33"/>
      <c r="J71" s="33"/>
      <c r="K71" s="18"/>
    </row>
    <row r="72" spans="1:11">
      <c r="A72" s="18"/>
      <c r="B72" s="27">
        <v>44740</v>
      </c>
      <c r="C72" s="27">
        <v>44755</v>
      </c>
      <c r="D72" s="18"/>
      <c r="E72" s="127" t="s">
        <v>673</v>
      </c>
      <c r="F72" s="18"/>
      <c r="G72" s="18">
        <v>1</v>
      </c>
      <c r="H72" s="18"/>
      <c r="I72" s="18"/>
      <c r="J72" s="45" t="s">
        <v>282</v>
      </c>
      <c r="K72" s="51"/>
    </row>
    <row r="73" spans="1:11">
      <c r="A73" s="18"/>
      <c r="B73" s="27">
        <v>44740</v>
      </c>
      <c r="C73" s="27">
        <v>44755</v>
      </c>
      <c r="D73" s="18"/>
      <c r="E73" s="18" t="s">
        <v>358</v>
      </c>
      <c r="F73" s="18"/>
      <c r="G73" s="18">
        <v>1</v>
      </c>
      <c r="H73" s="18"/>
      <c r="I73" s="18"/>
      <c r="J73" s="45" t="s">
        <v>282</v>
      </c>
      <c r="K73" s="51"/>
    </row>
    <row r="74" spans="1:11">
      <c r="A74" s="18"/>
      <c r="B74" s="27">
        <v>44740</v>
      </c>
      <c r="C74" s="27"/>
      <c r="D74" s="18"/>
      <c r="E74" s="127" t="s">
        <v>674</v>
      </c>
      <c r="F74" s="18"/>
      <c r="G74" s="18">
        <v>1</v>
      </c>
      <c r="H74" s="18"/>
      <c r="I74" s="18"/>
      <c r="J74" s="45" t="s">
        <v>282</v>
      </c>
      <c r="K74" s="51"/>
    </row>
    <row r="75" spans="1:11">
      <c r="A75" s="18"/>
      <c r="B75" s="27">
        <v>44767</v>
      </c>
      <c r="C75" s="18"/>
      <c r="D75" s="18"/>
      <c r="E75" s="18" t="s">
        <v>552</v>
      </c>
      <c r="F75" s="18">
        <v>8009580109</v>
      </c>
      <c r="G75" s="18">
        <v>1</v>
      </c>
      <c r="H75" s="18"/>
      <c r="I75" s="18"/>
      <c r="J75" s="18"/>
      <c r="K75" s="18" t="s">
        <v>684</v>
      </c>
    </row>
    <row r="76" spans="1:11">
      <c r="A76" s="18"/>
      <c r="B76" s="27">
        <v>44767</v>
      </c>
      <c r="C76" s="18"/>
      <c r="D76" s="18"/>
      <c r="E76" s="18" t="s">
        <v>552</v>
      </c>
      <c r="F76" s="18" t="s">
        <v>685</v>
      </c>
      <c r="G76" s="18">
        <v>1</v>
      </c>
      <c r="H76" s="18"/>
      <c r="I76" s="18"/>
      <c r="J76" s="18"/>
      <c r="K76" s="18" t="s">
        <v>686</v>
      </c>
    </row>
    <row r="77" spans="1:11">
      <c r="A77" s="18"/>
      <c r="B77" s="27">
        <v>44767</v>
      </c>
      <c r="C77" s="18"/>
      <c r="D77" s="18"/>
      <c r="E77" s="18" t="s">
        <v>552</v>
      </c>
      <c r="F77" s="18" t="s">
        <v>687</v>
      </c>
      <c r="G77" s="18">
        <v>1</v>
      </c>
      <c r="H77" s="18"/>
      <c r="I77" s="18"/>
      <c r="J77" s="18"/>
      <c r="K77" s="18" t="s">
        <v>688</v>
      </c>
    </row>
    <row r="78" spans="1:11">
      <c r="A78" s="18"/>
      <c r="B78" s="27">
        <v>44767</v>
      </c>
      <c r="C78" s="18"/>
      <c r="D78" s="18"/>
      <c r="E78" s="18" t="s">
        <v>357</v>
      </c>
      <c r="F78" s="18"/>
      <c r="G78" s="18">
        <v>1</v>
      </c>
      <c r="H78" s="18"/>
      <c r="I78" s="18"/>
      <c r="J78" s="18"/>
      <c r="K78" s="18"/>
    </row>
    <row r="79" spans="1:11">
      <c r="B79" s="27">
        <v>44772</v>
      </c>
      <c r="C79" s="33"/>
      <c r="D79" s="33"/>
      <c r="E79" s="127" t="s">
        <v>693</v>
      </c>
      <c r="F79" s="18"/>
      <c r="G79" s="18">
        <v>1</v>
      </c>
      <c r="H79" s="33"/>
      <c r="K79"/>
    </row>
    <row r="80" spans="1:11">
      <c r="A80" s="18"/>
      <c r="B80" s="27">
        <v>44772</v>
      </c>
      <c r="C80" s="18"/>
      <c r="D80" s="18"/>
      <c r="E80" s="18" t="s">
        <v>695</v>
      </c>
      <c r="F80" s="18" t="s">
        <v>694</v>
      </c>
      <c r="G80" s="18">
        <v>1</v>
      </c>
      <c r="H80" s="18"/>
      <c r="I80" s="18"/>
      <c r="J80" s="18"/>
      <c r="K80" s="18" t="s">
        <v>688</v>
      </c>
    </row>
    <row r="81" spans="1:11">
      <c r="A81" s="18"/>
      <c r="B81" s="147">
        <v>44845</v>
      </c>
      <c r="C81" s="33"/>
      <c r="D81" s="33"/>
      <c r="E81" s="18" t="s">
        <v>700</v>
      </c>
      <c r="F81" s="18"/>
      <c r="G81" s="18">
        <v>1</v>
      </c>
      <c r="H81" s="33"/>
      <c r="I81" s="18"/>
      <c r="J81" s="18"/>
      <c r="K81" s="18"/>
    </row>
    <row r="82" spans="1:11">
      <c r="A82" s="18"/>
      <c r="B82" s="27">
        <v>44848</v>
      </c>
      <c r="C82" s="18"/>
      <c r="D82" s="18"/>
      <c r="E82" s="18" t="s">
        <v>780</v>
      </c>
      <c r="F82" s="18"/>
      <c r="G82" s="18">
        <v>1</v>
      </c>
      <c r="H82" s="18"/>
      <c r="I82" s="18"/>
      <c r="J82" s="18"/>
      <c r="K82" s="18"/>
    </row>
    <row r="83" spans="1:11">
      <c r="A83" s="18"/>
      <c r="B83" s="27">
        <v>44848</v>
      </c>
      <c r="C83" s="18"/>
      <c r="D83" s="18"/>
      <c r="E83" s="18" t="s">
        <v>357</v>
      </c>
      <c r="F83" s="18"/>
      <c r="G83" s="18">
        <v>1</v>
      </c>
      <c r="H83" s="18"/>
      <c r="I83" s="18"/>
      <c r="J83" s="18"/>
      <c r="K83" s="18"/>
    </row>
    <row r="84" spans="1:11">
      <c r="A84" s="18"/>
      <c r="B84" s="27">
        <v>44869</v>
      </c>
      <c r="C84" s="27"/>
      <c r="D84" s="18"/>
      <c r="E84" s="18" t="s">
        <v>358</v>
      </c>
      <c r="F84" s="18"/>
      <c r="G84" s="18">
        <v>2</v>
      </c>
      <c r="H84" s="18"/>
      <c r="I84" s="18"/>
      <c r="J84" s="45" t="s">
        <v>282</v>
      </c>
      <c r="K84" s="51"/>
    </row>
    <row r="85" spans="1:11">
      <c r="B85" s="27">
        <v>44872</v>
      </c>
      <c r="C85" s="33"/>
      <c r="D85" s="33"/>
      <c r="E85" s="127" t="s">
        <v>848</v>
      </c>
      <c r="F85" s="18"/>
      <c r="G85" s="18">
        <v>1</v>
      </c>
      <c r="H85" s="33"/>
      <c r="I85" s="18"/>
      <c r="J85" s="45" t="s">
        <v>282</v>
      </c>
      <c r="K85" s="51"/>
    </row>
    <row r="86" spans="1:11">
      <c r="B86" s="27">
        <v>44872</v>
      </c>
      <c r="C86" s="33"/>
      <c r="D86" s="33"/>
      <c r="E86" s="127" t="s">
        <v>849</v>
      </c>
      <c r="F86" s="18"/>
      <c r="G86" s="18">
        <v>1</v>
      </c>
      <c r="H86" s="33"/>
      <c r="I86" s="18"/>
      <c r="J86" s="45" t="s">
        <v>282</v>
      </c>
      <c r="K86" s="51"/>
    </row>
    <row r="87" spans="1:11" ht="31.5">
      <c r="B87" s="27">
        <v>44921</v>
      </c>
      <c r="C87" s="33"/>
      <c r="D87" s="33"/>
      <c r="E87" s="127" t="s">
        <v>858</v>
      </c>
      <c r="F87" s="18"/>
      <c r="G87" s="18">
        <v>3</v>
      </c>
      <c r="H87" s="33"/>
      <c r="I87" s="18"/>
      <c r="J87" s="45" t="s">
        <v>282</v>
      </c>
      <c r="K87"/>
    </row>
    <row r="88" spans="1:11">
      <c r="B88" s="148">
        <v>44923</v>
      </c>
      <c r="C88" s="99"/>
      <c r="D88" s="99"/>
      <c r="E88" s="59" t="s">
        <v>704</v>
      </c>
      <c r="F88" s="59"/>
      <c r="G88" s="59">
        <v>2</v>
      </c>
      <c r="H88" s="99"/>
      <c r="I88" s="18"/>
      <c r="J88" s="45" t="s">
        <v>282</v>
      </c>
      <c r="K88" s="99" t="s">
        <v>859</v>
      </c>
    </row>
    <row r="89" spans="1:11">
      <c r="B89" s="148">
        <v>44923</v>
      </c>
      <c r="C89" s="99"/>
      <c r="D89" s="99"/>
      <c r="E89" s="59" t="s">
        <v>704</v>
      </c>
      <c r="F89" s="59"/>
      <c r="G89" s="59">
        <v>1</v>
      </c>
      <c r="H89" s="99"/>
      <c r="I89" s="18"/>
      <c r="J89" s="45" t="s">
        <v>282</v>
      </c>
      <c r="K89" s="99" t="s">
        <v>860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"/>
  <sheetViews>
    <sheetView workbookViewId="0">
      <selection activeCell="F31" sqref="F31"/>
    </sheetView>
  </sheetViews>
  <sheetFormatPr defaultRowHeight="15.75"/>
  <cols>
    <col min="5" max="5" width="16.625" customWidth="1"/>
    <col min="6" max="6" width="11.375" customWidth="1"/>
    <col min="9" max="9" width="10.375" customWidth="1"/>
    <col min="10" max="10" width="11.75" customWidth="1"/>
    <col min="13" max="13" width="9" style="11"/>
  </cols>
  <sheetData>
    <row r="1" spans="1:14">
      <c r="A1" s="20" t="s">
        <v>81</v>
      </c>
      <c r="B1" s="21" t="s">
        <v>82</v>
      </c>
      <c r="C1" s="20" t="s">
        <v>83</v>
      </c>
      <c r="D1" s="20" t="s">
        <v>84</v>
      </c>
      <c r="E1" s="20" t="s">
        <v>85</v>
      </c>
      <c r="F1" s="20" t="s">
        <v>86</v>
      </c>
      <c r="G1" s="21" t="s">
        <v>87</v>
      </c>
      <c r="H1" s="20" t="s">
        <v>88</v>
      </c>
      <c r="I1" s="20" t="s">
        <v>89</v>
      </c>
      <c r="J1" s="20" t="s">
        <v>90</v>
      </c>
      <c r="K1" s="20" t="s">
        <v>91</v>
      </c>
      <c r="L1" s="20" t="s">
        <v>92</v>
      </c>
      <c r="M1" s="29" t="s">
        <v>267</v>
      </c>
      <c r="N1" s="32" t="s">
        <v>268</v>
      </c>
    </row>
    <row r="2" spans="1:14" ht="24">
      <c r="A2" s="22" t="s">
        <v>93</v>
      </c>
      <c r="B2" s="22" t="s">
        <v>94</v>
      </c>
      <c r="C2" s="22" t="s">
        <v>95</v>
      </c>
      <c r="D2" s="22" t="s">
        <v>96</v>
      </c>
      <c r="E2" s="22" t="s">
        <v>97</v>
      </c>
      <c r="F2" s="22" t="s">
        <v>98</v>
      </c>
      <c r="G2" s="22" t="s">
        <v>99</v>
      </c>
      <c r="H2" s="22" t="s">
        <v>100</v>
      </c>
      <c r="I2" s="22" t="s">
        <v>100</v>
      </c>
      <c r="J2" s="22" t="s">
        <v>101</v>
      </c>
      <c r="K2" s="23">
        <v>1</v>
      </c>
      <c r="L2" s="22" t="s">
        <v>102</v>
      </c>
      <c r="M2" s="30"/>
    </row>
    <row r="3" spans="1:14" ht="24">
      <c r="A3" s="22" t="s">
        <v>103</v>
      </c>
      <c r="B3" s="22" t="s">
        <v>94</v>
      </c>
      <c r="C3" s="22" t="s">
        <v>95</v>
      </c>
      <c r="D3" s="22" t="s">
        <v>96</v>
      </c>
      <c r="E3" s="22" t="s">
        <v>104</v>
      </c>
      <c r="F3" s="22" t="s">
        <v>105</v>
      </c>
      <c r="G3" s="22" t="s">
        <v>106</v>
      </c>
      <c r="H3" s="22" t="s">
        <v>100</v>
      </c>
      <c r="I3" s="22" t="s">
        <v>100</v>
      </c>
      <c r="J3" s="22" t="s">
        <v>107</v>
      </c>
      <c r="K3" s="23">
        <v>1</v>
      </c>
      <c r="L3" s="22" t="s">
        <v>108</v>
      </c>
      <c r="M3" s="30"/>
    </row>
    <row r="4" spans="1:14">
      <c r="A4" s="22" t="s">
        <v>109</v>
      </c>
      <c r="B4" s="22" t="s">
        <v>94</v>
      </c>
      <c r="C4" s="22" t="s">
        <v>95</v>
      </c>
      <c r="D4" s="22" t="s">
        <v>110</v>
      </c>
      <c r="E4" s="22" t="s">
        <v>111</v>
      </c>
      <c r="F4" s="22" t="s">
        <v>100</v>
      </c>
      <c r="G4" s="22" t="s">
        <v>112</v>
      </c>
      <c r="H4" s="22" t="s">
        <v>113</v>
      </c>
      <c r="I4" s="22" t="s">
        <v>114</v>
      </c>
      <c r="J4" s="22" t="s">
        <v>115</v>
      </c>
      <c r="K4" s="23">
        <v>1</v>
      </c>
      <c r="L4" s="22" t="s">
        <v>102</v>
      </c>
      <c r="M4" s="30"/>
    </row>
    <row r="5" spans="1:14">
      <c r="A5" s="22" t="s">
        <v>116</v>
      </c>
      <c r="B5" s="22" t="s">
        <v>94</v>
      </c>
      <c r="C5" s="22" t="s">
        <v>95</v>
      </c>
      <c r="D5" s="22" t="s">
        <v>96</v>
      </c>
      <c r="E5" s="22" t="s">
        <v>117</v>
      </c>
      <c r="F5" s="22" t="s">
        <v>118</v>
      </c>
      <c r="G5" s="22" t="s">
        <v>119</v>
      </c>
      <c r="H5" s="22" t="s">
        <v>120</v>
      </c>
      <c r="I5" s="22" t="s">
        <v>121</v>
      </c>
      <c r="J5" s="22" t="s">
        <v>122</v>
      </c>
      <c r="K5" s="23">
        <v>1</v>
      </c>
      <c r="L5" s="22" t="s">
        <v>102</v>
      </c>
      <c r="M5" s="30"/>
    </row>
    <row r="6" spans="1:14">
      <c r="A6" s="22" t="s">
        <v>123</v>
      </c>
      <c r="B6" s="22" t="s">
        <v>94</v>
      </c>
      <c r="C6" s="22" t="s">
        <v>95</v>
      </c>
      <c r="D6" s="22" t="s">
        <v>96</v>
      </c>
      <c r="E6" s="22" t="s">
        <v>124</v>
      </c>
      <c r="F6" s="22" t="s">
        <v>100</v>
      </c>
      <c r="G6" s="22" t="s">
        <v>125</v>
      </c>
      <c r="H6" s="22" t="s">
        <v>100</v>
      </c>
      <c r="I6" s="22" t="s">
        <v>100</v>
      </c>
      <c r="J6" s="22" t="s">
        <v>126</v>
      </c>
      <c r="K6" s="23">
        <v>1</v>
      </c>
      <c r="L6" s="22" t="s">
        <v>102</v>
      </c>
      <c r="M6" s="30"/>
    </row>
    <row r="7" spans="1:14">
      <c r="A7" s="22" t="s">
        <v>127</v>
      </c>
      <c r="B7" s="22" t="s">
        <v>94</v>
      </c>
      <c r="C7" s="22" t="s">
        <v>95</v>
      </c>
      <c r="D7" s="22" t="s">
        <v>128</v>
      </c>
      <c r="E7" s="22" t="s">
        <v>129</v>
      </c>
      <c r="F7" s="22" t="s">
        <v>100</v>
      </c>
      <c r="G7" s="22" t="s">
        <v>130</v>
      </c>
      <c r="H7" s="22" t="s">
        <v>131</v>
      </c>
      <c r="I7" s="22" t="s">
        <v>132</v>
      </c>
      <c r="J7" s="22" t="s">
        <v>133</v>
      </c>
      <c r="K7" s="23">
        <v>1</v>
      </c>
      <c r="L7" s="22" t="s">
        <v>102</v>
      </c>
      <c r="M7" s="30"/>
    </row>
    <row r="8" spans="1:14">
      <c r="A8" s="22" t="s">
        <v>134</v>
      </c>
      <c r="B8" s="22" t="s">
        <v>94</v>
      </c>
      <c r="C8" s="22" t="s">
        <v>95</v>
      </c>
      <c r="D8" s="22" t="s">
        <v>128</v>
      </c>
      <c r="E8" s="22" t="s">
        <v>135</v>
      </c>
      <c r="F8" s="22" t="s">
        <v>136</v>
      </c>
      <c r="G8" s="22" t="s">
        <v>137</v>
      </c>
      <c r="H8" s="22" t="s">
        <v>100</v>
      </c>
      <c r="I8" s="22" t="s">
        <v>100</v>
      </c>
      <c r="J8" s="22" t="s">
        <v>138</v>
      </c>
      <c r="K8" s="23">
        <v>1</v>
      </c>
      <c r="L8" s="22" t="s">
        <v>108</v>
      </c>
      <c r="M8" s="30"/>
    </row>
    <row r="9" spans="1:14">
      <c r="A9" s="22" t="s">
        <v>134</v>
      </c>
      <c r="B9" s="22" t="s">
        <v>94</v>
      </c>
      <c r="C9" s="22" t="s">
        <v>95</v>
      </c>
      <c r="D9" s="22" t="s">
        <v>128</v>
      </c>
      <c r="E9" s="22" t="s">
        <v>139</v>
      </c>
      <c r="F9" s="22" t="s">
        <v>140</v>
      </c>
      <c r="G9" s="22" t="s">
        <v>141</v>
      </c>
      <c r="H9" s="22" t="s">
        <v>100</v>
      </c>
      <c r="I9" s="22" t="s">
        <v>100</v>
      </c>
      <c r="J9" s="22" t="s">
        <v>138</v>
      </c>
      <c r="K9" s="23">
        <v>1</v>
      </c>
      <c r="L9" s="22" t="s">
        <v>102</v>
      </c>
      <c r="M9" s="30"/>
    </row>
    <row r="10" spans="1:14">
      <c r="A10" s="22" t="s">
        <v>134</v>
      </c>
      <c r="B10" s="22" t="s">
        <v>94</v>
      </c>
      <c r="C10" s="22" t="s">
        <v>95</v>
      </c>
      <c r="D10" s="22" t="s">
        <v>128</v>
      </c>
      <c r="E10" s="22" t="s">
        <v>139</v>
      </c>
      <c r="F10" s="22" t="s">
        <v>140</v>
      </c>
      <c r="G10" s="22" t="s">
        <v>142</v>
      </c>
      <c r="H10" s="22" t="s">
        <v>100</v>
      </c>
      <c r="I10" s="22" t="s">
        <v>100</v>
      </c>
      <c r="J10" s="22" t="s">
        <v>138</v>
      </c>
      <c r="K10" s="23">
        <v>1</v>
      </c>
      <c r="L10" s="22" t="s">
        <v>102</v>
      </c>
      <c r="M10" s="30"/>
    </row>
    <row r="11" spans="1:14">
      <c r="A11" s="22" t="s">
        <v>143</v>
      </c>
      <c r="B11" s="22" t="s">
        <v>94</v>
      </c>
      <c r="C11" s="22" t="s">
        <v>95</v>
      </c>
      <c r="D11" s="22" t="s">
        <v>128</v>
      </c>
      <c r="E11" s="22" t="s">
        <v>144</v>
      </c>
      <c r="F11" s="22" t="s">
        <v>145</v>
      </c>
      <c r="G11" s="22" t="s">
        <v>146</v>
      </c>
      <c r="H11" s="22" t="s">
        <v>147</v>
      </c>
      <c r="I11" s="22" t="s">
        <v>148</v>
      </c>
      <c r="J11" s="22" t="s">
        <v>149</v>
      </c>
      <c r="K11" s="23">
        <v>1</v>
      </c>
      <c r="L11" s="22" t="s">
        <v>102</v>
      </c>
      <c r="M11" s="31">
        <v>44029</v>
      </c>
    </row>
    <row r="12" spans="1:14">
      <c r="A12" s="22" t="s">
        <v>143</v>
      </c>
      <c r="B12" s="22" t="s">
        <v>94</v>
      </c>
      <c r="C12" s="22" t="s">
        <v>95</v>
      </c>
      <c r="D12" s="22" t="s">
        <v>128</v>
      </c>
      <c r="E12" s="22" t="s">
        <v>144</v>
      </c>
      <c r="F12" s="22" t="s">
        <v>145</v>
      </c>
      <c r="G12" s="22" t="s">
        <v>150</v>
      </c>
      <c r="H12" s="22" t="s">
        <v>147</v>
      </c>
      <c r="I12" s="22" t="s">
        <v>148</v>
      </c>
      <c r="J12" s="22" t="s">
        <v>149</v>
      </c>
      <c r="K12" s="23">
        <v>1</v>
      </c>
      <c r="L12" s="22" t="s">
        <v>102</v>
      </c>
      <c r="M12" s="31">
        <v>44029</v>
      </c>
    </row>
    <row r="13" spans="1:14">
      <c r="A13" s="22" t="s">
        <v>143</v>
      </c>
      <c r="B13" s="22" t="s">
        <v>94</v>
      </c>
      <c r="C13" s="22" t="s">
        <v>95</v>
      </c>
      <c r="D13" s="22" t="s">
        <v>128</v>
      </c>
      <c r="E13" s="22" t="s">
        <v>144</v>
      </c>
      <c r="F13" s="22" t="s">
        <v>145</v>
      </c>
      <c r="G13" s="22" t="s">
        <v>151</v>
      </c>
      <c r="H13" s="22" t="s">
        <v>147</v>
      </c>
      <c r="I13" s="22" t="s">
        <v>148</v>
      </c>
      <c r="J13" s="22" t="s">
        <v>149</v>
      </c>
      <c r="K13" s="23">
        <v>1</v>
      </c>
      <c r="L13" s="22" t="s">
        <v>102</v>
      </c>
      <c r="M13" s="31">
        <v>44029</v>
      </c>
    </row>
    <row r="14" spans="1:14" ht="24">
      <c r="A14" s="22" t="s">
        <v>143</v>
      </c>
      <c r="B14" s="22" t="s">
        <v>94</v>
      </c>
      <c r="C14" s="22" t="s">
        <v>95</v>
      </c>
      <c r="D14" s="22" t="s">
        <v>128</v>
      </c>
      <c r="E14" s="22" t="s">
        <v>152</v>
      </c>
      <c r="F14" s="22" t="s">
        <v>153</v>
      </c>
      <c r="G14" s="22" t="s">
        <v>154</v>
      </c>
      <c r="H14" s="22" t="s">
        <v>155</v>
      </c>
      <c r="I14" s="22" t="s">
        <v>156</v>
      </c>
      <c r="J14" s="22" t="s">
        <v>149</v>
      </c>
      <c r="K14" s="23">
        <v>1</v>
      </c>
      <c r="L14" s="22" t="s">
        <v>102</v>
      </c>
      <c r="M14" s="31">
        <v>44029</v>
      </c>
    </row>
    <row r="15" spans="1:14">
      <c r="A15" s="22" t="s">
        <v>157</v>
      </c>
      <c r="B15" s="22" t="s">
        <v>94</v>
      </c>
      <c r="C15" s="22" t="s">
        <v>95</v>
      </c>
      <c r="D15" s="22" t="s">
        <v>128</v>
      </c>
      <c r="E15" s="22" t="s">
        <v>158</v>
      </c>
      <c r="F15" s="22" t="s">
        <v>100</v>
      </c>
      <c r="G15" s="22" t="s">
        <v>159</v>
      </c>
      <c r="H15" s="22" t="s">
        <v>100</v>
      </c>
      <c r="I15" s="22" t="s">
        <v>100</v>
      </c>
      <c r="J15" s="22" t="s">
        <v>160</v>
      </c>
      <c r="K15" s="23">
        <v>1</v>
      </c>
      <c r="L15" s="22" t="s">
        <v>102</v>
      </c>
      <c r="M15" s="30"/>
    </row>
    <row r="16" spans="1:14" ht="24">
      <c r="A16" s="22" t="s">
        <v>161</v>
      </c>
      <c r="B16" s="22" t="s">
        <v>94</v>
      </c>
      <c r="C16" s="22" t="s">
        <v>95</v>
      </c>
      <c r="D16" s="22" t="s">
        <v>128</v>
      </c>
      <c r="E16" s="22" t="s">
        <v>152</v>
      </c>
      <c r="F16" s="22" t="s">
        <v>162</v>
      </c>
      <c r="G16" s="22" t="s">
        <v>163</v>
      </c>
      <c r="H16" s="22" t="s">
        <v>100</v>
      </c>
      <c r="I16" s="22" t="s">
        <v>100</v>
      </c>
      <c r="J16" s="22" t="s">
        <v>164</v>
      </c>
      <c r="K16" s="23">
        <v>1</v>
      </c>
      <c r="L16" s="22" t="s">
        <v>102</v>
      </c>
      <c r="M16" s="30"/>
    </row>
    <row r="17" spans="1:13" ht="24">
      <c r="A17" s="22" t="s">
        <v>165</v>
      </c>
      <c r="B17" s="22" t="s">
        <v>94</v>
      </c>
      <c r="C17" s="22" t="s">
        <v>95</v>
      </c>
      <c r="D17" s="22" t="s">
        <v>166</v>
      </c>
      <c r="E17" s="22" t="s">
        <v>167</v>
      </c>
      <c r="F17" s="22" t="s">
        <v>168</v>
      </c>
      <c r="G17" s="22" t="s">
        <v>169</v>
      </c>
      <c r="H17" s="22" t="s">
        <v>170</v>
      </c>
      <c r="I17" s="22" t="s">
        <v>171</v>
      </c>
      <c r="J17" s="22" t="s">
        <v>172</v>
      </c>
      <c r="K17" s="23">
        <v>1</v>
      </c>
      <c r="L17" s="22" t="s">
        <v>102</v>
      </c>
      <c r="M17" s="31">
        <v>44111</v>
      </c>
    </row>
    <row r="18" spans="1:13" ht="24">
      <c r="A18" s="22" t="s">
        <v>165</v>
      </c>
      <c r="B18" s="22" t="s">
        <v>94</v>
      </c>
      <c r="C18" s="22" t="s">
        <v>95</v>
      </c>
      <c r="D18" s="22" t="s">
        <v>166</v>
      </c>
      <c r="E18" s="22" t="s">
        <v>152</v>
      </c>
      <c r="F18" s="22" t="s">
        <v>173</v>
      </c>
      <c r="G18" s="22" t="s">
        <v>174</v>
      </c>
      <c r="H18" s="22" t="s">
        <v>175</v>
      </c>
      <c r="I18" s="22" t="s">
        <v>176</v>
      </c>
      <c r="J18" s="22" t="s">
        <v>172</v>
      </c>
      <c r="K18" s="23">
        <v>1</v>
      </c>
      <c r="L18" s="22" t="s">
        <v>102</v>
      </c>
      <c r="M18" s="30"/>
    </row>
    <row r="19" spans="1:13" ht="24">
      <c r="A19" s="22" t="s">
        <v>165</v>
      </c>
      <c r="B19" s="22" t="s">
        <v>94</v>
      </c>
      <c r="C19" s="22" t="s">
        <v>95</v>
      </c>
      <c r="D19" s="22" t="s">
        <v>96</v>
      </c>
      <c r="E19" s="22" t="s">
        <v>177</v>
      </c>
      <c r="F19" s="22" t="s">
        <v>100</v>
      </c>
      <c r="G19" s="22" t="s">
        <v>178</v>
      </c>
      <c r="H19" s="22" t="s">
        <v>100</v>
      </c>
      <c r="I19" s="22" t="s">
        <v>100</v>
      </c>
      <c r="J19" s="22" t="s">
        <v>100</v>
      </c>
      <c r="K19" s="23">
        <v>1</v>
      </c>
      <c r="L19" s="22" t="s">
        <v>108</v>
      </c>
      <c r="M19" s="30"/>
    </row>
    <row r="20" spans="1:13" ht="24">
      <c r="A20" s="22" t="s">
        <v>179</v>
      </c>
      <c r="B20" s="22" t="s">
        <v>94</v>
      </c>
      <c r="C20" s="22" t="s">
        <v>95</v>
      </c>
      <c r="D20" s="22" t="s">
        <v>166</v>
      </c>
      <c r="E20" s="22" t="s">
        <v>152</v>
      </c>
      <c r="F20" s="22" t="s">
        <v>173</v>
      </c>
      <c r="G20" s="22" t="s">
        <v>180</v>
      </c>
      <c r="H20" s="22" t="s">
        <v>100</v>
      </c>
      <c r="I20" s="22" t="s">
        <v>100</v>
      </c>
      <c r="J20" s="22" t="s">
        <v>181</v>
      </c>
      <c r="K20" s="23">
        <v>1</v>
      </c>
      <c r="L20" s="22" t="s">
        <v>108</v>
      </c>
      <c r="M20" s="30"/>
    </row>
    <row r="21" spans="1:13" ht="24">
      <c r="A21" s="22" t="s">
        <v>179</v>
      </c>
      <c r="B21" s="22" t="s">
        <v>94</v>
      </c>
      <c r="C21" s="22" t="s">
        <v>95</v>
      </c>
      <c r="D21" s="22" t="s">
        <v>166</v>
      </c>
      <c r="E21" s="22" t="s">
        <v>152</v>
      </c>
      <c r="F21" s="22" t="s">
        <v>173</v>
      </c>
      <c r="G21" s="22" t="s">
        <v>182</v>
      </c>
      <c r="H21" s="22" t="s">
        <v>100</v>
      </c>
      <c r="I21" s="22" t="s">
        <v>100</v>
      </c>
      <c r="J21" s="22" t="s">
        <v>181</v>
      </c>
      <c r="K21" s="23">
        <v>1</v>
      </c>
      <c r="L21" s="22" t="s">
        <v>108</v>
      </c>
      <c r="M21" s="30"/>
    </row>
    <row r="22" spans="1:13">
      <c r="A22" s="22" t="s">
        <v>179</v>
      </c>
      <c r="B22" s="22" t="s">
        <v>94</v>
      </c>
      <c r="C22" s="22" t="s">
        <v>95</v>
      </c>
      <c r="D22" s="22" t="s">
        <v>166</v>
      </c>
      <c r="E22" s="28" t="s">
        <v>117</v>
      </c>
      <c r="F22" s="22" t="s">
        <v>118</v>
      </c>
      <c r="G22" s="22" t="s">
        <v>183</v>
      </c>
      <c r="H22" s="22" t="s">
        <v>184</v>
      </c>
      <c r="I22" s="22" t="s">
        <v>185</v>
      </c>
      <c r="J22" s="22" t="s">
        <v>181</v>
      </c>
      <c r="K22" s="23">
        <v>1</v>
      </c>
      <c r="L22" s="22" t="s">
        <v>102</v>
      </c>
      <c r="M22" s="31">
        <v>44025</v>
      </c>
    </row>
    <row r="23" spans="1:13" ht="24">
      <c r="A23" s="24">
        <v>44006</v>
      </c>
      <c r="B23" s="22" t="s">
        <v>94</v>
      </c>
      <c r="C23" s="22" t="s">
        <v>95</v>
      </c>
      <c r="D23" s="22" t="s">
        <v>166</v>
      </c>
      <c r="E23" s="28" t="s">
        <v>265</v>
      </c>
      <c r="F23" s="22" t="s">
        <v>118</v>
      </c>
      <c r="G23" s="22" t="s">
        <v>186</v>
      </c>
      <c r="H23" s="22" t="s">
        <v>184</v>
      </c>
      <c r="I23" s="22"/>
      <c r="J23" s="22"/>
      <c r="K23" s="23">
        <v>1</v>
      </c>
      <c r="L23" s="22" t="s">
        <v>187</v>
      </c>
      <c r="M23" s="31">
        <v>44029</v>
      </c>
    </row>
    <row r="24" spans="1:13">
      <c r="A24" s="24">
        <v>44006</v>
      </c>
      <c r="B24" s="22" t="s">
        <v>94</v>
      </c>
      <c r="C24" s="22" t="s">
        <v>95</v>
      </c>
      <c r="D24" s="22" t="s">
        <v>128</v>
      </c>
      <c r="E24" s="22" t="s">
        <v>144</v>
      </c>
      <c r="F24" s="22" t="s">
        <v>145</v>
      </c>
      <c r="G24" s="22" t="s">
        <v>151</v>
      </c>
      <c r="H24" s="22" t="s">
        <v>147</v>
      </c>
      <c r="I24" s="22"/>
      <c r="J24" s="22" t="s">
        <v>149</v>
      </c>
      <c r="K24" s="23">
        <v>1</v>
      </c>
      <c r="L24" s="22" t="s">
        <v>188</v>
      </c>
      <c r="M24" s="31"/>
    </row>
    <row r="25" spans="1:13" ht="24">
      <c r="A25" s="22" t="s">
        <v>165</v>
      </c>
      <c r="B25" s="22" t="s">
        <v>94</v>
      </c>
      <c r="C25" s="22" t="s">
        <v>95</v>
      </c>
      <c r="D25" s="22" t="s">
        <v>166</v>
      </c>
      <c r="E25" s="22" t="s">
        <v>152</v>
      </c>
      <c r="F25" s="22" t="s">
        <v>173</v>
      </c>
      <c r="G25" s="22">
        <v>32139</v>
      </c>
      <c r="H25" s="22" t="s">
        <v>175</v>
      </c>
      <c r="I25" s="22"/>
      <c r="J25" s="22" t="s">
        <v>172</v>
      </c>
      <c r="K25" s="23">
        <v>1</v>
      </c>
      <c r="L25" s="22" t="s">
        <v>189</v>
      </c>
      <c r="M25" s="30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DFFB-1C3A-4691-ACC5-0A2F1C76AD08}">
  <dimension ref="A1:J19"/>
  <sheetViews>
    <sheetView workbookViewId="0">
      <selection activeCell="P16" sqref="P16"/>
    </sheetView>
  </sheetViews>
  <sheetFormatPr defaultRowHeight="15.75"/>
  <cols>
    <col min="1" max="1" width="9.125" bestFit="1" customWidth="1"/>
    <col min="2" max="2" width="10.75" bestFit="1" customWidth="1"/>
    <col min="3" max="3" width="9.125" bestFit="1" customWidth="1"/>
    <col min="10" max="10" width="10.125" bestFit="1" customWidth="1"/>
  </cols>
  <sheetData>
    <row r="1" spans="1:10">
      <c r="A1" s="357" t="s">
        <v>1479</v>
      </c>
      <c r="B1" s="357" t="s">
        <v>1483</v>
      </c>
      <c r="C1" s="357" t="s">
        <v>1484</v>
      </c>
      <c r="D1" s="357"/>
      <c r="E1" s="357"/>
      <c r="F1" s="357"/>
      <c r="G1" s="357"/>
      <c r="H1" s="357"/>
      <c r="I1" s="357"/>
      <c r="J1" s="357" t="s">
        <v>92</v>
      </c>
    </row>
    <row r="2" spans="1:10">
      <c r="A2" s="370" t="s">
        <v>1480</v>
      </c>
      <c r="B2" s="371">
        <v>45203</v>
      </c>
      <c r="C2" s="370"/>
      <c r="D2" s="370"/>
      <c r="E2" s="370"/>
      <c r="F2" s="370"/>
      <c r="G2" s="370"/>
      <c r="H2" s="370"/>
      <c r="I2" s="370"/>
      <c r="J2" s="370" t="s">
        <v>1481</v>
      </c>
    </row>
    <row r="3" spans="1:10">
      <c r="A3" s="370">
        <v>33052</v>
      </c>
      <c r="B3" s="371">
        <v>45357</v>
      </c>
      <c r="C3" s="370"/>
      <c r="D3" s="370"/>
      <c r="E3" s="370"/>
      <c r="F3" s="370"/>
      <c r="G3" s="370"/>
      <c r="H3" s="370"/>
      <c r="I3" s="370"/>
      <c r="J3" s="370" t="s">
        <v>1482</v>
      </c>
    </row>
    <row r="4" spans="1:10">
      <c r="A4" s="370"/>
      <c r="B4" s="370"/>
      <c r="C4" s="370"/>
      <c r="D4" s="370"/>
      <c r="E4" s="370"/>
      <c r="F4" s="370"/>
      <c r="G4" s="370"/>
      <c r="H4" s="370"/>
      <c r="I4" s="370"/>
      <c r="J4" s="370"/>
    </row>
    <row r="5" spans="1:10">
      <c r="A5" s="370"/>
      <c r="B5" s="370"/>
      <c r="C5" s="370"/>
      <c r="D5" s="370"/>
      <c r="E5" s="370"/>
      <c r="F5" s="370"/>
      <c r="G5" s="370"/>
      <c r="H5" s="370"/>
      <c r="I5" s="370"/>
      <c r="J5" s="370"/>
    </row>
    <row r="6" spans="1:10">
      <c r="A6" s="370"/>
      <c r="B6" s="370"/>
      <c r="C6" s="370"/>
      <c r="D6" s="370"/>
      <c r="E6" s="370"/>
      <c r="F6" s="370"/>
      <c r="G6" s="370"/>
      <c r="H6" s="370"/>
      <c r="I6" s="370"/>
      <c r="J6" s="370"/>
    </row>
    <row r="7" spans="1:10">
      <c r="A7" s="370"/>
      <c r="B7" s="370"/>
      <c r="C7" s="370"/>
      <c r="D7" s="370"/>
      <c r="E7" s="370"/>
      <c r="F7" s="370"/>
      <c r="G7" s="370"/>
      <c r="H7" s="370"/>
      <c r="I7" s="370"/>
      <c r="J7" s="370"/>
    </row>
    <row r="8" spans="1:10">
      <c r="A8" s="370"/>
      <c r="B8" s="370"/>
      <c r="C8" s="370"/>
      <c r="D8" s="370"/>
      <c r="E8" s="370"/>
      <c r="F8" s="370"/>
      <c r="G8" s="370"/>
      <c r="H8" s="370"/>
      <c r="I8" s="370"/>
      <c r="J8" s="370"/>
    </row>
    <row r="9" spans="1:10">
      <c r="A9" s="370"/>
      <c r="B9" s="370"/>
      <c r="C9" s="370"/>
      <c r="D9" s="370"/>
      <c r="E9" s="370"/>
      <c r="F9" s="370"/>
      <c r="G9" s="370"/>
      <c r="H9" s="370"/>
      <c r="I9" s="370"/>
      <c r="J9" s="370"/>
    </row>
    <row r="10" spans="1:10">
      <c r="A10" s="370"/>
      <c r="B10" s="370"/>
      <c r="C10" s="370"/>
      <c r="D10" s="370"/>
      <c r="E10" s="370"/>
      <c r="F10" s="370"/>
      <c r="G10" s="370"/>
      <c r="H10" s="370"/>
      <c r="I10" s="370"/>
      <c r="J10" s="370"/>
    </row>
    <row r="11" spans="1:10">
      <c r="A11" s="370"/>
      <c r="B11" s="370"/>
      <c r="C11" s="370"/>
      <c r="D11" s="370"/>
      <c r="E11" s="370"/>
      <c r="F11" s="370"/>
      <c r="G11" s="370"/>
      <c r="H11" s="370"/>
      <c r="I11" s="370"/>
      <c r="J11" s="370"/>
    </row>
    <row r="12" spans="1:10">
      <c r="A12" s="370"/>
      <c r="B12" s="370"/>
      <c r="C12" s="370"/>
      <c r="D12" s="370"/>
      <c r="E12" s="370"/>
      <c r="F12" s="370"/>
      <c r="G12" s="370"/>
      <c r="H12" s="370"/>
      <c r="I12" s="370"/>
      <c r="J12" s="370"/>
    </row>
    <row r="13" spans="1:10">
      <c r="A13" s="370"/>
      <c r="B13" s="370"/>
      <c r="C13" s="370"/>
      <c r="D13" s="370"/>
      <c r="E13" s="370"/>
      <c r="F13" s="370"/>
      <c r="G13" s="370"/>
      <c r="H13" s="370"/>
      <c r="I13" s="370"/>
      <c r="J13" s="370"/>
    </row>
    <row r="14" spans="1:10">
      <c r="A14" s="370"/>
      <c r="B14" s="370"/>
      <c r="C14" s="370"/>
      <c r="D14" s="370"/>
      <c r="E14" s="370"/>
      <c r="F14" s="370"/>
      <c r="G14" s="370"/>
      <c r="H14" s="370"/>
      <c r="I14" s="370"/>
      <c r="J14" s="370"/>
    </row>
    <row r="15" spans="1:10">
      <c r="A15" s="370"/>
      <c r="B15" s="370"/>
      <c r="C15" s="370"/>
      <c r="D15" s="370"/>
      <c r="E15" s="370"/>
      <c r="F15" s="370"/>
      <c r="G15" s="370"/>
      <c r="H15" s="370"/>
      <c r="I15" s="370"/>
      <c r="J15" s="370"/>
    </row>
    <row r="16" spans="1:10">
      <c r="A16" s="370"/>
      <c r="B16" s="370"/>
      <c r="C16" s="370"/>
      <c r="D16" s="370"/>
      <c r="E16" s="370"/>
      <c r="F16" s="370"/>
      <c r="G16" s="370"/>
      <c r="H16" s="370"/>
      <c r="I16" s="370"/>
      <c r="J16" s="370"/>
    </row>
    <row r="17" spans="1:10">
      <c r="A17" s="370"/>
      <c r="B17" s="370"/>
      <c r="C17" s="370"/>
      <c r="D17" s="370"/>
      <c r="E17" s="370"/>
      <c r="F17" s="370"/>
      <c r="G17" s="370"/>
      <c r="H17" s="370"/>
      <c r="I17" s="370"/>
      <c r="J17" s="370"/>
    </row>
    <row r="18" spans="1:10">
      <c r="A18" s="370"/>
      <c r="B18" s="370"/>
      <c r="C18" s="370"/>
      <c r="D18" s="370"/>
      <c r="E18" s="370"/>
      <c r="F18" s="370"/>
      <c r="G18" s="370"/>
      <c r="H18" s="370"/>
      <c r="I18" s="370"/>
      <c r="J18" s="370"/>
    </row>
    <row r="19" spans="1:10">
      <c r="A19" s="370"/>
      <c r="B19" s="370"/>
      <c r="C19" s="370"/>
      <c r="D19" s="370"/>
      <c r="E19" s="370"/>
      <c r="F19" s="370"/>
      <c r="G19" s="370"/>
      <c r="H19" s="370"/>
      <c r="I19" s="370"/>
      <c r="J19" s="370"/>
    </row>
  </sheetData>
  <phoneticPr fontId="2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88"/>
  <sheetViews>
    <sheetView topLeftCell="A62" workbookViewId="0">
      <selection activeCell="G93" sqref="G93"/>
    </sheetView>
  </sheetViews>
  <sheetFormatPr defaultColWidth="8.875" defaultRowHeight="15.75"/>
  <cols>
    <col min="1" max="1" width="11" style="276" customWidth="1"/>
    <col min="2" max="2" width="17" style="209" customWidth="1"/>
    <col min="3" max="3" width="24.5" style="276" bestFit="1" customWidth="1"/>
    <col min="4" max="4" width="26.375" style="209" bestFit="1" customWidth="1"/>
    <col min="5" max="5" width="21.5" style="209" bestFit="1" customWidth="1"/>
    <col min="6" max="6" width="19.375" style="276" customWidth="1"/>
    <col min="7" max="7" width="26.125" style="276" bestFit="1" customWidth="1"/>
    <col min="8" max="8" width="23.875" style="276" bestFit="1" customWidth="1"/>
    <col min="9" max="11" width="26.125" style="276" customWidth="1"/>
    <col min="12" max="12" width="21.125" style="276" bestFit="1" customWidth="1"/>
    <col min="13" max="14" width="17" style="209" customWidth="1"/>
    <col min="15" max="19" width="12.75" style="209" customWidth="1"/>
    <col min="20" max="16384" width="8.875" style="209"/>
  </cols>
  <sheetData>
    <row r="1" spans="1:12" ht="21.75" customHeight="1" thickBot="1">
      <c r="A1" s="487" t="s">
        <v>202</v>
      </c>
      <c r="B1" s="489" t="s">
        <v>203</v>
      </c>
      <c r="C1" s="490"/>
      <c r="D1" s="490"/>
      <c r="E1" s="490"/>
      <c r="F1" s="490"/>
      <c r="G1" s="490"/>
      <c r="H1" s="243" t="s">
        <v>294</v>
      </c>
      <c r="I1" s="244"/>
      <c r="J1" s="244"/>
      <c r="K1" s="383"/>
      <c r="L1" s="53"/>
    </row>
    <row r="2" spans="1:12" ht="21.75" customHeight="1" thickBot="1">
      <c r="A2" s="488"/>
      <c r="B2" s="195" t="s">
        <v>204</v>
      </c>
      <c r="C2" s="195" t="s">
        <v>205</v>
      </c>
      <c r="D2" s="245" t="s">
        <v>206</v>
      </c>
      <c r="E2" s="246" t="s">
        <v>192</v>
      </c>
      <c r="F2" s="243" t="s">
        <v>207</v>
      </c>
      <c r="G2" s="241" t="s">
        <v>208</v>
      </c>
      <c r="H2" s="243" t="s">
        <v>283</v>
      </c>
      <c r="I2" s="247" t="s">
        <v>507</v>
      </c>
      <c r="J2" s="247" t="s">
        <v>664</v>
      </c>
      <c r="K2" s="384" t="s">
        <v>1062</v>
      </c>
      <c r="L2" s="384" t="s">
        <v>1519</v>
      </c>
    </row>
    <row r="3" spans="1:12" s="251" customFormat="1" ht="21.75" customHeight="1" thickTop="1">
      <c r="A3" s="481" t="s">
        <v>209</v>
      </c>
      <c r="B3" s="196">
        <v>40569</v>
      </c>
      <c r="C3" s="196">
        <v>42186</v>
      </c>
      <c r="D3" s="248"/>
      <c r="E3" s="196" t="s">
        <v>193</v>
      </c>
      <c r="F3" s="248" t="s">
        <v>210</v>
      </c>
      <c r="G3" s="249" t="s">
        <v>211</v>
      </c>
      <c r="H3" s="248" t="s">
        <v>284</v>
      </c>
      <c r="I3" s="250"/>
      <c r="J3" s="250" t="s">
        <v>567</v>
      </c>
      <c r="K3" s="385" t="s">
        <v>1063</v>
      </c>
      <c r="L3" s="212"/>
    </row>
    <row r="4" spans="1:12" s="251" customFormat="1" ht="21.75" customHeight="1">
      <c r="A4" s="482"/>
      <c r="B4" s="197"/>
      <c r="C4" s="197"/>
      <c r="D4" s="252"/>
      <c r="E4" s="197"/>
      <c r="F4" s="252" t="s">
        <v>212</v>
      </c>
      <c r="G4" s="253" t="s">
        <v>213</v>
      </c>
      <c r="H4" s="248" t="s">
        <v>563</v>
      </c>
      <c r="I4" s="250"/>
      <c r="J4" s="250" t="s">
        <v>701</v>
      </c>
      <c r="K4" s="385" t="s">
        <v>1212</v>
      </c>
      <c r="L4" s="212"/>
    </row>
    <row r="5" spans="1:12" s="251" customFormat="1" ht="32.25" thickBot="1">
      <c r="A5" s="483"/>
      <c r="B5" s="198"/>
      <c r="C5" s="198"/>
      <c r="D5" s="254"/>
      <c r="E5" s="198"/>
      <c r="F5" s="254"/>
      <c r="G5" s="255" t="s">
        <v>214</v>
      </c>
      <c r="H5" s="254" t="s">
        <v>564</v>
      </c>
      <c r="I5" s="256"/>
      <c r="J5" s="256"/>
      <c r="K5" s="386"/>
      <c r="L5" s="212"/>
    </row>
    <row r="6" spans="1:12" ht="21.75" customHeight="1" thickTop="1">
      <c r="A6" s="484" t="s">
        <v>215</v>
      </c>
      <c r="B6" s="199">
        <v>41193</v>
      </c>
      <c r="C6" s="199">
        <v>42103</v>
      </c>
      <c r="D6" s="257">
        <v>42500</v>
      </c>
      <c r="E6" s="199"/>
      <c r="F6" s="257"/>
      <c r="G6" s="258" t="s">
        <v>293</v>
      </c>
      <c r="H6" s="257" t="s">
        <v>292</v>
      </c>
      <c r="I6" s="259"/>
      <c r="J6" s="259" t="s">
        <v>1105</v>
      </c>
      <c r="K6" s="387"/>
      <c r="L6" s="53"/>
    </row>
    <row r="7" spans="1:12" ht="21.75" customHeight="1" thickBot="1">
      <c r="A7" s="485"/>
      <c r="B7" s="200" t="s">
        <v>216</v>
      </c>
      <c r="C7" s="404" t="s">
        <v>216</v>
      </c>
      <c r="D7" s="260"/>
      <c r="E7" s="200"/>
      <c r="F7" s="260"/>
      <c r="G7" s="261"/>
      <c r="H7" s="262" t="s">
        <v>394</v>
      </c>
      <c r="I7" s="263"/>
      <c r="J7" s="259" t="s">
        <v>1106</v>
      </c>
      <c r="K7" s="388"/>
      <c r="L7" s="53"/>
    </row>
    <row r="8" spans="1:12" s="251" customFormat="1" ht="21.75" customHeight="1" thickTop="1" thickBot="1">
      <c r="A8" s="481" t="s">
        <v>217</v>
      </c>
      <c r="B8" s="201" t="s">
        <v>216</v>
      </c>
      <c r="C8" s="201">
        <v>42045</v>
      </c>
      <c r="D8" s="264">
        <v>42500</v>
      </c>
      <c r="E8" s="201" t="s">
        <v>194</v>
      </c>
      <c r="F8" s="264" t="s">
        <v>218</v>
      </c>
      <c r="G8" s="265" t="s">
        <v>219</v>
      </c>
      <c r="H8" s="248" t="s">
        <v>285</v>
      </c>
      <c r="I8" s="266"/>
      <c r="J8" s="266" t="s">
        <v>671</v>
      </c>
      <c r="K8" s="389" t="s">
        <v>1295</v>
      </c>
      <c r="L8" s="212"/>
    </row>
    <row r="9" spans="1:12" s="251" customFormat="1" ht="21.75" customHeight="1" thickBot="1">
      <c r="A9" s="482"/>
      <c r="B9" s="202"/>
      <c r="C9" s="202"/>
      <c r="D9" s="267">
        <v>42647</v>
      </c>
      <c r="E9" s="202" t="s">
        <v>195</v>
      </c>
      <c r="F9" s="267" t="s">
        <v>220</v>
      </c>
      <c r="G9" s="265" t="s">
        <v>221</v>
      </c>
      <c r="H9" s="248" t="s">
        <v>393</v>
      </c>
      <c r="I9" s="268"/>
      <c r="J9" s="266" t="s">
        <v>856</v>
      </c>
      <c r="K9" s="389" t="s">
        <v>1300</v>
      </c>
      <c r="L9" s="212"/>
    </row>
    <row r="10" spans="1:12" s="251" customFormat="1" ht="21.75" customHeight="1">
      <c r="A10" s="482"/>
      <c r="B10" s="202"/>
      <c r="C10" s="202"/>
      <c r="D10" s="267">
        <v>42654</v>
      </c>
      <c r="E10" s="202" t="s">
        <v>196</v>
      </c>
      <c r="F10" s="267"/>
      <c r="G10" s="265" t="s">
        <v>222</v>
      </c>
      <c r="H10" s="248" t="s">
        <v>392</v>
      </c>
      <c r="I10" s="250"/>
      <c r="J10" s="250"/>
      <c r="K10" s="385" t="s">
        <v>1313</v>
      </c>
      <c r="L10" s="212"/>
    </row>
    <row r="11" spans="1:12" s="251" customFormat="1" ht="21.75" customHeight="1" thickBot="1">
      <c r="A11" s="483"/>
      <c r="B11" s="198"/>
      <c r="C11" s="198"/>
      <c r="D11" s="254"/>
      <c r="E11" s="198" t="s">
        <v>197</v>
      </c>
      <c r="F11" s="254"/>
      <c r="G11" s="249"/>
      <c r="H11" s="248" t="s">
        <v>565</v>
      </c>
      <c r="I11" s="250"/>
      <c r="J11" s="250"/>
      <c r="K11" s="385"/>
      <c r="L11" s="212"/>
    </row>
    <row r="12" spans="1:12" ht="21.75" customHeight="1" thickTop="1">
      <c r="A12" s="491" t="s">
        <v>223</v>
      </c>
      <c r="B12" s="203">
        <v>41194</v>
      </c>
      <c r="C12" s="203">
        <v>42138</v>
      </c>
      <c r="D12" s="269">
        <v>42469</v>
      </c>
      <c r="E12" s="203" t="s">
        <v>198</v>
      </c>
      <c r="F12" s="269" t="s">
        <v>224</v>
      </c>
      <c r="G12" s="270" t="s">
        <v>225</v>
      </c>
      <c r="H12" s="223" t="s">
        <v>286</v>
      </c>
      <c r="I12" s="227" t="s">
        <v>1487</v>
      </c>
      <c r="J12" s="227"/>
      <c r="K12" s="390"/>
      <c r="L12" s="53"/>
    </row>
    <row r="13" spans="1:12" ht="21.75" customHeight="1">
      <c r="A13" s="492"/>
      <c r="B13" s="204"/>
      <c r="C13" s="204">
        <v>42359</v>
      </c>
      <c r="D13" s="223"/>
      <c r="E13" s="204" t="s">
        <v>199</v>
      </c>
      <c r="F13" s="223" t="s">
        <v>226</v>
      </c>
      <c r="G13" s="270" t="s">
        <v>227</v>
      </c>
      <c r="H13" s="223" t="s">
        <v>287</v>
      </c>
      <c r="I13" s="227"/>
      <c r="J13" s="227"/>
      <c r="K13" s="390"/>
      <c r="L13" s="53"/>
    </row>
    <row r="14" spans="1:12" ht="21.75" customHeight="1">
      <c r="A14" s="492"/>
      <c r="B14" s="205"/>
      <c r="C14" s="205"/>
      <c r="D14" s="242"/>
      <c r="E14" s="205"/>
      <c r="F14" s="242"/>
      <c r="G14" s="270" t="s">
        <v>228</v>
      </c>
      <c r="H14" s="223" t="s">
        <v>288</v>
      </c>
      <c r="I14" s="227"/>
      <c r="J14" s="227"/>
      <c r="K14" s="390"/>
      <c r="L14" s="53"/>
    </row>
    <row r="15" spans="1:12" ht="21.75" customHeight="1" thickBot="1">
      <c r="A15" s="488"/>
      <c r="B15" s="206"/>
      <c r="C15" s="206"/>
      <c r="D15" s="271"/>
      <c r="E15" s="206" t="s">
        <v>229</v>
      </c>
      <c r="F15" s="271"/>
      <c r="G15" s="270"/>
      <c r="H15" s="223" t="s">
        <v>407</v>
      </c>
      <c r="I15" s="227"/>
      <c r="J15" s="227"/>
      <c r="K15" s="390"/>
      <c r="L15" s="53"/>
    </row>
    <row r="16" spans="1:12" s="251" customFormat="1" ht="32.25" thickTop="1">
      <c r="A16" s="481" t="s">
        <v>230</v>
      </c>
      <c r="B16" s="201">
        <v>41817</v>
      </c>
      <c r="C16" s="201">
        <v>42188</v>
      </c>
      <c r="D16" s="264">
        <v>42396</v>
      </c>
      <c r="E16" s="201" t="s">
        <v>200</v>
      </c>
      <c r="F16" s="264" t="s">
        <v>231</v>
      </c>
      <c r="G16" s="249" t="s">
        <v>232</v>
      </c>
      <c r="H16" s="248" t="s">
        <v>289</v>
      </c>
      <c r="I16" s="250"/>
      <c r="J16" s="250"/>
      <c r="K16" s="248" t="s">
        <v>1488</v>
      </c>
      <c r="L16" s="212"/>
    </row>
    <row r="17" spans="1:12" s="251" customFormat="1" ht="21.75" customHeight="1">
      <c r="A17" s="482"/>
      <c r="B17" s="197"/>
      <c r="C17" s="197"/>
      <c r="D17" s="252">
        <v>42406</v>
      </c>
      <c r="E17" s="197" t="s">
        <v>233</v>
      </c>
      <c r="F17" s="252"/>
      <c r="G17" s="249"/>
      <c r="H17" s="248" t="s">
        <v>376</v>
      </c>
      <c r="I17" s="250"/>
      <c r="J17" s="250"/>
      <c r="K17" s="248" t="s">
        <v>1340</v>
      </c>
      <c r="L17" s="212" t="s">
        <v>377</v>
      </c>
    </row>
    <row r="18" spans="1:12" s="251" customFormat="1" ht="31.5">
      <c r="A18" s="482"/>
      <c r="B18" s="196"/>
      <c r="C18" s="196"/>
      <c r="D18" s="248">
        <v>42417</v>
      </c>
      <c r="E18" s="196"/>
      <c r="F18" s="248"/>
      <c r="G18" s="249"/>
      <c r="H18" s="248" t="s">
        <v>508</v>
      </c>
      <c r="I18" s="250"/>
      <c r="J18" s="250"/>
      <c r="K18" s="385"/>
      <c r="L18" s="196" t="s">
        <v>1566</v>
      </c>
    </row>
    <row r="19" spans="1:12" s="251" customFormat="1" ht="21.75" customHeight="1" thickBot="1">
      <c r="A19" s="483"/>
      <c r="B19" s="197"/>
      <c r="C19" s="197"/>
      <c r="D19" s="252">
        <v>42596</v>
      </c>
      <c r="E19" s="197"/>
      <c r="F19" s="252"/>
      <c r="G19" s="249"/>
      <c r="H19" s="248" t="s">
        <v>590</v>
      </c>
      <c r="I19" s="250"/>
      <c r="J19" s="250"/>
      <c r="K19" s="385"/>
      <c r="L19" s="212"/>
    </row>
    <row r="20" spans="1:12" ht="21" customHeight="1" thickTop="1">
      <c r="A20" s="484" t="s">
        <v>234</v>
      </c>
      <c r="B20" s="207">
        <v>41841</v>
      </c>
      <c r="C20" s="207">
        <v>42139</v>
      </c>
      <c r="D20" s="272"/>
      <c r="E20" s="207" t="s">
        <v>201</v>
      </c>
      <c r="F20" s="272"/>
      <c r="G20" s="261"/>
      <c r="H20" s="273"/>
      <c r="I20" s="273" t="s">
        <v>506</v>
      </c>
      <c r="J20" s="273" t="s">
        <v>855</v>
      </c>
      <c r="K20" s="356" t="s">
        <v>1428</v>
      </c>
      <c r="L20" s="53"/>
    </row>
    <row r="21" spans="1:12" ht="21.75" customHeight="1" thickBot="1">
      <c r="A21" s="485"/>
      <c r="B21" s="200"/>
      <c r="C21" s="200"/>
      <c r="D21" s="260"/>
      <c r="E21" s="200"/>
      <c r="F21" s="260"/>
      <c r="G21" s="261" t="s">
        <v>235</v>
      </c>
      <c r="H21" s="273"/>
      <c r="I21" s="274"/>
      <c r="J21" s="274"/>
      <c r="K21" s="391"/>
      <c r="L21" s="53"/>
    </row>
    <row r="22" spans="1:12" s="251" customFormat="1" ht="32.25" thickTop="1">
      <c r="A22" s="481" t="s">
        <v>236</v>
      </c>
      <c r="B22" s="201">
        <v>42002</v>
      </c>
      <c r="C22" s="201"/>
      <c r="D22" s="264">
        <v>42555</v>
      </c>
      <c r="E22" s="201">
        <v>42915</v>
      </c>
      <c r="F22" s="264">
        <v>43254</v>
      </c>
      <c r="G22" s="249" t="s">
        <v>237</v>
      </c>
      <c r="H22" s="248"/>
      <c r="I22" s="250"/>
      <c r="J22" s="250"/>
      <c r="K22" s="385"/>
      <c r="L22" s="249" t="s">
        <v>1522</v>
      </c>
    </row>
    <row r="23" spans="1:12" s="251" customFormat="1" ht="36.75" customHeight="1" thickBot="1">
      <c r="A23" s="486"/>
      <c r="B23" s="208"/>
      <c r="C23" s="208"/>
      <c r="D23" s="275"/>
      <c r="E23" s="208"/>
      <c r="F23" s="275"/>
      <c r="G23" s="249" t="s">
        <v>238</v>
      </c>
      <c r="H23" s="224"/>
      <c r="I23" s="226"/>
      <c r="J23" s="226"/>
      <c r="K23" s="392"/>
      <c r="L23" s="212"/>
    </row>
    <row r="24" spans="1:12" ht="21.75" customHeight="1" thickBot="1">
      <c r="G24" s="35"/>
      <c r="H24" s="26"/>
      <c r="I24" s="98"/>
      <c r="J24" s="98"/>
      <c r="K24" s="393"/>
      <c r="L24" s="53"/>
    </row>
    <row r="25" spans="1:12" ht="21.75" customHeight="1">
      <c r="A25" s="277" t="s">
        <v>239</v>
      </c>
      <c r="B25" s="210"/>
      <c r="C25" s="210"/>
      <c r="D25" s="278"/>
      <c r="E25" s="278" t="s">
        <v>216</v>
      </c>
      <c r="F25" s="278"/>
      <c r="G25" s="35"/>
      <c r="H25" s="26"/>
      <c r="I25" s="98"/>
      <c r="J25" s="98"/>
      <c r="K25" s="393" t="s">
        <v>1513</v>
      </c>
      <c r="L25" s="393" t="s">
        <v>1581</v>
      </c>
    </row>
    <row r="26" spans="1:12" ht="21.75" customHeight="1">
      <c r="A26" s="35" t="s">
        <v>240</v>
      </c>
      <c r="B26" s="53"/>
      <c r="C26" s="53"/>
      <c r="D26" s="26"/>
      <c r="E26" s="26"/>
      <c r="F26" s="26"/>
      <c r="G26" s="35"/>
      <c r="H26" s="26"/>
      <c r="I26" s="98"/>
      <c r="J26" s="226" t="s">
        <v>665</v>
      </c>
      <c r="K26" s="393"/>
      <c r="L26" s="53"/>
    </row>
    <row r="27" spans="1:12" ht="31.5">
      <c r="A27" s="35" t="s">
        <v>241</v>
      </c>
      <c r="B27" s="53"/>
      <c r="C27" s="53"/>
      <c r="D27" s="26">
        <v>42620</v>
      </c>
      <c r="E27" s="26"/>
      <c r="F27" s="26"/>
      <c r="G27" s="35"/>
      <c r="H27" s="26" t="s">
        <v>290</v>
      </c>
      <c r="I27" s="98"/>
      <c r="J27" s="279" t="s">
        <v>432</v>
      </c>
      <c r="K27" s="393"/>
      <c r="L27" s="196" t="s">
        <v>1580</v>
      </c>
    </row>
    <row r="28" spans="1:12" ht="31.5">
      <c r="A28" s="35" t="s">
        <v>242</v>
      </c>
      <c r="B28" s="53"/>
      <c r="C28" s="53"/>
      <c r="D28" s="26"/>
      <c r="E28" s="26" t="s">
        <v>243</v>
      </c>
      <c r="F28" s="26"/>
      <c r="G28" s="225" t="s">
        <v>244</v>
      </c>
      <c r="H28" s="26"/>
      <c r="I28" s="98"/>
      <c r="J28" s="98"/>
      <c r="K28" s="390" t="s">
        <v>1239</v>
      </c>
      <c r="L28" s="53"/>
    </row>
    <row r="29" spans="1:12" ht="32.25" customHeight="1">
      <c r="A29" s="35" t="s">
        <v>245</v>
      </c>
      <c r="B29" s="53"/>
      <c r="C29" s="53"/>
      <c r="D29" s="26"/>
      <c r="E29" s="26"/>
      <c r="F29" s="26"/>
      <c r="G29" s="35"/>
      <c r="H29" s="26"/>
      <c r="I29" s="98"/>
      <c r="J29" s="98"/>
      <c r="K29" s="390" t="s">
        <v>1520</v>
      </c>
      <c r="L29" s="204" t="s">
        <v>1521</v>
      </c>
    </row>
    <row r="30" spans="1:12" ht="31.5">
      <c r="A30" s="35" t="s">
        <v>246</v>
      </c>
      <c r="B30" s="53"/>
      <c r="C30" s="53"/>
      <c r="D30" s="26"/>
      <c r="E30" s="26"/>
      <c r="F30" s="26"/>
      <c r="G30" s="35"/>
      <c r="H30" s="26"/>
      <c r="I30" s="98"/>
      <c r="J30" s="98"/>
      <c r="K30" s="390" t="s">
        <v>1238</v>
      </c>
      <c r="L30" s="53"/>
    </row>
    <row r="31" spans="1:12" ht="31.5">
      <c r="A31" s="35" t="s">
        <v>247</v>
      </c>
      <c r="B31" s="53"/>
      <c r="C31" s="53"/>
      <c r="D31" s="26">
        <v>42662</v>
      </c>
      <c r="E31" s="224">
        <v>45143</v>
      </c>
      <c r="F31" s="223" t="s">
        <v>1198</v>
      </c>
      <c r="G31" s="35"/>
      <c r="H31" s="26"/>
      <c r="I31" s="98"/>
      <c r="J31" s="98"/>
      <c r="K31" s="393"/>
      <c r="L31" s="53"/>
    </row>
    <row r="32" spans="1:12" ht="21.75" customHeight="1">
      <c r="A32" s="35" t="s">
        <v>248</v>
      </c>
      <c r="B32" s="53"/>
      <c r="C32" s="53"/>
      <c r="D32" s="26"/>
      <c r="E32" s="26"/>
      <c r="F32" s="26"/>
      <c r="G32" s="35"/>
      <c r="H32" s="26"/>
      <c r="I32" s="98"/>
      <c r="J32" s="98"/>
      <c r="K32" s="393"/>
      <c r="L32" s="53"/>
    </row>
    <row r="33" spans="1:13" ht="10.5" customHeight="1">
      <c r="A33" s="35"/>
      <c r="B33" s="53"/>
      <c r="C33" s="53"/>
      <c r="D33" s="26"/>
      <c r="E33" s="26"/>
      <c r="F33" s="26"/>
      <c r="G33" s="35"/>
      <c r="H33" s="26"/>
      <c r="I33" s="98"/>
      <c r="J33" s="98"/>
      <c r="K33" s="393"/>
      <c r="L33" s="53"/>
    </row>
    <row r="34" spans="1:13" ht="31.5">
      <c r="A34" s="35" t="s">
        <v>249</v>
      </c>
      <c r="B34" s="53"/>
      <c r="C34" s="53"/>
      <c r="D34" s="26"/>
      <c r="E34" s="26" t="s">
        <v>250</v>
      </c>
      <c r="F34" s="26"/>
      <c r="G34" s="35"/>
      <c r="H34" s="26" t="s">
        <v>291</v>
      </c>
      <c r="I34" s="98"/>
      <c r="J34" s="98"/>
      <c r="K34" s="393"/>
      <c r="L34" s="204" t="s">
        <v>1627</v>
      </c>
    </row>
    <row r="35" spans="1:13" ht="21.75" customHeight="1">
      <c r="A35" s="35" t="s">
        <v>251</v>
      </c>
      <c r="B35" s="53"/>
      <c r="C35" s="53"/>
      <c r="D35" s="26"/>
      <c r="E35" s="26" t="s">
        <v>252</v>
      </c>
      <c r="F35" s="26"/>
      <c r="G35" s="35"/>
      <c r="H35" s="26"/>
      <c r="I35" s="98"/>
      <c r="J35" s="98"/>
      <c r="K35" s="393"/>
      <c r="L35" s="53"/>
    </row>
    <row r="36" spans="1:13" ht="21.75" customHeight="1">
      <c r="A36" s="35" t="s">
        <v>253</v>
      </c>
      <c r="B36" s="53"/>
      <c r="C36" s="53"/>
      <c r="D36" s="26"/>
      <c r="E36" s="26"/>
      <c r="F36" s="26"/>
      <c r="G36" s="35"/>
      <c r="H36" s="26"/>
      <c r="I36" s="98"/>
      <c r="J36" s="98"/>
      <c r="K36" s="393"/>
      <c r="L36" s="53"/>
    </row>
    <row r="37" spans="1:13" ht="31.5">
      <c r="A37" s="35" t="s">
        <v>254</v>
      </c>
      <c r="B37" s="53"/>
      <c r="C37" s="53"/>
      <c r="D37" s="26"/>
      <c r="E37" s="26"/>
      <c r="F37" s="26">
        <v>43123</v>
      </c>
      <c r="G37" s="35"/>
      <c r="H37" s="26"/>
      <c r="I37" s="98"/>
      <c r="J37" s="98"/>
      <c r="K37" s="390" t="s">
        <v>1206</v>
      </c>
      <c r="L37" s="53"/>
    </row>
    <row r="38" spans="1:13" ht="21.75" customHeight="1">
      <c r="A38" s="35" t="s">
        <v>255</v>
      </c>
      <c r="B38" s="53"/>
      <c r="C38" s="53"/>
      <c r="D38" s="26"/>
      <c r="E38" s="26" t="s">
        <v>256</v>
      </c>
      <c r="F38" s="26"/>
      <c r="G38" s="35"/>
      <c r="H38" s="26"/>
      <c r="I38" s="98"/>
      <c r="J38" s="98"/>
      <c r="K38" s="393"/>
      <c r="L38" s="53"/>
    </row>
    <row r="39" spans="1:13" ht="21.75" customHeight="1" thickBot="1">
      <c r="A39" s="280" t="s">
        <v>257</v>
      </c>
      <c r="B39" s="211"/>
      <c r="C39" s="211"/>
      <c r="D39" s="281"/>
      <c r="E39" s="281"/>
      <c r="F39" s="281"/>
      <c r="G39" s="280"/>
      <c r="H39" s="281"/>
      <c r="I39" s="282"/>
      <c r="J39" s="282"/>
      <c r="K39" s="394"/>
      <c r="L39" s="53"/>
    </row>
    <row r="42" spans="1:13" ht="16.5">
      <c r="A42" s="53" t="s">
        <v>378</v>
      </c>
      <c r="B42" s="52" t="s">
        <v>44</v>
      </c>
      <c r="C42" s="52" t="s">
        <v>45</v>
      </c>
      <c r="D42" s="52" t="s">
        <v>46</v>
      </c>
      <c r="E42" s="52" t="s">
        <v>47</v>
      </c>
      <c r="F42" s="284" t="s">
        <v>50</v>
      </c>
      <c r="G42" s="52" t="s">
        <v>48</v>
      </c>
      <c r="H42" s="34" t="s">
        <v>49</v>
      </c>
      <c r="I42" s="34"/>
      <c r="J42" s="34"/>
      <c r="K42" s="34"/>
      <c r="L42" s="34" t="s">
        <v>51</v>
      </c>
      <c r="M42" s="285" t="s">
        <v>52</v>
      </c>
    </row>
    <row r="43" spans="1:13" s="237" customFormat="1">
      <c r="A43" s="147" t="s">
        <v>258</v>
      </c>
      <c r="B43" s="147">
        <v>44015</v>
      </c>
      <c r="C43" s="147"/>
      <c r="D43" s="147"/>
      <c r="E43" s="147" t="s">
        <v>259</v>
      </c>
      <c r="F43" s="147" t="s">
        <v>260</v>
      </c>
      <c r="G43" s="147">
        <v>1</v>
      </c>
      <c r="H43" s="147"/>
      <c r="I43" s="147"/>
      <c r="J43" s="147"/>
      <c r="K43" s="147"/>
      <c r="L43" s="147"/>
      <c r="M43" s="286" t="s">
        <v>264</v>
      </c>
    </row>
    <row r="44" spans="1:13" s="237" customFormat="1">
      <c r="A44" s="147"/>
      <c r="B44" s="147">
        <v>44015</v>
      </c>
      <c r="C44" s="147"/>
      <c r="D44" s="147"/>
      <c r="E44" s="147" t="s">
        <v>261</v>
      </c>
      <c r="F44" s="147" t="s">
        <v>262</v>
      </c>
      <c r="G44" s="147">
        <v>1</v>
      </c>
      <c r="H44" s="19" t="s">
        <v>54</v>
      </c>
      <c r="I44" s="19"/>
      <c r="J44" s="19"/>
      <c r="K44" s="19"/>
      <c r="L44" s="147"/>
      <c r="M44" s="286" t="s">
        <v>264</v>
      </c>
    </row>
    <row r="45" spans="1:13" s="237" customFormat="1">
      <c r="A45" s="147" t="s">
        <v>263</v>
      </c>
      <c r="B45" s="147">
        <v>44015</v>
      </c>
      <c r="C45" s="147"/>
      <c r="D45" s="147"/>
      <c r="E45" s="147" t="s">
        <v>259</v>
      </c>
      <c r="F45" s="147" t="s">
        <v>260</v>
      </c>
      <c r="G45" s="147">
        <v>1</v>
      </c>
      <c r="H45" s="147"/>
      <c r="I45" s="147"/>
      <c r="J45" s="147"/>
      <c r="K45" s="147"/>
      <c r="L45" s="147"/>
      <c r="M45" s="286" t="s">
        <v>264</v>
      </c>
    </row>
    <row r="46" spans="1:13">
      <c r="A46" s="53"/>
      <c r="B46" s="53">
        <v>44203</v>
      </c>
      <c r="C46" s="53"/>
      <c r="D46" s="53"/>
      <c r="E46" s="147" t="s">
        <v>259</v>
      </c>
      <c r="F46" s="53" t="s">
        <v>381</v>
      </c>
      <c r="G46" s="53">
        <v>1</v>
      </c>
      <c r="H46" s="53"/>
      <c r="I46" s="53"/>
      <c r="J46" s="53"/>
      <c r="K46" s="53"/>
      <c r="L46" s="53"/>
    </row>
    <row r="47" spans="1:13">
      <c r="A47" s="53" t="s">
        <v>379</v>
      </c>
      <c r="B47" s="53">
        <v>44203</v>
      </c>
      <c r="C47" s="53"/>
      <c r="D47" s="53"/>
      <c r="E47" s="147" t="s">
        <v>259</v>
      </c>
      <c r="F47" s="53" t="s">
        <v>380</v>
      </c>
      <c r="G47" s="53">
        <v>1</v>
      </c>
      <c r="H47" s="53"/>
      <c r="I47" s="53"/>
      <c r="J47" s="53"/>
      <c r="K47" s="53"/>
      <c r="L47" s="53"/>
    </row>
    <row r="48" spans="1:13">
      <c r="A48" s="53" t="s">
        <v>395</v>
      </c>
      <c r="B48" s="53">
        <v>44321</v>
      </c>
      <c r="C48" s="53"/>
      <c r="D48" s="53"/>
      <c r="E48" s="147" t="s">
        <v>259</v>
      </c>
      <c r="F48" s="53" t="s">
        <v>398</v>
      </c>
      <c r="G48" s="53">
        <v>1</v>
      </c>
      <c r="H48" s="53"/>
      <c r="I48" s="53"/>
      <c r="J48" s="53"/>
      <c r="K48" s="53"/>
      <c r="L48" s="53"/>
    </row>
    <row r="49" spans="1:12">
      <c r="A49" s="53" t="s">
        <v>396</v>
      </c>
      <c r="B49" s="53">
        <v>44321</v>
      </c>
      <c r="C49" s="53"/>
      <c r="D49" s="53"/>
      <c r="E49" s="147" t="s">
        <v>259</v>
      </c>
      <c r="F49" s="53" t="s">
        <v>399</v>
      </c>
      <c r="G49" s="53">
        <v>1</v>
      </c>
      <c r="H49" s="53"/>
      <c r="I49" s="53"/>
      <c r="J49" s="53"/>
      <c r="K49" s="53"/>
      <c r="L49" s="53"/>
    </row>
    <row r="50" spans="1:12">
      <c r="A50" s="53" t="s">
        <v>397</v>
      </c>
      <c r="B50" s="53">
        <v>44321</v>
      </c>
      <c r="C50" s="53"/>
      <c r="D50" s="53"/>
      <c r="E50" s="147" t="s">
        <v>259</v>
      </c>
      <c r="F50" s="53" t="s">
        <v>381</v>
      </c>
      <c r="G50" s="53">
        <v>1</v>
      </c>
      <c r="H50" s="53"/>
      <c r="I50" s="53"/>
      <c r="J50" s="53"/>
      <c r="K50" s="53"/>
      <c r="L50" s="53"/>
    </row>
    <row r="51" spans="1:12">
      <c r="A51" s="53" t="s">
        <v>433</v>
      </c>
      <c r="B51" s="53">
        <v>44453</v>
      </c>
      <c r="C51" s="53"/>
      <c r="D51" s="53"/>
      <c r="E51" s="147" t="s">
        <v>259</v>
      </c>
      <c r="F51" s="53" t="s">
        <v>434</v>
      </c>
      <c r="G51" s="53">
        <v>1</v>
      </c>
      <c r="H51" s="53"/>
      <c r="I51" s="53"/>
      <c r="J51" s="53"/>
      <c r="K51" s="53"/>
      <c r="L51" s="53"/>
    </row>
    <row r="52" spans="1:12" ht="15.75" customHeight="1">
      <c r="A52" s="53" t="s">
        <v>435</v>
      </c>
      <c r="B52" s="53"/>
      <c r="C52" s="53"/>
      <c r="D52" s="53"/>
      <c r="E52" s="53"/>
      <c r="F52" s="53" t="s">
        <v>436</v>
      </c>
      <c r="G52" s="53"/>
      <c r="H52" s="53"/>
      <c r="I52" s="53"/>
      <c r="J52" s="53"/>
      <c r="K52" s="53"/>
      <c r="L52" s="53"/>
    </row>
    <row r="53" spans="1:12">
      <c r="A53" s="53" t="s">
        <v>568</v>
      </c>
      <c r="B53" s="53">
        <v>44631</v>
      </c>
      <c r="C53" s="53"/>
      <c r="D53" s="53"/>
      <c r="E53" s="53"/>
      <c r="F53" s="53" t="s">
        <v>574</v>
      </c>
      <c r="G53" s="53">
        <v>1</v>
      </c>
      <c r="H53" s="53"/>
      <c r="I53" s="53"/>
      <c r="J53" s="53"/>
      <c r="K53" s="53"/>
      <c r="L53" s="53"/>
    </row>
    <row r="54" spans="1:12">
      <c r="A54" s="53" t="s">
        <v>569</v>
      </c>
      <c r="B54" s="53">
        <v>44631</v>
      </c>
      <c r="C54" s="53"/>
      <c r="D54" s="53"/>
      <c r="E54" s="53"/>
      <c r="F54" s="53" t="s">
        <v>572</v>
      </c>
      <c r="G54" s="53">
        <v>1</v>
      </c>
      <c r="H54" s="53"/>
      <c r="I54" s="53"/>
      <c r="J54" s="53"/>
      <c r="K54" s="53"/>
      <c r="L54" s="53"/>
    </row>
    <row r="55" spans="1:12">
      <c r="A55" s="53" t="s">
        <v>570</v>
      </c>
      <c r="B55" s="53">
        <v>44631</v>
      </c>
      <c r="C55" s="53"/>
      <c r="D55" s="53"/>
      <c r="E55" s="147" t="s">
        <v>573</v>
      </c>
      <c r="F55" s="53" t="s">
        <v>571</v>
      </c>
      <c r="G55" s="53">
        <v>1</v>
      </c>
      <c r="H55" s="53"/>
      <c r="I55" s="53"/>
      <c r="J55" s="53"/>
      <c r="K55" s="53"/>
      <c r="L55" s="53"/>
    </row>
    <row r="56" spans="1:12">
      <c r="A56" s="53" t="s">
        <v>666</v>
      </c>
      <c r="B56" s="53">
        <v>44721</v>
      </c>
      <c r="C56" s="53"/>
      <c r="D56" s="53"/>
      <c r="E56" s="147" t="s">
        <v>259</v>
      </c>
      <c r="F56" s="53" t="s">
        <v>667</v>
      </c>
      <c r="G56" s="53">
        <v>1</v>
      </c>
      <c r="H56" s="53"/>
      <c r="I56" s="53"/>
      <c r="J56" s="53"/>
      <c r="K56" s="53"/>
      <c r="L56" s="53"/>
    </row>
    <row r="57" spans="1:12">
      <c r="A57" s="53"/>
      <c r="B57" s="53">
        <v>44721</v>
      </c>
      <c r="C57" s="53"/>
      <c r="D57" s="53"/>
      <c r="E57" s="147" t="s">
        <v>259</v>
      </c>
      <c r="F57" s="53" t="s">
        <v>668</v>
      </c>
      <c r="G57" s="53">
        <v>1</v>
      </c>
      <c r="H57" s="53"/>
      <c r="I57" s="53"/>
      <c r="J57" s="53"/>
      <c r="K57" s="53"/>
      <c r="L57" s="53"/>
    </row>
    <row r="58" spans="1:12">
      <c r="A58" s="53" t="s">
        <v>669</v>
      </c>
      <c r="B58" s="53">
        <v>44721</v>
      </c>
      <c r="C58" s="53"/>
      <c r="D58" s="53"/>
      <c r="E58" s="147" t="s">
        <v>259</v>
      </c>
      <c r="F58" s="53" t="s">
        <v>670</v>
      </c>
      <c r="G58" s="53">
        <v>1</v>
      </c>
      <c r="H58" s="53"/>
      <c r="I58" s="53"/>
      <c r="J58" s="53"/>
      <c r="K58" s="53"/>
      <c r="L58" s="53"/>
    </row>
    <row r="59" spans="1:12">
      <c r="A59" s="148" t="s">
        <v>702</v>
      </c>
      <c r="B59" s="148">
        <v>44803</v>
      </c>
      <c r="C59" s="148"/>
      <c r="D59" s="148"/>
      <c r="E59" s="148" t="s">
        <v>573</v>
      </c>
      <c r="F59" s="148" t="s">
        <v>703</v>
      </c>
      <c r="G59" s="148">
        <v>1</v>
      </c>
      <c r="H59" s="287" t="s">
        <v>54</v>
      </c>
      <c r="I59" s="53"/>
      <c r="J59" s="53"/>
      <c r="K59" s="53"/>
      <c r="L59" s="53"/>
    </row>
    <row r="60" spans="1:12">
      <c r="A60" s="53"/>
      <c r="B60" s="53">
        <v>44848</v>
      </c>
      <c r="C60" s="53"/>
      <c r="D60" s="53"/>
      <c r="E60" s="147" t="s">
        <v>259</v>
      </c>
      <c r="F60" s="53" t="s">
        <v>434</v>
      </c>
      <c r="G60" s="53">
        <v>1</v>
      </c>
      <c r="H60" s="53" t="s">
        <v>745</v>
      </c>
      <c r="I60" s="53"/>
      <c r="J60" s="53"/>
      <c r="K60" s="53"/>
      <c r="L60" s="53"/>
    </row>
    <row r="61" spans="1:12">
      <c r="A61" s="212" t="s">
        <v>1073</v>
      </c>
      <c r="B61" s="212">
        <v>45014</v>
      </c>
      <c r="C61" s="212"/>
      <c r="D61" s="212"/>
      <c r="E61" s="288" t="s">
        <v>259</v>
      </c>
      <c r="F61" s="212" t="s">
        <v>1074</v>
      </c>
      <c r="G61" s="212"/>
      <c r="H61" s="212"/>
      <c r="I61" s="53"/>
      <c r="J61" s="53"/>
      <c r="K61" s="53"/>
      <c r="L61" s="53"/>
    </row>
    <row r="62" spans="1:12">
      <c r="A62" s="212" t="s">
        <v>1075</v>
      </c>
      <c r="B62" s="212">
        <v>45014</v>
      </c>
      <c r="C62" s="212"/>
      <c r="D62" s="212"/>
      <c r="E62" s="288" t="s">
        <v>259</v>
      </c>
      <c r="F62" s="212" t="s">
        <v>1076</v>
      </c>
      <c r="G62" s="212"/>
      <c r="H62" s="212"/>
      <c r="I62" s="53"/>
      <c r="J62" s="53"/>
      <c r="K62" s="53"/>
      <c r="L62" s="53"/>
    </row>
    <row r="63" spans="1:12">
      <c r="A63" s="212" t="s">
        <v>1077</v>
      </c>
      <c r="B63" s="212">
        <v>45014</v>
      </c>
      <c r="C63" s="212"/>
      <c r="D63" s="212"/>
      <c r="E63" s="288" t="s">
        <v>259</v>
      </c>
      <c r="F63" s="212" t="s">
        <v>1078</v>
      </c>
      <c r="G63" s="212"/>
      <c r="H63" s="212"/>
      <c r="I63" s="53"/>
      <c r="J63" s="53"/>
      <c r="K63" s="53"/>
      <c r="L63" s="53"/>
    </row>
    <row r="64" spans="1:12">
      <c r="A64" s="212" t="s">
        <v>1079</v>
      </c>
      <c r="B64" s="212">
        <v>45014</v>
      </c>
      <c r="C64" s="212"/>
      <c r="D64" s="212"/>
      <c r="E64" s="288" t="s">
        <v>259</v>
      </c>
      <c r="F64" s="212" t="s">
        <v>1080</v>
      </c>
      <c r="G64" s="212"/>
      <c r="H64" s="212"/>
      <c r="I64" s="53"/>
      <c r="J64" s="53"/>
      <c r="K64" s="53"/>
      <c r="L64" s="53"/>
    </row>
    <row r="65" spans="1:12">
      <c r="A65" s="212" t="s">
        <v>1201</v>
      </c>
      <c r="B65" s="212">
        <v>45149</v>
      </c>
      <c r="C65" s="212"/>
      <c r="D65" s="212"/>
      <c r="E65" s="212"/>
      <c r="F65" s="212" t="s">
        <v>1199</v>
      </c>
      <c r="G65" s="212"/>
      <c r="H65" s="212"/>
      <c r="I65" s="53"/>
      <c r="J65" s="53"/>
      <c r="K65" s="53"/>
      <c r="L65" s="53"/>
    </row>
    <row r="66" spans="1:12">
      <c r="A66" s="212" t="s">
        <v>1209</v>
      </c>
      <c r="B66" s="212">
        <v>45149</v>
      </c>
      <c r="C66" s="212"/>
      <c r="D66" s="212"/>
      <c r="E66" s="212"/>
      <c r="F66" s="212" t="s">
        <v>1200</v>
      </c>
      <c r="G66" s="212"/>
      <c r="H66" s="212"/>
      <c r="I66" s="53"/>
      <c r="J66" s="53"/>
      <c r="K66" s="53"/>
      <c r="L66" s="53"/>
    </row>
    <row r="67" spans="1:12">
      <c r="A67" s="212" t="s">
        <v>1210</v>
      </c>
      <c r="B67" s="212">
        <v>45157</v>
      </c>
      <c r="C67" s="212"/>
      <c r="D67" s="212"/>
      <c r="E67" s="212"/>
      <c r="F67" s="212" t="s">
        <v>1211</v>
      </c>
      <c r="G67" s="212"/>
      <c r="H67" s="212"/>
      <c r="I67" s="53"/>
      <c r="J67" s="53"/>
      <c r="K67" s="53"/>
      <c r="L67" s="53"/>
    </row>
    <row r="68" spans="1:12">
      <c r="A68" s="53" t="s">
        <v>395</v>
      </c>
      <c r="B68" s="53">
        <v>45181</v>
      </c>
      <c r="C68" s="53">
        <v>45215</v>
      </c>
      <c r="D68" s="53"/>
      <c r="E68" s="53"/>
      <c r="F68" s="53" t="s">
        <v>1213</v>
      </c>
      <c r="G68" s="53"/>
      <c r="H68" s="53"/>
      <c r="I68" s="53"/>
      <c r="J68" s="53"/>
      <c r="K68" s="53"/>
      <c r="L68" s="53"/>
    </row>
    <row r="69" spans="1:12">
      <c r="A69" s="53" t="s">
        <v>1245</v>
      </c>
      <c r="B69" s="53">
        <v>45181</v>
      </c>
      <c r="C69" s="53">
        <v>45215</v>
      </c>
      <c r="D69" s="53"/>
      <c r="E69" s="53"/>
      <c r="F69" s="53" t="s">
        <v>1244</v>
      </c>
      <c r="G69" s="53">
        <v>45265</v>
      </c>
      <c r="H69" s="53"/>
    </row>
    <row r="70" spans="1:12">
      <c r="A70" s="53" t="s">
        <v>1241</v>
      </c>
      <c r="B70" s="53">
        <v>45181</v>
      </c>
      <c r="C70" s="53"/>
      <c r="D70" s="53"/>
      <c r="E70" s="53"/>
      <c r="F70" s="53" t="s">
        <v>1242</v>
      </c>
      <c r="G70" s="53">
        <v>45265</v>
      </c>
      <c r="H70" s="53"/>
    </row>
    <row r="71" spans="1:12">
      <c r="A71" s="53" t="s">
        <v>1240</v>
      </c>
      <c r="B71" s="53">
        <v>45181</v>
      </c>
      <c r="C71" s="53">
        <v>45215</v>
      </c>
      <c r="D71" s="53"/>
      <c r="E71" s="53"/>
      <c r="F71" s="53" t="s">
        <v>1243</v>
      </c>
      <c r="G71" s="53"/>
      <c r="H71" s="53"/>
    </row>
    <row r="72" spans="1:12">
      <c r="A72" s="53" t="s">
        <v>1266</v>
      </c>
      <c r="B72" s="53">
        <v>45215</v>
      </c>
      <c r="C72" s="53"/>
      <c r="D72" s="53"/>
      <c r="E72" s="53"/>
      <c r="F72" s="53" t="s">
        <v>1267</v>
      </c>
      <c r="G72" s="53">
        <v>45265</v>
      </c>
      <c r="H72" s="53"/>
    </row>
    <row r="73" spans="1:12">
      <c r="A73" s="53" t="s">
        <v>397</v>
      </c>
      <c r="B73" s="53">
        <v>45233</v>
      </c>
      <c r="C73" s="53"/>
      <c r="D73" s="53"/>
      <c r="E73" s="53"/>
      <c r="F73" s="53" t="s">
        <v>1316</v>
      </c>
      <c r="G73" s="53"/>
      <c r="H73" s="53"/>
    </row>
    <row r="74" spans="1:12">
      <c r="A74" s="240" t="s">
        <v>1299</v>
      </c>
      <c r="B74" s="240">
        <v>45236</v>
      </c>
      <c r="C74" s="240" t="s">
        <v>1429</v>
      </c>
      <c r="D74" s="240"/>
      <c r="E74" s="240"/>
      <c r="F74" s="240" t="s">
        <v>1296</v>
      </c>
      <c r="G74" s="240"/>
      <c r="H74" s="240" t="s">
        <v>1303</v>
      </c>
    </row>
    <row r="75" spans="1:12">
      <c r="A75" s="287" t="s">
        <v>1299</v>
      </c>
      <c r="B75" s="287">
        <v>45236</v>
      </c>
      <c r="C75" s="240" t="s">
        <v>1429</v>
      </c>
      <c r="D75" s="287"/>
      <c r="E75" s="287"/>
      <c r="F75" s="287" t="s">
        <v>1297</v>
      </c>
      <c r="G75" s="287">
        <v>45240</v>
      </c>
      <c r="H75" s="287" t="s">
        <v>1303</v>
      </c>
    </row>
    <row r="76" spans="1:12">
      <c r="A76" s="240" t="s">
        <v>1301</v>
      </c>
      <c r="B76" s="240">
        <v>45236</v>
      </c>
      <c r="C76" s="240" t="s">
        <v>1429</v>
      </c>
      <c r="D76" s="240"/>
      <c r="E76" s="240"/>
      <c r="F76" s="240" t="s">
        <v>1302</v>
      </c>
      <c r="G76" s="240">
        <v>45302</v>
      </c>
      <c r="H76" s="240" t="s">
        <v>1304</v>
      </c>
    </row>
    <row r="77" spans="1:12">
      <c r="A77" s="240" t="s">
        <v>1299</v>
      </c>
      <c r="B77" s="240">
        <v>45236</v>
      </c>
      <c r="C77" s="240" t="s">
        <v>1429</v>
      </c>
      <c r="D77" s="240"/>
      <c r="E77" s="240"/>
      <c r="F77" s="240" t="s">
        <v>1305</v>
      </c>
      <c r="G77" s="240">
        <v>45631</v>
      </c>
      <c r="H77" s="240" t="s">
        <v>1298</v>
      </c>
    </row>
    <row r="78" spans="1:12">
      <c r="A78" s="240" t="s">
        <v>1299</v>
      </c>
      <c r="B78" s="240">
        <v>45236</v>
      </c>
      <c r="C78" s="240" t="s">
        <v>1430</v>
      </c>
      <c r="D78" s="240"/>
      <c r="E78" s="240"/>
      <c r="F78" s="240" t="s">
        <v>1306</v>
      </c>
      <c r="G78" s="240">
        <v>45302</v>
      </c>
      <c r="H78" s="240" t="s">
        <v>1298</v>
      </c>
      <c r="I78" s="276" t="s">
        <v>1314</v>
      </c>
    </row>
    <row r="79" spans="1:12">
      <c r="A79" s="240" t="s">
        <v>1299</v>
      </c>
      <c r="B79" s="240">
        <v>45236</v>
      </c>
      <c r="C79" s="240" t="s">
        <v>1430</v>
      </c>
      <c r="D79" s="240"/>
      <c r="E79" s="240"/>
      <c r="F79" s="240" t="s">
        <v>1315</v>
      </c>
      <c r="G79" s="240">
        <v>45302</v>
      </c>
      <c r="H79" s="240" t="s">
        <v>1298</v>
      </c>
    </row>
    <row r="80" spans="1:12">
      <c r="A80" s="240" t="s">
        <v>1299</v>
      </c>
      <c r="B80" s="240">
        <v>45282</v>
      </c>
      <c r="C80" s="240" t="s">
        <v>1430</v>
      </c>
      <c r="D80" s="240"/>
      <c r="E80" s="240"/>
      <c r="F80" s="240" t="s">
        <v>1336</v>
      </c>
      <c r="G80" s="240"/>
      <c r="H80" s="240" t="s">
        <v>1298</v>
      </c>
    </row>
    <row r="81" spans="1:8">
      <c r="A81" s="53"/>
      <c r="B81" s="240">
        <v>45417</v>
      </c>
      <c r="C81" s="240">
        <v>45448</v>
      </c>
      <c r="D81" s="283"/>
      <c r="E81" s="283"/>
      <c r="F81" s="240" t="s">
        <v>1517</v>
      </c>
      <c r="G81" s="53"/>
      <c r="H81" s="53"/>
    </row>
    <row r="82" spans="1:8">
      <c r="A82" s="53"/>
      <c r="B82" s="240">
        <v>45417</v>
      </c>
      <c r="C82" s="240">
        <v>45448</v>
      </c>
      <c r="D82" s="283"/>
      <c r="E82" s="283"/>
      <c r="F82" s="240" t="s">
        <v>1518</v>
      </c>
      <c r="G82" s="53"/>
      <c r="H82" s="53"/>
    </row>
    <row r="83" spans="1:8">
      <c r="A83" s="53"/>
      <c r="B83" s="240">
        <v>45448</v>
      </c>
      <c r="C83" s="53">
        <v>45467</v>
      </c>
      <c r="D83" s="283"/>
      <c r="E83" s="283"/>
      <c r="F83" s="240" t="s">
        <v>434</v>
      </c>
      <c r="G83" s="53"/>
      <c r="H83" s="53"/>
    </row>
    <row r="84" spans="1:8">
      <c r="A84" s="53"/>
      <c r="B84" s="240">
        <v>45468</v>
      </c>
      <c r="C84" s="53"/>
      <c r="D84" s="283"/>
      <c r="E84" s="283"/>
      <c r="F84" s="240" t="s">
        <v>1523</v>
      </c>
      <c r="G84" s="53"/>
      <c r="H84" s="53"/>
    </row>
    <row r="85" spans="1:8">
      <c r="A85" s="53"/>
      <c r="B85" s="240">
        <v>45468</v>
      </c>
      <c r="C85" s="53"/>
      <c r="D85" s="283"/>
      <c r="E85" s="283"/>
      <c r="F85" s="240" t="s">
        <v>1524</v>
      </c>
      <c r="G85" s="53"/>
      <c r="H85" s="53"/>
    </row>
    <row r="86" spans="1:8">
      <c r="A86" s="53" t="s">
        <v>1626</v>
      </c>
      <c r="B86" s="240">
        <v>45645</v>
      </c>
      <c r="C86" s="53"/>
      <c r="D86" s="283"/>
      <c r="E86" s="283"/>
      <c r="F86" s="240" t="s">
        <v>1625</v>
      </c>
      <c r="G86" s="53"/>
      <c r="H86" s="53"/>
    </row>
    <row r="87" spans="1:8">
      <c r="A87" s="53" t="s">
        <v>1630</v>
      </c>
      <c r="B87" s="240">
        <v>45645</v>
      </c>
      <c r="C87" s="53"/>
      <c r="D87" s="283"/>
      <c r="E87" s="283"/>
      <c r="F87" s="240" t="s">
        <v>1629</v>
      </c>
      <c r="G87" s="53"/>
      <c r="H87" s="53"/>
    </row>
    <row r="88" spans="1:8">
      <c r="A88" s="53" t="s">
        <v>1628</v>
      </c>
      <c r="B88" s="240">
        <v>45645</v>
      </c>
      <c r="C88" s="53"/>
      <c r="D88" s="283"/>
      <c r="E88" s="283"/>
      <c r="F88" s="240" t="s">
        <v>1631</v>
      </c>
      <c r="G88" s="53"/>
      <c r="H88" s="53"/>
    </row>
  </sheetData>
  <mergeCells count="9">
    <mergeCell ref="A16:A19"/>
    <mergeCell ref="A20:A21"/>
    <mergeCell ref="A22:A23"/>
    <mergeCell ref="A1:A2"/>
    <mergeCell ref="B1:G1"/>
    <mergeCell ref="A3:A5"/>
    <mergeCell ref="A6:A7"/>
    <mergeCell ref="A8:A11"/>
    <mergeCell ref="A12:A15"/>
  </mergeCells>
  <phoneticPr fontId="1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工作表2"/>
  <dimension ref="A1:P26"/>
  <sheetViews>
    <sheetView topLeftCell="A17" workbookViewId="0">
      <selection activeCell="G27" sqref="G27"/>
    </sheetView>
  </sheetViews>
  <sheetFormatPr defaultRowHeight="15.75"/>
  <cols>
    <col min="1" max="1" width="15.75" customWidth="1"/>
    <col min="2" max="2" width="13.25" customWidth="1"/>
    <col min="3" max="3" width="19.625" customWidth="1"/>
    <col min="4" max="4" width="14.125" customWidth="1"/>
    <col min="5" max="5" width="30.125" customWidth="1"/>
    <col min="7" max="7" width="39.75" customWidth="1"/>
    <col min="8" max="8" width="14.875" customWidth="1"/>
  </cols>
  <sheetData>
    <row r="1" spans="1:14" ht="39.950000000000003" customHeight="1" thickTop="1">
      <c r="A1" s="163" t="s">
        <v>804</v>
      </c>
      <c r="B1" s="163" t="s">
        <v>834</v>
      </c>
      <c r="C1" s="163" t="s">
        <v>639</v>
      </c>
      <c r="D1" s="163" t="s">
        <v>640</v>
      </c>
      <c r="E1" s="163" t="s">
        <v>641</v>
      </c>
      <c r="F1" s="163">
        <v>10</v>
      </c>
      <c r="G1" s="163" t="s">
        <v>642</v>
      </c>
      <c r="H1" s="173" t="s">
        <v>843</v>
      </c>
      <c r="I1" s="160"/>
      <c r="J1" s="160"/>
      <c r="K1" s="160"/>
      <c r="L1" s="160"/>
      <c r="M1" s="160"/>
      <c r="N1" s="160"/>
    </row>
    <row r="2" spans="1:14" s="172" customFormat="1" ht="39.950000000000003" customHeight="1" thickBot="1">
      <c r="A2" s="171" t="s">
        <v>804</v>
      </c>
      <c r="B2" s="171">
        <v>1000001526</v>
      </c>
      <c r="C2" s="171" t="s">
        <v>643</v>
      </c>
      <c r="D2" s="171" t="s">
        <v>660</v>
      </c>
      <c r="E2" s="171" t="s">
        <v>661</v>
      </c>
      <c r="F2" s="171">
        <v>10</v>
      </c>
      <c r="G2" s="171" t="s">
        <v>662</v>
      </c>
      <c r="H2" s="173" t="s">
        <v>843</v>
      </c>
    </row>
    <row r="3" spans="1:14" s="168" customFormat="1" ht="39.950000000000003" customHeight="1" thickTop="1">
      <c r="A3" s="167" t="s">
        <v>804</v>
      </c>
      <c r="B3" s="167">
        <v>1000001526</v>
      </c>
      <c r="C3" s="167" t="s">
        <v>643</v>
      </c>
      <c r="D3" s="167" t="s">
        <v>644</v>
      </c>
      <c r="E3" s="167" t="s">
        <v>645</v>
      </c>
      <c r="F3" s="167">
        <v>10</v>
      </c>
      <c r="G3" s="167" t="s">
        <v>646</v>
      </c>
      <c r="H3" s="169"/>
    </row>
    <row r="4" spans="1:14" s="168" customFormat="1" ht="39.950000000000003" customHeight="1">
      <c r="A4" s="167" t="s">
        <v>804</v>
      </c>
      <c r="B4" s="167">
        <v>1000001526</v>
      </c>
      <c r="C4" s="167" t="s">
        <v>643</v>
      </c>
      <c r="D4" s="167" t="s">
        <v>647</v>
      </c>
      <c r="E4" s="167" t="s">
        <v>648</v>
      </c>
      <c r="F4" s="167">
        <v>10</v>
      </c>
      <c r="G4" s="167" t="s">
        <v>649</v>
      </c>
      <c r="H4" s="170"/>
    </row>
    <row r="5" spans="1:14" s="168" customFormat="1" ht="39.950000000000003" customHeight="1">
      <c r="A5" s="167" t="s">
        <v>804</v>
      </c>
      <c r="B5" s="167">
        <v>1000001526</v>
      </c>
      <c r="C5" s="167" t="s">
        <v>643</v>
      </c>
      <c r="D5" s="167" t="s">
        <v>650</v>
      </c>
      <c r="E5" s="167" t="s">
        <v>651</v>
      </c>
      <c r="F5" s="167">
        <v>10</v>
      </c>
      <c r="G5" s="167" t="s">
        <v>652</v>
      </c>
      <c r="H5" s="170"/>
    </row>
    <row r="6" spans="1:14" s="165" customFormat="1" ht="39.950000000000003" customHeight="1">
      <c r="A6" s="164" t="s">
        <v>804</v>
      </c>
      <c r="B6" s="164">
        <v>1000001333</v>
      </c>
      <c r="C6" s="164" t="s">
        <v>617</v>
      </c>
      <c r="D6" s="164" t="s">
        <v>618</v>
      </c>
      <c r="E6" s="164" t="s">
        <v>805</v>
      </c>
      <c r="F6" s="164">
        <v>10</v>
      </c>
      <c r="G6" s="164" t="s">
        <v>619</v>
      </c>
      <c r="H6" s="166"/>
    </row>
    <row r="7" spans="1:14" s="176" customFormat="1" ht="39.950000000000003" customHeight="1">
      <c r="A7" s="174" t="s">
        <v>806</v>
      </c>
      <c r="B7" s="174">
        <v>1000001333</v>
      </c>
      <c r="C7" s="174" t="s">
        <v>617</v>
      </c>
      <c r="D7" s="174" t="s">
        <v>658</v>
      </c>
      <c r="E7" s="174" t="s">
        <v>621</v>
      </c>
      <c r="F7" s="174">
        <v>10</v>
      </c>
      <c r="G7" s="174" t="s">
        <v>659</v>
      </c>
      <c r="H7" s="175"/>
    </row>
    <row r="8" spans="1:14" s="165" customFormat="1" ht="39.950000000000003" customHeight="1">
      <c r="A8" s="164" t="s">
        <v>804</v>
      </c>
      <c r="B8" s="164">
        <v>1000001333</v>
      </c>
      <c r="C8" s="164" t="s">
        <v>617</v>
      </c>
      <c r="D8" s="164" t="s">
        <v>809</v>
      </c>
      <c r="E8" s="164" t="s">
        <v>810</v>
      </c>
      <c r="F8" s="164">
        <v>10</v>
      </c>
      <c r="G8" s="164" t="s">
        <v>811</v>
      </c>
      <c r="H8" s="166"/>
    </row>
    <row r="9" spans="1:14" s="165" customFormat="1" ht="39.950000000000003" customHeight="1">
      <c r="A9" s="164" t="s">
        <v>804</v>
      </c>
      <c r="B9" s="164">
        <v>1000001333</v>
      </c>
      <c r="C9" s="164" t="s">
        <v>617</v>
      </c>
      <c r="D9" s="164" t="s">
        <v>812</v>
      </c>
      <c r="E9" s="164" t="s">
        <v>654</v>
      </c>
      <c r="F9" s="164">
        <v>10</v>
      </c>
      <c r="G9" s="164" t="s">
        <v>655</v>
      </c>
      <c r="H9" s="166"/>
    </row>
    <row r="10" spans="1:14" s="165" customFormat="1" ht="39.950000000000003" customHeight="1">
      <c r="A10" s="164" t="s">
        <v>804</v>
      </c>
      <c r="B10" s="164">
        <v>1000001333</v>
      </c>
      <c r="C10" s="164" t="s">
        <v>617</v>
      </c>
      <c r="D10" s="164" t="s">
        <v>813</v>
      </c>
      <c r="E10" s="164" t="s">
        <v>629</v>
      </c>
      <c r="F10" s="164">
        <v>10</v>
      </c>
      <c r="G10" s="164" t="s">
        <v>630</v>
      </c>
      <c r="H10" s="173" t="s">
        <v>843</v>
      </c>
    </row>
    <row r="11" spans="1:14" s="165" customFormat="1" ht="39.950000000000003" customHeight="1">
      <c r="A11" s="164" t="s">
        <v>804</v>
      </c>
      <c r="B11" s="164">
        <v>1000001333</v>
      </c>
      <c r="C11" s="164" t="s">
        <v>617</v>
      </c>
      <c r="D11" s="164" t="s">
        <v>822</v>
      </c>
      <c r="E11" s="164" t="s">
        <v>823</v>
      </c>
      <c r="F11" s="164">
        <v>10</v>
      </c>
      <c r="G11" s="164" t="s">
        <v>656</v>
      </c>
      <c r="H11" s="166"/>
    </row>
    <row r="12" spans="1:14" s="165" customFormat="1" ht="39.950000000000003" customHeight="1">
      <c r="A12" s="164" t="s">
        <v>804</v>
      </c>
      <c r="B12" s="164">
        <v>1000001333</v>
      </c>
      <c r="C12" s="164" t="s">
        <v>617</v>
      </c>
      <c r="D12" s="164" t="s">
        <v>824</v>
      </c>
      <c r="E12" s="164" t="s">
        <v>825</v>
      </c>
      <c r="F12" s="164">
        <v>10</v>
      </c>
      <c r="G12" s="164" t="s">
        <v>826</v>
      </c>
      <c r="H12" s="166"/>
    </row>
    <row r="13" spans="1:14" s="165" customFormat="1" ht="39.950000000000003" customHeight="1">
      <c r="A13" s="164" t="s">
        <v>804</v>
      </c>
      <c r="B13" s="164">
        <v>1000001333</v>
      </c>
      <c r="C13" s="164" t="s">
        <v>617</v>
      </c>
      <c r="D13" s="164" t="s">
        <v>835</v>
      </c>
      <c r="E13" s="164" t="s">
        <v>836</v>
      </c>
      <c r="F13" s="164">
        <v>10</v>
      </c>
      <c r="G13" s="164" t="s">
        <v>837</v>
      </c>
      <c r="H13" s="166"/>
    </row>
    <row r="14" spans="1:14" s="165" customFormat="1" ht="39.950000000000003" customHeight="1">
      <c r="A14" s="164" t="s">
        <v>804</v>
      </c>
      <c r="B14" s="164">
        <v>1000001333</v>
      </c>
      <c r="C14" s="164" t="s">
        <v>617</v>
      </c>
      <c r="D14" s="164" t="s">
        <v>838</v>
      </c>
      <c r="E14" s="164" t="s">
        <v>839</v>
      </c>
      <c r="F14" s="164">
        <v>10</v>
      </c>
      <c r="G14" s="164" t="s">
        <v>821</v>
      </c>
      <c r="H14" s="166"/>
    </row>
    <row r="15" spans="1:14" s="165" customFormat="1" ht="39.950000000000003" customHeight="1">
      <c r="A15" s="164" t="s">
        <v>804</v>
      </c>
      <c r="B15" s="164">
        <v>1000001333</v>
      </c>
      <c r="C15" s="164" t="s">
        <v>617</v>
      </c>
      <c r="D15" s="164" t="s">
        <v>626</v>
      </c>
      <c r="E15" s="164" t="s">
        <v>627</v>
      </c>
      <c r="F15" s="164">
        <v>10</v>
      </c>
      <c r="G15" s="164" t="s">
        <v>628</v>
      </c>
      <c r="H15" s="166"/>
    </row>
    <row r="16" spans="1:14" s="165" customFormat="1" ht="39.950000000000003" customHeight="1">
      <c r="A16" s="164" t="s">
        <v>804</v>
      </c>
      <c r="B16" s="164">
        <v>1000001333</v>
      </c>
      <c r="C16" s="164" t="s">
        <v>617</v>
      </c>
      <c r="D16" s="164" t="s">
        <v>623</v>
      </c>
      <c r="E16" s="164" t="s">
        <v>624</v>
      </c>
      <c r="F16" s="164">
        <v>10</v>
      </c>
      <c r="G16" s="164" t="s">
        <v>625</v>
      </c>
      <c r="H16" s="166"/>
    </row>
    <row r="17" spans="1:16" s="165" customFormat="1" ht="39.950000000000003" customHeight="1">
      <c r="A17" s="164" t="s">
        <v>804</v>
      </c>
      <c r="B17" s="164">
        <v>1000001333</v>
      </c>
      <c r="C17" s="164" t="s">
        <v>617</v>
      </c>
      <c r="D17" s="164" t="s">
        <v>653</v>
      </c>
      <c r="E17" s="164" t="s">
        <v>654</v>
      </c>
      <c r="F17" s="164">
        <v>10</v>
      </c>
      <c r="G17" s="164" t="s">
        <v>655</v>
      </c>
      <c r="H17" s="166"/>
    </row>
    <row r="18" spans="1:16" s="165" customFormat="1" ht="39.950000000000003" customHeight="1">
      <c r="A18" s="164" t="s">
        <v>804</v>
      </c>
      <c r="B18" s="164">
        <v>1000001333</v>
      </c>
      <c r="C18" s="164" t="s">
        <v>617</v>
      </c>
      <c r="D18" s="164" t="s">
        <v>620</v>
      </c>
      <c r="E18" s="164" t="s">
        <v>621</v>
      </c>
      <c r="F18" s="164">
        <v>10</v>
      </c>
      <c r="G18" s="164" t="s">
        <v>622</v>
      </c>
      <c r="H18" s="173" t="s">
        <v>843</v>
      </c>
    </row>
    <row r="19" spans="1:16" ht="39.950000000000003" customHeight="1">
      <c r="A19" s="163" t="s">
        <v>804</v>
      </c>
      <c r="B19" s="163">
        <v>1000001686</v>
      </c>
      <c r="C19" s="163" t="s">
        <v>635</v>
      </c>
      <c r="D19" s="163" t="s">
        <v>807</v>
      </c>
      <c r="E19" s="163" t="s">
        <v>657</v>
      </c>
      <c r="F19" s="163">
        <v>10</v>
      </c>
      <c r="G19" s="163" t="s">
        <v>808</v>
      </c>
      <c r="H19" s="161"/>
      <c r="I19" s="159"/>
      <c r="J19" s="159"/>
      <c r="K19" s="159"/>
      <c r="L19" s="159"/>
      <c r="M19" s="159"/>
      <c r="N19" s="159"/>
    </row>
    <row r="20" spans="1:16" ht="39.950000000000003" customHeight="1" thickBot="1">
      <c r="A20" s="163" t="s">
        <v>804</v>
      </c>
      <c r="B20" s="163">
        <v>1000001686</v>
      </c>
      <c r="C20" s="163" t="s">
        <v>635</v>
      </c>
      <c r="D20" s="163" t="s">
        <v>819</v>
      </c>
      <c r="E20" s="163" t="s">
        <v>820</v>
      </c>
      <c r="F20" s="163">
        <v>10</v>
      </c>
      <c r="G20" s="163" t="s">
        <v>821</v>
      </c>
      <c r="H20" s="161"/>
      <c r="I20" s="159"/>
      <c r="J20" s="159"/>
      <c r="K20" s="159"/>
      <c r="L20" s="159"/>
      <c r="M20" s="159"/>
      <c r="N20" s="159"/>
    </row>
    <row r="21" spans="1:16" ht="39.950000000000003" customHeight="1" thickTop="1">
      <c r="A21" s="163" t="s">
        <v>804</v>
      </c>
      <c r="B21" s="163">
        <v>1000001686</v>
      </c>
      <c r="C21" s="163" t="s">
        <v>635</v>
      </c>
      <c r="D21" s="163" t="s">
        <v>636</v>
      </c>
      <c r="E21" s="163" t="s">
        <v>637</v>
      </c>
      <c r="F21" s="163">
        <v>10</v>
      </c>
      <c r="G21" s="163" t="s">
        <v>638</v>
      </c>
      <c r="H21" s="160"/>
      <c r="I21" s="159"/>
      <c r="J21" s="162"/>
      <c r="K21" s="159"/>
      <c r="L21" s="159"/>
      <c r="M21" s="159"/>
      <c r="N21" s="159"/>
      <c r="O21" s="159"/>
      <c r="P21" s="159"/>
    </row>
    <row r="22" spans="1:16" ht="39.950000000000003" customHeight="1">
      <c r="A22" s="163" t="s">
        <v>804</v>
      </c>
      <c r="B22" s="163" t="s">
        <v>814</v>
      </c>
      <c r="C22" s="163" t="s">
        <v>815</v>
      </c>
      <c r="D22" s="163" t="s">
        <v>816</v>
      </c>
      <c r="E22" s="163" t="s">
        <v>817</v>
      </c>
      <c r="F22" s="163">
        <v>10</v>
      </c>
      <c r="G22" s="163" t="s">
        <v>818</v>
      </c>
    </row>
    <row r="23" spans="1:16" ht="39.950000000000003" customHeight="1">
      <c r="A23" s="163" t="s">
        <v>804</v>
      </c>
      <c r="B23" s="163">
        <v>1000001948</v>
      </c>
      <c r="C23" s="163" t="s">
        <v>827</v>
      </c>
      <c r="D23" s="163" t="s">
        <v>828</v>
      </c>
      <c r="E23" s="163" t="s">
        <v>829</v>
      </c>
      <c r="F23" s="163">
        <v>10</v>
      </c>
      <c r="G23" s="163" t="s">
        <v>830</v>
      </c>
    </row>
    <row r="24" spans="1:16" ht="39.950000000000003" customHeight="1">
      <c r="A24" s="163" t="s">
        <v>804</v>
      </c>
      <c r="B24" s="163">
        <v>1000001948</v>
      </c>
      <c r="C24" s="163" t="s">
        <v>827</v>
      </c>
      <c r="D24" s="163" t="s">
        <v>831</v>
      </c>
      <c r="E24" s="163" t="s">
        <v>832</v>
      </c>
      <c r="F24" s="163">
        <v>10</v>
      </c>
      <c r="G24" s="163" t="s">
        <v>833</v>
      </c>
    </row>
    <row r="25" spans="1:16" ht="39.950000000000003" customHeight="1">
      <c r="A25" s="163" t="s">
        <v>844</v>
      </c>
      <c r="B25" s="163" t="s">
        <v>840</v>
      </c>
      <c r="C25" s="163" t="s">
        <v>631</v>
      </c>
      <c r="D25" s="163" t="s">
        <v>632</v>
      </c>
      <c r="E25" s="163" t="s">
        <v>633</v>
      </c>
      <c r="F25" s="163">
        <v>10</v>
      </c>
      <c r="G25" s="163" t="s">
        <v>634</v>
      </c>
    </row>
    <row r="26" spans="1:16" ht="39.950000000000003" customHeight="1"/>
  </sheetData>
  <sortState xmlns:xlrd2="http://schemas.microsoft.com/office/spreadsheetml/2017/richdata2" ref="A1:G27">
    <sortCondition ref="C1"/>
  </sortState>
  <phoneticPr fontId="29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3313" r:id="rId4" name="Control 1">
          <controlPr defaultSize="0" r:id="rId5">
            <anchor moveWithCells="1">
              <from>
                <xdr:col>0</xdr:col>
                <xdr:colOff>0</xdr:colOff>
                <xdr:row>5</xdr:row>
                <xdr:rowOff>9525</xdr:rowOff>
              </from>
              <to>
                <xdr:col>0</xdr:col>
                <xdr:colOff>914400</xdr:colOff>
                <xdr:row>5</xdr:row>
                <xdr:rowOff>238125</xdr:rowOff>
              </to>
            </anchor>
          </controlPr>
        </control>
      </mc:Choice>
      <mc:Fallback>
        <control shapeId="13313" r:id="rId4" name="Control 1"/>
      </mc:Fallback>
    </mc:AlternateContent>
    <mc:AlternateContent xmlns:mc="http://schemas.openxmlformats.org/markup-compatibility/2006">
      <mc:Choice Requires="x14">
        <control shapeId="13314" r:id="rId6" name="Control 2">
          <controlPr defaultSize="0" r:id="rId5">
            <anchor mov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914400</xdr:colOff>
                <xdr:row>0</xdr:row>
                <xdr:rowOff>228600</xdr:rowOff>
              </to>
            </anchor>
          </controlPr>
        </control>
      </mc:Choice>
      <mc:Fallback>
        <control shapeId="13314" r:id="rId6" name="Control 2"/>
      </mc:Fallback>
    </mc:AlternateContent>
    <mc:AlternateContent xmlns:mc="http://schemas.openxmlformats.org/markup-compatibility/2006">
      <mc:Choice Requires="x14">
        <control shapeId="13315" r:id="rId7" name="Control 3">
          <controlPr defaultSize="0" r:id="rId5">
            <anchor moveWithCells="1">
              <from>
                <xdr:col>7</xdr:col>
                <xdr:colOff>1123950</xdr:colOff>
                <xdr:row>0</xdr:row>
                <xdr:rowOff>0</xdr:rowOff>
              </from>
              <to>
                <xdr:col>9</xdr:col>
                <xdr:colOff>219075</xdr:colOff>
                <xdr:row>0</xdr:row>
                <xdr:rowOff>228600</xdr:rowOff>
              </to>
            </anchor>
          </controlPr>
        </control>
      </mc:Choice>
      <mc:Fallback>
        <control shapeId="13315" r:id="rId7" name="Control 3"/>
      </mc:Fallback>
    </mc:AlternateContent>
    <mc:AlternateContent xmlns:mc="http://schemas.openxmlformats.org/markup-compatibility/2006">
      <mc:Choice Requires="x14">
        <control shapeId="13316" r:id="rId8" name="Control 4">
          <controlPr defaultSize="0" r:id="rId5">
            <anchor moveWithCells="1">
              <from>
                <xdr:col>8</xdr:col>
                <xdr:colOff>676275</xdr:colOff>
                <xdr:row>0</xdr:row>
                <xdr:rowOff>0</xdr:rowOff>
              </from>
              <to>
                <xdr:col>10</xdr:col>
                <xdr:colOff>219075</xdr:colOff>
                <xdr:row>0</xdr:row>
                <xdr:rowOff>228600</xdr:rowOff>
              </to>
            </anchor>
          </controlPr>
        </control>
      </mc:Choice>
      <mc:Fallback>
        <control shapeId="13316" r:id="rId8" name="Control 4"/>
      </mc:Fallback>
    </mc:AlternateContent>
    <mc:AlternateContent xmlns:mc="http://schemas.openxmlformats.org/markup-compatibility/2006">
      <mc:Choice Requires="x14">
        <control shapeId="13317" r:id="rId9" name="Control 5">
          <controlPr defaultSize="0" r:id="rId5">
            <anchor moveWithCells="1">
              <from>
                <xdr:col>9</xdr:col>
                <xdr:colOff>676275</xdr:colOff>
                <xdr:row>0</xdr:row>
                <xdr:rowOff>0</xdr:rowOff>
              </from>
              <to>
                <xdr:col>11</xdr:col>
                <xdr:colOff>219075</xdr:colOff>
                <xdr:row>0</xdr:row>
                <xdr:rowOff>228600</xdr:rowOff>
              </to>
            </anchor>
          </controlPr>
        </control>
      </mc:Choice>
      <mc:Fallback>
        <control shapeId="13317" r:id="rId9" name="Control 5"/>
      </mc:Fallback>
    </mc:AlternateContent>
    <mc:AlternateContent xmlns:mc="http://schemas.openxmlformats.org/markup-compatibility/2006">
      <mc:Choice Requires="x14">
        <control shapeId="13318" r:id="rId10" name="Control 6">
          <controlPr defaultSize="0" r:id="rId5">
            <anchor moveWithCells="1">
              <from>
                <xdr:col>10</xdr:col>
                <xdr:colOff>676275</xdr:colOff>
                <xdr:row>0</xdr:row>
                <xdr:rowOff>0</xdr:rowOff>
              </from>
              <to>
                <xdr:col>12</xdr:col>
                <xdr:colOff>219075</xdr:colOff>
                <xdr:row>0</xdr:row>
                <xdr:rowOff>228600</xdr:rowOff>
              </to>
            </anchor>
          </controlPr>
        </control>
      </mc:Choice>
      <mc:Fallback>
        <control shapeId="13318" r:id="rId10" name="Control 6"/>
      </mc:Fallback>
    </mc:AlternateContent>
    <mc:AlternateContent xmlns:mc="http://schemas.openxmlformats.org/markup-compatibility/2006">
      <mc:Choice Requires="x14">
        <control shapeId="13319" r:id="rId11" name="Control 7">
          <controlPr defaultSize="0" r:id="rId5">
            <anchor moveWithCells="1">
              <from>
                <xdr:col>11</xdr:col>
                <xdr:colOff>676275</xdr:colOff>
                <xdr:row>0</xdr:row>
                <xdr:rowOff>0</xdr:rowOff>
              </from>
              <to>
                <xdr:col>13</xdr:col>
                <xdr:colOff>219075</xdr:colOff>
                <xdr:row>0</xdr:row>
                <xdr:rowOff>228600</xdr:rowOff>
              </to>
            </anchor>
          </controlPr>
        </control>
      </mc:Choice>
      <mc:Fallback>
        <control shapeId="13319" r:id="rId11" name="Control 7"/>
      </mc:Fallback>
    </mc:AlternateContent>
    <mc:AlternateContent xmlns:mc="http://schemas.openxmlformats.org/markup-compatibility/2006">
      <mc:Choice Requires="x14">
        <control shapeId="13321" r:id="rId12" name="Control 9">
          <controlPr defaultSize="0" r:id="rId5">
            <anchor moveWithCells="1">
              <from>
                <xdr:col>0</xdr:col>
                <xdr:colOff>0</xdr:colOff>
                <xdr:row>5</xdr:row>
                <xdr:rowOff>9525</xdr:rowOff>
              </from>
              <to>
                <xdr:col>0</xdr:col>
                <xdr:colOff>914400</xdr:colOff>
                <xdr:row>5</xdr:row>
                <xdr:rowOff>238125</xdr:rowOff>
              </to>
            </anchor>
          </controlPr>
        </control>
      </mc:Choice>
      <mc:Fallback>
        <control shapeId="13321" r:id="rId12" name="Control 9"/>
      </mc:Fallback>
    </mc:AlternateContent>
    <mc:AlternateContent xmlns:mc="http://schemas.openxmlformats.org/markup-compatibility/2006">
      <mc:Choice Requires="x14">
        <control shapeId="13322" r:id="rId13" name="Control 10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914400</xdr:colOff>
                <xdr:row>1</xdr:row>
                <xdr:rowOff>228600</xdr:rowOff>
              </to>
            </anchor>
          </controlPr>
        </control>
      </mc:Choice>
      <mc:Fallback>
        <control shapeId="13322" r:id="rId13" name="Control 10"/>
      </mc:Fallback>
    </mc:AlternateContent>
    <mc:AlternateContent xmlns:mc="http://schemas.openxmlformats.org/markup-compatibility/2006">
      <mc:Choice Requires="x14">
        <control shapeId="13323" r:id="rId14" name="Control 11">
          <controlPr defaultSize="0" r:id="rId5">
            <anchor moveWithCells="1">
              <from>
                <xdr:col>0</xdr:col>
                <xdr:colOff>0</xdr:colOff>
                <xdr:row>6</xdr:row>
                <xdr:rowOff>9525</xdr:rowOff>
              </from>
              <to>
                <xdr:col>0</xdr:col>
                <xdr:colOff>914400</xdr:colOff>
                <xdr:row>6</xdr:row>
                <xdr:rowOff>238125</xdr:rowOff>
              </to>
            </anchor>
          </controlPr>
        </control>
      </mc:Choice>
      <mc:Fallback>
        <control shapeId="13323" r:id="rId14" name="Control 11"/>
      </mc:Fallback>
    </mc:AlternateContent>
    <mc:AlternateContent xmlns:mc="http://schemas.openxmlformats.org/markup-compatibility/2006">
      <mc:Choice Requires="x14">
        <control shapeId="13324" r:id="rId15" name="Control 12">
          <controlPr defaultSize="0" r:id="rId5">
            <anchor moveWithCells="1">
              <from>
                <xdr:col>0</xdr:col>
                <xdr:colOff>0</xdr:colOff>
                <xdr:row>18</xdr:row>
                <xdr:rowOff>38100</xdr:rowOff>
              </from>
              <to>
                <xdr:col>0</xdr:col>
                <xdr:colOff>914400</xdr:colOff>
                <xdr:row>18</xdr:row>
                <xdr:rowOff>266700</xdr:rowOff>
              </to>
            </anchor>
          </controlPr>
        </control>
      </mc:Choice>
      <mc:Fallback>
        <control shapeId="13324" r:id="rId15" name="Control 12"/>
      </mc:Fallback>
    </mc:AlternateContent>
    <mc:AlternateContent xmlns:mc="http://schemas.openxmlformats.org/markup-compatibility/2006">
      <mc:Choice Requires="x14">
        <control shapeId="13325" r:id="rId16" name="Control 13">
          <controlPr defaultSize="0" r:id="rId5">
            <anchor moveWithCells="1">
              <from>
                <xdr:col>0</xdr:col>
                <xdr:colOff>0</xdr:colOff>
                <xdr:row>7</xdr:row>
                <xdr:rowOff>9525</xdr:rowOff>
              </from>
              <to>
                <xdr:col>0</xdr:col>
                <xdr:colOff>914400</xdr:colOff>
                <xdr:row>7</xdr:row>
                <xdr:rowOff>238125</xdr:rowOff>
              </to>
            </anchor>
          </controlPr>
        </control>
      </mc:Choice>
      <mc:Fallback>
        <control shapeId="13325" r:id="rId16" name="Control 13"/>
      </mc:Fallback>
    </mc:AlternateContent>
    <mc:AlternateContent xmlns:mc="http://schemas.openxmlformats.org/markup-compatibility/2006">
      <mc:Choice Requires="x14">
        <control shapeId="13326" r:id="rId17" name="Control 14">
          <controlPr defaultSize="0" r:id="rId5">
            <anchor moveWithCells="1">
              <from>
                <xdr:col>0</xdr:col>
                <xdr:colOff>0</xdr:colOff>
                <xdr:row>8</xdr:row>
                <xdr:rowOff>19050</xdr:rowOff>
              </from>
              <to>
                <xdr:col>0</xdr:col>
                <xdr:colOff>914400</xdr:colOff>
                <xdr:row>8</xdr:row>
                <xdr:rowOff>247650</xdr:rowOff>
              </to>
            </anchor>
          </controlPr>
        </control>
      </mc:Choice>
      <mc:Fallback>
        <control shapeId="13326" r:id="rId17" name="Control 14"/>
      </mc:Fallback>
    </mc:AlternateContent>
    <mc:AlternateContent xmlns:mc="http://schemas.openxmlformats.org/markup-compatibility/2006">
      <mc:Choice Requires="x14">
        <control shapeId="13327" r:id="rId18" name="Control 15">
          <controlPr defaultSize="0" r:id="rId5">
            <anchor moveWithCells="1">
              <from>
                <xdr:col>0</xdr:col>
                <xdr:colOff>0</xdr:colOff>
                <xdr:row>9</xdr:row>
                <xdr:rowOff>19050</xdr:rowOff>
              </from>
              <to>
                <xdr:col>0</xdr:col>
                <xdr:colOff>914400</xdr:colOff>
                <xdr:row>9</xdr:row>
                <xdr:rowOff>247650</xdr:rowOff>
              </to>
            </anchor>
          </controlPr>
        </control>
      </mc:Choice>
      <mc:Fallback>
        <control shapeId="13327" r:id="rId18" name="Control 15"/>
      </mc:Fallback>
    </mc:AlternateContent>
    <mc:AlternateContent xmlns:mc="http://schemas.openxmlformats.org/markup-compatibility/2006">
      <mc:Choice Requires="x14">
        <control shapeId="13328" r:id="rId19" name="Control 16">
          <controlPr defaultSize="0" r:id="rId5">
            <anchor moveWithCells="1">
              <from>
                <xdr:col>0</xdr:col>
                <xdr:colOff>0</xdr:colOff>
                <xdr:row>21</xdr:row>
                <xdr:rowOff>38100</xdr:rowOff>
              </from>
              <to>
                <xdr:col>0</xdr:col>
                <xdr:colOff>914400</xdr:colOff>
                <xdr:row>21</xdr:row>
                <xdr:rowOff>266700</xdr:rowOff>
              </to>
            </anchor>
          </controlPr>
        </control>
      </mc:Choice>
      <mc:Fallback>
        <control shapeId="13328" r:id="rId19" name="Control 16"/>
      </mc:Fallback>
    </mc:AlternateContent>
    <mc:AlternateContent xmlns:mc="http://schemas.openxmlformats.org/markup-compatibility/2006">
      <mc:Choice Requires="x14">
        <control shapeId="13329" r:id="rId20" name="Control 17">
          <controlPr defaultSize="0" r:id="rId5">
            <anchor moveWithCells="1">
              <from>
                <xdr:col>0</xdr:col>
                <xdr:colOff>0</xdr:colOff>
                <xdr:row>19</xdr:row>
                <xdr:rowOff>38100</xdr:rowOff>
              </from>
              <to>
                <xdr:col>0</xdr:col>
                <xdr:colOff>914400</xdr:colOff>
                <xdr:row>19</xdr:row>
                <xdr:rowOff>266700</xdr:rowOff>
              </to>
            </anchor>
          </controlPr>
        </control>
      </mc:Choice>
      <mc:Fallback>
        <control shapeId="13329" r:id="rId20" name="Control 17"/>
      </mc:Fallback>
    </mc:AlternateContent>
    <mc:AlternateContent xmlns:mc="http://schemas.openxmlformats.org/markup-compatibility/2006">
      <mc:Choice Requires="x14">
        <control shapeId="13330" r:id="rId21" name="Control 18">
          <controlPr defaultSize="0" r:id="rId5">
            <anchor moveWithCells="1">
              <from>
                <xdr:col>0</xdr:col>
                <xdr:colOff>0</xdr:colOff>
                <xdr:row>10</xdr:row>
                <xdr:rowOff>19050</xdr:rowOff>
              </from>
              <to>
                <xdr:col>0</xdr:col>
                <xdr:colOff>914400</xdr:colOff>
                <xdr:row>10</xdr:row>
                <xdr:rowOff>247650</xdr:rowOff>
              </to>
            </anchor>
          </controlPr>
        </control>
      </mc:Choice>
      <mc:Fallback>
        <control shapeId="13330" r:id="rId21" name="Control 18"/>
      </mc:Fallback>
    </mc:AlternateContent>
    <mc:AlternateContent xmlns:mc="http://schemas.openxmlformats.org/markup-compatibility/2006">
      <mc:Choice Requires="x14">
        <control shapeId="13331" r:id="rId22" name="Control 19">
          <controlPr defaultSize="0" r:id="rId5">
            <anchor moveWithCells="1">
              <from>
                <xdr:col>0</xdr:col>
                <xdr:colOff>0</xdr:colOff>
                <xdr:row>11</xdr:row>
                <xdr:rowOff>19050</xdr:rowOff>
              </from>
              <to>
                <xdr:col>0</xdr:col>
                <xdr:colOff>914400</xdr:colOff>
                <xdr:row>11</xdr:row>
                <xdr:rowOff>247650</xdr:rowOff>
              </to>
            </anchor>
          </controlPr>
        </control>
      </mc:Choice>
      <mc:Fallback>
        <control shapeId="13331" r:id="rId22" name="Control 19"/>
      </mc:Fallback>
    </mc:AlternateContent>
    <mc:AlternateContent xmlns:mc="http://schemas.openxmlformats.org/markup-compatibility/2006">
      <mc:Choice Requires="x14">
        <control shapeId="13332" r:id="rId23" name="Control 20">
          <controlPr defaultSize="0" r:id="rId5">
            <anchor moveWithCells="1">
              <from>
                <xdr:col>0</xdr:col>
                <xdr:colOff>0</xdr:colOff>
                <xdr:row>22</xdr:row>
                <xdr:rowOff>38100</xdr:rowOff>
              </from>
              <to>
                <xdr:col>0</xdr:col>
                <xdr:colOff>914400</xdr:colOff>
                <xdr:row>22</xdr:row>
                <xdr:rowOff>266700</xdr:rowOff>
              </to>
            </anchor>
          </controlPr>
        </control>
      </mc:Choice>
      <mc:Fallback>
        <control shapeId="13332" r:id="rId23" name="Control 20"/>
      </mc:Fallback>
    </mc:AlternateContent>
    <mc:AlternateContent xmlns:mc="http://schemas.openxmlformats.org/markup-compatibility/2006">
      <mc:Choice Requires="x14">
        <control shapeId="13333" r:id="rId24" name="Control 21">
          <controlPr defaultSize="0" r:id="rId5">
            <anchor moveWithCells="1">
              <from>
                <xdr:col>0</xdr:col>
                <xdr:colOff>0</xdr:colOff>
                <xdr:row>23</xdr:row>
                <xdr:rowOff>47625</xdr:rowOff>
              </from>
              <to>
                <xdr:col>0</xdr:col>
                <xdr:colOff>914400</xdr:colOff>
                <xdr:row>23</xdr:row>
                <xdr:rowOff>276225</xdr:rowOff>
              </to>
            </anchor>
          </controlPr>
        </control>
      </mc:Choice>
      <mc:Fallback>
        <control shapeId="13333" r:id="rId24" name="Control 21"/>
      </mc:Fallback>
    </mc:AlternateContent>
    <mc:AlternateContent xmlns:mc="http://schemas.openxmlformats.org/markup-compatibility/2006">
      <mc:Choice Requires="x14">
        <control shapeId="13334" r:id="rId25" name="Control 22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228600</xdr:rowOff>
              </to>
            </anchor>
          </controlPr>
        </control>
      </mc:Choice>
      <mc:Fallback>
        <control shapeId="13334" r:id="rId25" name="Control 22"/>
      </mc:Fallback>
    </mc:AlternateContent>
    <mc:AlternateContent xmlns:mc="http://schemas.openxmlformats.org/markup-compatibility/2006">
      <mc:Choice Requires="x14">
        <control shapeId="13335" r:id="rId26" name="Control 23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914400</xdr:colOff>
                <xdr:row>2</xdr:row>
                <xdr:rowOff>228600</xdr:rowOff>
              </to>
            </anchor>
          </controlPr>
        </control>
      </mc:Choice>
      <mc:Fallback>
        <control shapeId="13335" r:id="rId26" name="Control 23"/>
      </mc:Fallback>
    </mc:AlternateContent>
    <mc:AlternateContent xmlns:mc="http://schemas.openxmlformats.org/markup-compatibility/2006">
      <mc:Choice Requires="x14">
        <control shapeId="13336" r:id="rId27" name="Control 24">
          <controlPr defaultSize="0" r:id="rId5">
            <anchor moveWithCells="1">
              <from>
                <xdr:col>0</xdr:col>
                <xdr:colOff>0</xdr:colOff>
                <xdr:row>3</xdr:row>
                <xdr:rowOff>9525</xdr:rowOff>
              </from>
              <to>
                <xdr:col>0</xdr:col>
                <xdr:colOff>914400</xdr:colOff>
                <xdr:row>3</xdr:row>
                <xdr:rowOff>238125</xdr:rowOff>
              </to>
            </anchor>
          </controlPr>
        </control>
      </mc:Choice>
      <mc:Fallback>
        <control shapeId="13336" r:id="rId27" name="Control 24"/>
      </mc:Fallback>
    </mc:AlternateContent>
    <mc:AlternateContent xmlns:mc="http://schemas.openxmlformats.org/markup-compatibility/2006">
      <mc:Choice Requires="x14">
        <control shapeId="13337" r:id="rId28" name="Control 25">
          <controlPr defaultSize="0" r:id="rId5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914400</xdr:colOff>
                <xdr:row>4</xdr:row>
                <xdr:rowOff>238125</xdr:rowOff>
              </to>
            </anchor>
          </controlPr>
        </control>
      </mc:Choice>
      <mc:Fallback>
        <control shapeId="13337" r:id="rId28" name="Control 25"/>
      </mc:Fallback>
    </mc:AlternateContent>
    <mc:AlternateContent xmlns:mc="http://schemas.openxmlformats.org/markup-compatibility/2006">
      <mc:Choice Requires="x14">
        <control shapeId="13338" r:id="rId29" name="Control 26">
          <controlPr defaultSize="0" r:id="rId5">
            <anchor moveWithCells="1">
              <from>
                <xdr:col>0</xdr:col>
                <xdr:colOff>0</xdr:colOff>
                <xdr:row>20</xdr:row>
                <xdr:rowOff>38100</xdr:rowOff>
              </from>
              <to>
                <xdr:col>0</xdr:col>
                <xdr:colOff>914400</xdr:colOff>
                <xdr:row>20</xdr:row>
                <xdr:rowOff>266700</xdr:rowOff>
              </to>
            </anchor>
          </controlPr>
        </control>
      </mc:Choice>
      <mc:Fallback>
        <control shapeId="13338" r:id="rId29" name="Control 26"/>
      </mc:Fallback>
    </mc:AlternateContent>
    <mc:AlternateContent xmlns:mc="http://schemas.openxmlformats.org/markup-compatibility/2006">
      <mc:Choice Requires="x14">
        <control shapeId="13339" r:id="rId30" name="Control 27">
          <controlPr defaultSize="0" r:id="rId5">
            <anchor moveWithCells="1">
              <from>
                <xdr:col>0</xdr:col>
                <xdr:colOff>0</xdr:colOff>
                <xdr:row>12</xdr:row>
                <xdr:rowOff>19050</xdr:rowOff>
              </from>
              <to>
                <xdr:col>0</xdr:col>
                <xdr:colOff>914400</xdr:colOff>
                <xdr:row>12</xdr:row>
                <xdr:rowOff>247650</xdr:rowOff>
              </to>
            </anchor>
          </controlPr>
        </control>
      </mc:Choice>
      <mc:Fallback>
        <control shapeId="13339" r:id="rId30" name="Control 27"/>
      </mc:Fallback>
    </mc:AlternateContent>
    <mc:AlternateContent xmlns:mc="http://schemas.openxmlformats.org/markup-compatibility/2006">
      <mc:Choice Requires="x14">
        <control shapeId="13340" r:id="rId31" name="Control 28">
          <controlPr defaultSize="0" r:id="rId5">
            <anchor moveWithCells="1">
              <from>
                <xdr:col>0</xdr:col>
                <xdr:colOff>0</xdr:colOff>
                <xdr:row>13</xdr:row>
                <xdr:rowOff>28575</xdr:rowOff>
              </from>
              <to>
                <xdr:col>0</xdr:col>
                <xdr:colOff>914400</xdr:colOff>
                <xdr:row>13</xdr:row>
                <xdr:rowOff>257175</xdr:rowOff>
              </to>
            </anchor>
          </controlPr>
        </control>
      </mc:Choice>
      <mc:Fallback>
        <control shapeId="13340" r:id="rId31" name="Control 28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3"/>
  <sheetViews>
    <sheetView workbookViewId="0">
      <selection activeCell="L18" sqref="L18"/>
    </sheetView>
  </sheetViews>
  <sheetFormatPr defaultRowHeight="15.75"/>
  <cols>
    <col min="2" max="2" width="23.125" customWidth="1"/>
    <col min="4" max="4" width="24.625" customWidth="1"/>
    <col min="6" max="6" width="19.375" bestFit="1" customWidth="1"/>
  </cols>
  <sheetData>
    <row r="1" spans="1:6">
      <c r="A1" s="136" t="s">
        <v>202</v>
      </c>
      <c r="B1" s="137" t="s">
        <v>295</v>
      </c>
      <c r="C1" s="137" t="s">
        <v>202</v>
      </c>
      <c r="D1" s="137" t="s">
        <v>295</v>
      </c>
      <c r="E1" s="137" t="s">
        <v>202</v>
      </c>
      <c r="F1" s="138" t="s">
        <v>295</v>
      </c>
    </row>
    <row r="2" spans="1:6">
      <c r="A2" s="139" t="s">
        <v>296</v>
      </c>
      <c r="B2" s="39" t="s">
        <v>566</v>
      </c>
      <c r="C2" s="40" t="s">
        <v>297</v>
      </c>
      <c r="D2" s="39"/>
      <c r="E2" s="40" t="s">
        <v>298</v>
      </c>
      <c r="F2" s="140">
        <v>44132</v>
      </c>
    </row>
    <row r="3" spans="1:6">
      <c r="A3" s="139" t="s">
        <v>299</v>
      </c>
      <c r="B3" s="39"/>
      <c r="C3" s="40" t="s">
        <v>300</v>
      </c>
      <c r="D3" s="39"/>
      <c r="E3" s="40" t="s">
        <v>301</v>
      </c>
      <c r="F3" s="140"/>
    </row>
    <row r="4" spans="1:6">
      <c r="A4" s="139" t="s">
        <v>302</v>
      </c>
      <c r="B4" s="39"/>
      <c r="C4" s="40" t="s">
        <v>303</v>
      </c>
      <c r="D4" s="39"/>
      <c r="E4" s="40" t="s">
        <v>304</v>
      </c>
      <c r="F4" s="140"/>
    </row>
    <row r="5" spans="1:6">
      <c r="A5" s="139" t="s">
        <v>305</v>
      </c>
      <c r="B5" s="39"/>
      <c r="C5" s="40" t="s">
        <v>306</v>
      </c>
      <c r="D5" s="39">
        <v>44115</v>
      </c>
      <c r="E5" s="40" t="s">
        <v>307</v>
      </c>
      <c r="F5" s="140"/>
    </row>
    <row r="6" spans="1:6">
      <c r="A6" s="139" t="s">
        <v>308</v>
      </c>
      <c r="B6" s="39"/>
      <c r="C6" s="40" t="s">
        <v>309</v>
      </c>
      <c r="D6" s="39"/>
      <c r="E6" s="40" t="s">
        <v>310</v>
      </c>
      <c r="F6" s="140"/>
    </row>
    <row r="7" spans="1:6">
      <c r="A7" s="139" t="s">
        <v>311</v>
      </c>
      <c r="B7" s="39">
        <v>44732</v>
      </c>
      <c r="C7" s="40" t="s">
        <v>312</v>
      </c>
      <c r="D7" s="39">
        <v>44921</v>
      </c>
      <c r="E7" s="40" t="s">
        <v>313</v>
      </c>
      <c r="F7" s="140"/>
    </row>
    <row r="8" spans="1:6">
      <c r="A8" s="139" t="s">
        <v>314</v>
      </c>
      <c r="B8" s="39">
        <v>44383</v>
      </c>
      <c r="C8" s="40" t="s">
        <v>315</v>
      </c>
      <c r="D8" s="39">
        <v>44512</v>
      </c>
      <c r="E8" s="40" t="s">
        <v>316</v>
      </c>
      <c r="F8" s="140"/>
    </row>
    <row r="9" spans="1:6">
      <c r="A9" s="139" t="s">
        <v>317</v>
      </c>
      <c r="B9" s="39"/>
      <c r="C9" s="40" t="s">
        <v>318</v>
      </c>
      <c r="D9" s="39"/>
      <c r="E9" s="40" t="s">
        <v>319</v>
      </c>
      <c r="F9" s="140"/>
    </row>
    <row r="10" spans="1:6">
      <c r="A10" s="139" t="s">
        <v>320</v>
      </c>
      <c r="B10" s="39" t="s">
        <v>682</v>
      </c>
      <c r="C10" s="40" t="s">
        <v>321</v>
      </c>
      <c r="D10" s="39">
        <v>44921</v>
      </c>
      <c r="E10" s="40" t="s">
        <v>322</v>
      </c>
      <c r="F10" s="140"/>
    </row>
    <row r="11" spans="1:6">
      <c r="A11" s="139" t="s">
        <v>323</v>
      </c>
      <c r="B11" s="39">
        <v>44685</v>
      </c>
      <c r="C11" s="40" t="s">
        <v>324</v>
      </c>
      <c r="D11" s="39"/>
      <c r="E11" s="40" t="s">
        <v>325</v>
      </c>
      <c r="F11" s="140"/>
    </row>
    <row r="12" spans="1:6">
      <c r="A12" s="139" t="s">
        <v>326</v>
      </c>
      <c r="B12" s="39"/>
      <c r="C12" s="40" t="s">
        <v>327</v>
      </c>
      <c r="D12" s="39">
        <v>44050</v>
      </c>
      <c r="E12" s="40" t="s">
        <v>328</v>
      </c>
      <c r="F12" s="140">
        <v>44201</v>
      </c>
    </row>
    <row r="13" spans="1:6">
      <c r="A13" s="139" t="s">
        <v>255</v>
      </c>
      <c r="B13" s="39" t="s">
        <v>681</v>
      </c>
      <c r="C13" s="40" t="s">
        <v>329</v>
      </c>
      <c r="D13" s="39">
        <v>45453</v>
      </c>
      <c r="E13" s="40" t="s">
        <v>330</v>
      </c>
      <c r="F13" s="140"/>
    </row>
    <row r="14" spans="1:6">
      <c r="A14" s="139" t="s">
        <v>331</v>
      </c>
      <c r="B14" s="39"/>
      <c r="C14" s="40" t="s">
        <v>332</v>
      </c>
      <c r="D14" s="39" t="s">
        <v>1514</v>
      </c>
      <c r="E14" s="40" t="s">
        <v>333</v>
      </c>
      <c r="F14" s="140" t="s">
        <v>680</v>
      </c>
    </row>
    <row r="15" spans="1:6">
      <c r="A15" s="139" t="s">
        <v>239</v>
      </c>
      <c r="B15" s="39"/>
      <c r="C15" s="40" t="s">
        <v>334</v>
      </c>
      <c r="D15" s="39" t="s">
        <v>679</v>
      </c>
      <c r="E15" s="40" t="s">
        <v>335</v>
      </c>
      <c r="F15" s="140"/>
    </row>
    <row r="16" spans="1:6">
      <c r="A16" s="139" t="s">
        <v>336</v>
      </c>
      <c r="B16" s="39">
        <v>44654</v>
      </c>
      <c r="C16" s="40" t="s">
        <v>337</v>
      </c>
      <c r="D16" s="39">
        <v>44449</v>
      </c>
      <c r="E16" s="40" t="s">
        <v>338</v>
      </c>
      <c r="F16" s="140"/>
    </row>
    <row r="17" spans="1:6">
      <c r="A17" s="139" t="s">
        <v>339</v>
      </c>
      <c r="B17" s="39"/>
      <c r="C17" s="40" t="s">
        <v>340</v>
      </c>
      <c r="D17" s="39">
        <v>44129</v>
      </c>
      <c r="E17" s="40" t="s">
        <v>341</v>
      </c>
      <c r="F17" s="140"/>
    </row>
    <row r="18" spans="1:6">
      <c r="A18" s="139" t="s">
        <v>342</v>
      </c>
      <c r="B18" s="39">
        <v>44475</v>
      </c>
      <c r="C18" s="40" t="s">
        <v>343</v>
      </c>
      <c r="D18" s="39">
        <v>44921</v>
      </c>
      <c r="E18" s="40" t="s">
        <v>344</v>
      </c>
      <c r="F18" s="140">
        <v>44120</v>
      </c>
    </row>
    <row r="19" spans="1:6">
      <c r="A19" s="139" t="s">
        <v>345</v>
      </c>
      <c r="B19" s="39"/>
      <c r="C19" s="40" t="s">
        <v>346</v>
      </c>
      <c r="D19" s="39">
        <v>44088</v>
      </c>
      <c r="E19" s="40" t="s">
        <v>347</v>
      </c>
      <c r="F19" s="140" t="s">
        <v>861</v>
      </c>
    </row>
    <row r="20" spans="1:6">
      <c r="A20" s="139" t="s">
        <v>348</v>
      </c>
      <c r="B20" s="39"/>
      <c r="C20" s="40" t="s">
        <v>349</v>
      </c>
      <c r="D20" s="39"/>
      <c r="E20" s="40" t="s">
        <v>350</v>
      </c>
      <c r="F20" s="140"/>
    </row>
    <row r="21" spans="1:6">
      <c r="A21" s="139" t="s">
        <v>53</v>
      </c>
      <c r="B21" s="39" t="s">
        <v>672</v>
      </c>
      <c r="C21" s="40" t="s">
        <v>351</v>
      </c>
      <c r="D21" s="39">
        <v>44089</v>
      </c>
      <c r="E21" s="40" t="s">
        <v>352</v>
      </c>
      <c r="F21" s="140"/>
    </row>
    <row r="22" spans="1:6">
      <c r="A22" s="139" t="s">
        <v>353</v>
      </c>
      <c r="B22" s="39"/>
      <c r="C22" s="40" t="s">
        <v>354</v>
      </c>
      <c r="D22" s="39"/>
      <c r="E22" s="40" t="s">
        <v>355</v>
      </c>
      <c r="F22" s="140"/>
    </row>
    <row r="23" spans="1:6" ht="16.5" thickBot="1">
      <c r="A23" s="141"/>
      <c r="B23" s="142"/>
      <c r="C23" s="142"/>
      <c r="D23" s="142"/>
      <c r="E23" s="142" t="s">
        <v>356</v>
      </c>
      <c r="F23" s="143"/>
    </row>
  </sheetData>
  <phoneticPr fontId="1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  新光纖</vt:lpstr>
      <vt:lpstr>parts備品</vt:lpstr>
      <vt:lpstr>廠商</vt:lpstr>
      <vt:lpstr>祥銓</vt:lpstr>
      <vt:lpstr>晶傑</vt:lpstr>
      <vt:lpstr>M120_2</vt:lpstr>
      <vt:lpstr> 轉子</vt:lpstr>
      <vt:lpstr>pr now</vt:lpstr>
      <vt:lpstr>VL-800 P.S</vt:lpstr>
      <vt:lpstr>價格</vt:lpstr>
      <vt:lpstr>M120</vt:lpstr>
      <vt:lpstr>PR驗收費用</vt:lpstr>
      <vt:lpstr>driver</vt:lpstr>
      <vt:lpstr>2024Y</vt:lpstr>
      <vt:lpstr>維修中parts</vt:lpstr>
    </vt:vector>
  </TitlesOfParts>
  <Company>nuvoton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S220 WCLIN15</dc:creator>
  <cp:lastModifiedBy>S220 CHHuan8</cp:lastModifiedBy>
  <cp:lastPrinted>2024-11-29T08:43:12Z</cp:lastPrinted>
  <dcterms:created xsi:type="dcterms:W3CDTF">2019-12-13T03:08:58Z</dcterms:created>
  <dcterms:modified xsi:type="dcterms:W3CDTF">2025-01-07T08:46:15Z</dcterms:modified>
</cp:coreProperties>
</file>